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D05BB45A-4419-4513-8EE6-AC020D1673EF}" xr6:coauthVersionLast="47" xr6:coauthVersionMax="47" xr10:uidLastSave="{00000000-0000-0000-0000-000000000000}"/>
  <bookViews>
    <workbookView xWindow="-120" yWindow="-120" windowWidth="21840" windowHeight="13020" firstSheet="3" activeTab="3" xr2:uid="{00000000-000D-0000-FFFF-FFFF00000000}"/>
  </bookViews>
  <sheets>
    <sheet name="Detallada V1 (3)" sheetId="1" state="hidden" r:id="rId1"/>
    <sheet name="Hoja3" sheetId="2" state="hidden" r:id="rId2"/>
    <sheet name="Hoja4" sheetId="3" state="hidden" r:id="rId3"/>
    <sheet name="Programa " sheetId="4" r:id="rId4"/>
    <sheet name="Hoja3 (2)" sheetId="5" state="hidden" r:id="rId5"/>
  </sheets>
  <definedNames>
    <definedName name="_xlnm._FilterDatabase" localSheetId="0" hidden="1">'Detallada V1 (3)'!$B$8:$CB$544</definedName>
    <definedName name="_xlnm._FilterDatabase" localSheetId="1" hidden="1">Hoja3!$B$2:$O$128</definedName>
    <definedName name="_xlnm._FilterDatabase" localSheetId="4" hidden="1">'Hoja3 (2)'!$B$2:$O$131</definedName>
    <definedName name="_xlnm._FilterDatabase" localSheetId="3" hidden="1">'Programa '!$B$9:$O$76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3" i="5" l="1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0" i="5"/>
  <c r="G29" i="5"/>
  <c r="G27" i="5"/>
  <c r="G26" i="5"/>
  <c r="G25" i="5"/>
  <c r="G24" i="5"/>
  <c r="G23" i="5"/>
  <c r="G22" i="5"/>
  <c r="G21" i="5"/>
  <c r="G20" i="5"/>
  <c r="E1" i="5"/>
  <c r="G8" i="4"/>
  <c r="C8" i="4"/>
  <c r="B8" i="4"/>
  <c r="G1" i="4"/>
  <c r="A1" i="4"/>
  <c r="E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29" i="2"/>
  <c r="G28" i="2"/>
  <c r="G26" i="2"/>
  <c r="G25" i="2"/>
  <c r="G24" i="2"/>
  <c r="G23" i="2"/>
  <c r="G22" i="2"/>
  <c r="G21" i="2"/>
  <c r="G20" i="2"/>
  <c r="G1" i="2" s="1"/>
  <c r="G19" i="2"/>
  <c r="E1" i="2"/>
  <c r="AW544" i="1" a="1"/>
  <c r="AW544" i="1" s="1"/>
  <c r="AX544" i="1" s="1"/>
  <c r="AV544" i="1"/>
  <c r="AG544" i="1"/>
  <c r="AF544" i="1" a="1"/>
  <c r="AF544" i="1" s="1"/>
  <c r="AE544" i="1"/>
  <c r="AX543" i="1"/>
  <c r="AW543" i="1" a="1"/>
  <c r="AW543" i="1"/>
  <c r="AV543" i="1"/>
  <c r="AF543" i="1" a="1"/>
  <c r="AF543" i="1" s="1"/>
  <c r="AG543" i="1" s="1"/>
  <c r="AE543" i="1"/>
  <c r="AT542" i="1" a="1"/>
  <c r="AT542" i="1" s="1"/>
  <c r="AU542" i="1" s="1"/>
  <c r="AF542" i="1" a="1"/>
  <c r="AF542" i="1"/>
  <c r="AG542" i="1" s="1"/>
  <c r="AH542" i="1" s="1"/>
  <c r="AV542" i="1" s="1"/>
  <c r="AE542" i="1"/>
  <c r="AS542" i="1" s="1"/>
  <c r="AE541" i="1"/>
  <c r="AS541" i="1" s="1"/>
  <c r="AT541" i="1" s="1" a="1"/>
  <c r="AT541" i="1" s="1"/>
  <c r="AU541" i="1" s="1"/>
  <c r="AF540" i="1" a="1"/>
  <c r="AF540" i="1" s="1"/>
  <c r="AG540" i="1" s="1"/>
  <c r="AH540" i="1" s="1"/>
  <c r="AE540" i="1"/>
  <c r="AT539" i="1" a="1"/>
  <c r="AT539" i="1" s="1"/>
  <c r="AU539" i="1" s="1"/>
  <c r="AS539" i="1"/>
  <c r="AF539" i="1" a="1"/>
  <c r="AF539" i="1" s="1"/>
  <c r="AG539" i="1" s="1"/>
  <c r="AH539" i="1" s="1"/>
  <c r="AV539" i="1" s="1"/>
  <c r="AE539" i="1"/>
  <c r="AE538" i="1"/>
  <c r="AH537" i="1"/>
  <c r="AE537" i="1"/>
  <c r="AF537" i="1" s="1" a="1"/>
  <c r="AF537" i="1" s="1"/>
  <c r="AG537" i="1" s="1"/>
  <c r="AU536" i="1"/>
  <c r="AT536" i="1"/>
  <c r="AS536" i="1"/>
  <c r="AT536" i="1" s="1" a="1"/>
  <c r="AE536" i="1"/>
  <c r="AF536" i="1" s="1" a="1"/>
  <c r="AF536" i="1" s="1"/>
  <c r="AG536" i="1" s="1"/>
  <c r="AH536" i="1" s="1"/>
  <c r="AS535" i="1"/>
  <c r="AT535" i="1" s="1" a="1"/>
  <c r="AT535" i="1" s="1"/>
  <c r="AU535" i="1" s="1"/>
  <c r="AG535" i="1"/>
  <c r="AH535" i="1" s="1"/>
  <c r="AV535" i="1" s="1"/>
  <c r="AW535" i="1" s="1" a="1"/>
  <c r="AW535" i="1" s="1"/>
  <c r="AX535" i="1" s="1"/>
  <c r="AI535" i="1" s="1"/>
  <c r="AF535" i="1" a="1"/>
  <c r="AF535" i="1" s="1"/>
  <c r="AE535" i="1"/>
  <c r="AT534" i="1" a="1"/>
  <c r="AT534" i="1"/>
  <c r="AU534" i="1" s="1"/>
  <c r="AH534" i="1"/>
  <c r="AG534" i="1"/>
  <c r="AF534" i="1" a="1"/>
  <c r="AF534" i="1" s="1"/>
  <c r="AE534" i="1"/>
  <c r="AS534" i="1" s="1"/>
  <c r="AS533" i="1"/>
  <c r="AT533" i="1" s="1" a="1"/>
  <c r="AT533" i="1" s="1"/>
  <c r="AU533" i="1" s="1"/>
  <c r="AG533" i="1"/>
  <c r="AH533" i="1" s="1"/>
  <c r="AV533" i="1" s="1"/>
  <c r="AF533" i="1" a="1"/>
  <c r="AF533" i="1"/>
  <c r="AE533" i="1"/>
  <c r="AF532" i="1" a="1"/>
  <c r="AF532" i="1" s="1"/>
  <c r="AG532" i="1" s="1"/>
  <c r="AH532" i="1" s="1"/>
  <c r="AE532" i="1"/>
  <c r="AS532" i="1" s="1"/>
  <c r="AT532" i="1" s="1" a="1"/>
  <c r="AT532" i="1" s="1"/>
  <c r="AU532" i="1" s="1"/>
  <c r="AE531" i="1"/>
  <c r="AS531" i="1" s="1"/>
  <c r="AT531" i="1" s="1" a="1"/>
  <c r="AT531" i="1" s="1"/>
  <c r="AU531" i="1" s="1"/>
  <c r="AF530" i="1" a="1"/>
  <c r="AF530" i="1" s="1"/>
  <c r="AG530" i="1" s="1"/>
  <c r="AH530" i="1" s="1"/>
  <c r="AV530" i="1" s="1"/>
  <c r="AE530" i="1"/>
  <c r="AS530" i="1" s="1"/>
  <c r="AT530" i="1" s="1" a="1"/>
  <c r="AT530" i="1" s="1"/>
  <c r="AU530" i="1" s="1"/>
  <c r="AS529" i="1"/>
  <c r="AT529" i="1" s="1" a="1"/>
  <c r="AT529" i="1" s="1"/>
  <c r="AU529" i="1" s="1"/>
  <c r="AF529" i="1" a="1"/>
  <c r="AF529" i="1" s="1"/>
  <c r="AG529" i="1" s="1"/>
  <c r="AH529" i="1" s="1"/>
  <c r="AV529" i="1" s="1"/>
  <c r="AE529" i="1"/>
  <c r="AF528" i="1" a="1"/>
  <c r="AF528" i="1" s="1"/>
  <c r="AG528" i="1" s="1"/>
  <c r="AH528" i="1" s="1"/>
  <c r="AE528" i="1"/>
  <c r="AS528" i="1" s="1"/>
  <c r="AT528" i="1" s="1" a="1"/>
  <c r="AT528" i="1" s="1"/>
  <c r="AU528" i="1" s="1"/>
  <c r="AF527" i="1" a="1"/>
  <c r="AF527" i="1" s="1"/>
  <c r="AG527" i="1" s="1"/>
  <c r="AH527" i="1" s="1"/>
  <c r="AV527" i="1" s="1"/>
  <c r="AE527" i="1"/>
  <c r="AS527" i="1" s="1"/>
  <c r="AT527" i="1" s="1" a="1"/>
  <c r="AT527" i="1" s="1"/>
  <c r="AU527" i="1" s="1"/>
  <c r="AG526" i="1"/>
  <c r="AH526" i="1" s="1"/>
  <c r="AF526" i="1" a="1"/>
  <c r="AF526" i="1" s="1"/>
  <c r="AE526" i="1"/>
  <c r="AS526" i="1" s="1"/>
  <c r="AT526" i="1" s="1" a="1"/>
  <c r="AT526" i="1" s="1"/>
  <c r="AU526" i="1" s="1"/>
  <c r="AE525" i="1"/>
  <c r="AY524" i="1"/>
  <c r="AS524" i="1"/>
  <c r="AT524" i="1" s="1" a="1"/>
  <c r="AT524" i="1" s="1"/>
  <c r="AU524" i="1" s="1"/>
  <c r="AF524" i="1" a="1"/>
  <c r="AF524" i="1" s="1"/>
  <c r="AG524" i="1" s="1"/>
  <c r="AH524" i="1" s="1"/>
  <c r="AE524" i="1"/>
  <c r="AV524" i="1" s="1"/>
  <c r="AW524" i="1" s="1" a="1"/>
  <c r="AW524" i="1" s="1"/>
  <c r="AX524" i="1" s="1"/>
  <c r="AI524" i="1" s="1"/>
  <c r="AT523" i="1" a="1"/>
  <c r="AT523" i="1" s="1"/>
  <c r="AU523" i="1" s="1"/>
  <c r="AS523" i="1"/>
  <c r="AE523" i="1"/>
  <c r="AF523" i="1" s="1" a="1"/>
  <c r="AF523" i="1" s="1"/>
  <c r="AG523" i="1" s="1"/>
  <c r="AH523" i="1" s="1"/>
  <c r="AV523" i="1" s="1"/>
  <c r="AE522" i="1"/>
  <c r="AS521" i="1"/>
  <c r="AT521" i="1" s="1" a="1"/>
  <c r="AT521" i="1" s="1"/>
  <c r="AU521" i="1" s="1"/>
  <c r="AH521" i="1"/>
  <c r="AV521" i="1" s="1"/>
  <c r="AG521" i="1"/>
  <c r="AF521" i="1" a="1"/>
  <c r="AF521" i="1"/>
  <c r="AE521" i="1"/>
  <c r="AE520" i="1"/>
  <c r="AE519" i="1"/>
  <c r="AT518" i="1"/>
  <c r="AU518" i="1" s="1"/>
  <c r="AS518" i="1"/>
  <c r="AT518" i="1" s="1" a="1"/>
  <c r="AE518" i="1"/>
  <c r="AS517" i="1"/>
  <c r="AT517" i="1" s="1" a="1"/>
  <c r="AT517" i="1" s="1"/>
  <c r="AU517" i="1" s="1"/>
  <c r="AE517" i="1"/>
  <c r="AS516" i="1"/>
  <c r="AT516" i="1" s="1" a="1"/>
  <c r="AT516" i="1" s="1"/>
  <c r="AU516" i="1" s="1"/>
  <c r="AF516" i="1" a="1"/>
  <c r="AF516" i="1" s="1"/>
  <c r="AG516" i="1" s="1"/>
  <c r="AH516" i="1" s="1"/>
  <c r="AE516" i="1"/>
  <c r="AG515" i="1"/>
  <c r="AH515" i="1" s="1"/>
  <c r="AV515" i="1" s="1"/>
  <c r="AF515" i="1"/>
  <c r="AE515" i="1"/>
  <c r="AF515" i="1" s="1" a="1"/>
  <c r="AV514" i="1"/>
  <c r="AE514" i="1"/>
  <c r="AF514" i="1" s="1" a="1"/>
  <c r="AF514" i="1" s="1"/>
  <c r="AG514" i="1" s="1"/>
  <c r="AH514" i="1" s="1"/>
  <c r="AS513" i="1"/>
  <c r="AT513" i="1" s="1" a="1"/>
  <c r="AT513" i="1" s="1"/>
  <c r="AU513" i="1" s="1"/>
  <c r="AF513" i="1" a="1"/>
  <c r="AF513" i="1" s="1"/>
  <c r="AG513" i="1" s="1"/>
  <c r="AH513" i="1" s="1"/>
  <c r="AV513" i="1" s="1"/>
  <c r="AE513" i="1"/>
  <c r="AT512" i="1" a="1"/>
  <c r="AT512" i="1"/>
  <c r="AU512" i="1" s="1"/>
  <c r="AF512" i="1" a="1"/>
  <c r="AF512" i="1" s="1"/>
  <c r="AG512" i="1" s="1"/>
  <c r="AH512" i="1" s="1"/>
  <c r="AV512" i="1" s="1"/>
  <c r="AE512" i="1"/>
  <c r="AS512" i="1" s="1"/>
  <c r="AV511" i="1"/>
  <c r="AE511" i="1"/>
  <c r="AF511" i="1" s="1" a="1"/>
  <c r="AF511" i="1" s="1"/>
  <c r="AG511" i="1" s="1"/>
  <c r="AH511" i="1" s="1"/>
  <c r="AT510" i="1" a="1"/>
  <c r="AT510" i="1" s="1"/>
  <c r="AU510" i="1" s="1"/>
  <c r="AS510" i="1"/>
  <c r="AF510" i="1" a="1"/>
  <c r="AF510" i="1" s="1"/>
  <c r="AG510" i="1" s="1"/>
  <c r="AH510" i="1" s="1"/>
  <c r="AV510" i="1" s="1"/>
  <c r="AE510" i="1"/>
  <c r="AT509" i="1" a="1"/>
  <c r="AT509" i="1" s="1"/>
  <c r="AU509" i="1" s="1"/>
  <c r="AE509" i="1"/>
  <c r="AS509" i="1" s="1"/>
  <c r="AE508" i="1"/>
  <c r="AT507" i="1" a="1"/>
  <c r="AT507" i="1" s="1"/>
  <c r="AU507" i="1" s="1"/>
  <c r="AF507" i="1" a="1"/>
  <c r="AF507" i="1" s="1"/>
  <c r="AG507" i="1" s="1"/>
  <c r="AH507" i="1" s="1"/>
  <c r="AV507" i="1" s="1"/>
  <c r="AE507" i="1"/>
  <c r="AS507" i="1" s="1"/>
  <c r="AT506" i="1" a="1"/>
  <c r="AT506" i="1" s="1"/>
  <c r="AU506" i="1" s="1"/>
  <c r="AS506" i="1"/>
  <c r="AF506" i="1" a="1"/>
  <c r="AF506" i="1"/>
  <c r="AG506" i="1" s="1"/>
  <c r="AH506" i="1" s="1"/>
  <c r="AV506" i="1" s="1"/>
  <c r="AE506" i="1"/>
  <c r="AT505" i="1"/>
  <c r="AU505" i="1" s="1"/>
  <c r="AS505" i="1"/>
  <c r="AT505" i="1" s="1" a="1"/>
  <c r="AE505" i="1"/>
  <c r="AF505" i="1" s="1" a="1"/>
  <c r="AF505" i="1" s="1"/>
  <c r="AG505" i="1" s="1"/>
  <c r="AH505" i="1" s="1"/>
  <c r="AU504" i="1"/>
  <c r="AS504" i="1"/>
  <c r="AT504" i="1" s="1" a="1"/>
  <c r="AT504" i="1" s="1"/>
  <c r="AF504" i="1" a="1"/>
  <c r="AF504" i="1" s="1"/>
  <c r="AG504" i="1" s="1"/>
  <c r="AH504" i="1" s="1"/>
  <c r="AV504" i="1" s="1"/>
  <c r="AE504" i="1"/>
  <c r="AT503" i="1" a="1"/>
  <c r="AT503" i="1" s="1"/>
  <c r="AU503" i="1" s="1"/>
  <c r="AS503" i="1"/>
  <c r="AF503" i="1" a="1"/>
  <c r="AF503" i="1"/>
  <c r="AG503" i="1" s="1"/>
  <c r="AH503" i="1" s="1"/>
  <c r="AV503" i="1" s="1"/>
  <c r="AE503" i="1"/>
  <c r="AF502" i="1" a="1"/>
  <c r="AF502" i="1"/>
  <c r="AG502" i="1" s="1"/>
  <c r="AH502" i="1" s="1"/>
  <c r="AE502" i="1"/>
  <c r="AE501" i="1"/>
  <c r="AE500" i="1"/>
  <c r="AS499" i="1"/>
  <c r="AT499" i="1" s="1" a="1"/>
  <c r="AT499" i="1" s="1"/>
  <c r="AU499" i="1" s="1"/>
  <c r="AF499" i="1" a="1"/>
  <c r="AF499" i="1" s="1"/>
  <c r="AG499" i="1" s="1"/>
  <c r="AH499" i="1" s="1"/>
  <c r="AV499" i="1" s="1"/>
  <c r="AE499" i="1"/>
  <c r="AT498" i="1" a="1"/>
  <c r="AT498" i="1" s="1"/>
  <c r="AU498" i="1" s="1"/>
  <c r="AS498" i="1"/>
  <c r="AH498" i="1"/>
  <c r="AV498" i="1" s="1"/>
  <c r="AF498" i="1" a="1"/>
  <c r="AF498" i="1"/>
  <c r="AG498" i="1" s="1"/>
  <c r="AE498" i="1"/>
  <c r="AT497" i="1" a="1"/>
  <c r="AT497" i="1" s="1"/>
  <c r="AU497" i="1" s="1"/>
  <c r="AE497" i="1"/>
  <c r="AS497" i="1" s="1"/>
  <c r="AE496" i="1"/>
  <c r="AF496" i="1" s="1" a="1"/>
  <c r="AF496" i="1" s="1"/>
  <c r="AG496" i="1" s="1"/>
  <c r="AH496" i="1" s="1"/>
  <c r="AS495" i="1"/>
  <c r="AT495" i="1" s="1" a="1"/>
  <c r="AT495" i="1" s="1"/>
  <c r="AU495" i="1" s="1"/>
  <c r="AE495" i="1"/>
  <c r="AS494" i="1"/>
  <c r="AT494" i="1" s="1" a="1"/>
  <c r="AT494" i="1" s="1"/>
  <c r="AU494" i="1" s="1"/>
  <c r="AE494" i="1"/>
  <c r="AS493" i="1"/>
  <c r="AT493" i="1" s="1" a="1"/>
  <c r="AT493" i="1" s="1"/>
  <c r="AU493" i="1" s="1"/>
  <c r="AF493" i="1" a="1"/>
  <c r="AF493" i="1" s="1"/>
  <c r="AG493" i="1" s="1"/>
  <c r="AH493" i="1" s="1"/>
  <c r="AV493" i="1" s="1"/>
  <c r="AE493" i="1"/>
  <c r="AF492" i="1" a="1"/>
  <c r="AF492" i="1" s="1"/>
  <c r="AG492" i="1" s="1"/>
  <c r="AH492" i="1" s="1"/>
  <c r="AV492" i="1" s="1"/>
  <c r="AE492" i="1"/>
  <c r="AS492" i="1" s="1"/>
  <c r="AT492" i="1" s="1" a="1"/>
  <c r="AT492" i="1" s="1"/>
  <c r="AU492" i="1" s="1"/>
  <c r="AG491" i="1"/>
  <c r="AH491" i="1" s="1"/>
  <c r="AV491" i="1" s="1"/>
  <c r="AF491" i="1" a="1"/>
  <c r="AF491" i="1"/>
  <c r="AE491" i="1"/>
  <c r="AS491" i="1" s="1"/>
  <c r="AT491" i="1" s="1" a="1"/>
  <c r="AT491" i="1" s="1"/>
  <c r="AU491" i="1" s="1"/>
  <c r="AU490" i="1"/>
  <c r="AF490" i="1" a="1"/>
  <c r="AF490" i="1" s="1"/>
  <c r="AG490" i="1" s="1"/>
  <c r="AH490" i="1" s="1"/>
  <c r="AV490" i="1" s="1"/>
  <c r="AE490" i="1"/>
  <c r="AS490" i="1" s="1"/>
  <c r="AT490" i="1" s="1" a="1"/>
  <c r="AT490" i="1" s="1"/>
  <c r="AT489" i="1" a="1"/>
  <c r="AT489" i="1" s="1"/>
  <c r="AU489" i="1" s="1"/>
  <c r="AS489" i="1"/>
  <c r="AF489" i="1" a="1"/>
  <c r="AF489" i="1"/>
  <c r="AG489" i="1" s="1"/>
  <c r="AH489" i="1" s="1"/>
  <c r="AV489" i="1" s="1"/>
  <c r="AE489" i="1"/>
  <c r="AE488" i="1"/>
  <c r="AS487" i="1"/>
  <c r="AT487" i="1" s="1" a="1"/>
  <c r="AT487" i="1" s="1"/>
  <c r="AU487" i="1" s="1"/>
  <c r="AE487" i="1"/>
  <c r="AS486" i="1"/>
  <c r="AT486" i="1" s="1" a="1"/>
  <c r="AT486" i="1" s="1"/>
  <c r="AU486" i="1" s="1"/>
  <c r="AE486" i="1"/>
  <c r="AS485" i="1"/>
  <c r="AT485" i="1" s="1" a="1"/>
  <c r="AT485" i="1" s="1"/>
  <c r="AU485" i="1" s="1"/>
  <c r="AF485" i="1" a="1"/>
  <c r="AF485" i="1" s="1"/>
  <c r="AG485" i="1" s="1"/>
  <c r="AH485" i="1" s="1"/>
  <c r="AV485" i="1" s="1"/>
  <c r="AW485" i="1" s="1" a="1"/>
  <c r="AW485" i="1" s="1"/>
  <c r="AX485" i="1" s="1"/>
  <c r="AI485" i="1" s="1"/>
  <c r="AE485" i="1"/>
  <c r="AF484" i="1" a="1"/>
  <c r="AF484" i="1" s="1"/>
  <c r="AG484" i="1" s="1"/>
  <c r="AH484" i="1" s="1"/>
  <c r="AV484" i="1" s="1"/>
  <c r="AE484" i="1"/>
  <c r="AS484" i="1" s="1"/>
  <c r="AT484" i="1" s="1" a="1"/>
  <c r="AT484" i="1" s="1"/>
  <c r="AU484" i="1" s="1"/>
  <c r="AT483" i="1" a="1"/>
  <c r="AT483" i="1" s="1"/>
  <c r="AU483" i="1" s="1"/>
  <c r="AG483" i="1"/>
  <c r="AH483" i="1" s="1"/>
  <c r="AV483" i="1" s="1"/>
  <c r="AF483" i="1" a="1"/>
  <c r="AF483" i="1"/>
  <c r="AE483" i="1"/>
  <c r="AS483" i="1" s="1"/>
  <c r="AF482" i="1" a="1"/>
  <c r="AF482" i="1"/>
  <c r="AG482" i="1" s="1"/>
  <c r="AH482" i="1" s="1"/>
  <c r="AV482" i="1" s="1"/>
  <c r="AE482" i="1"/>
  <c r="AS482" i="1" s="1"/>
  <c r="AT482" i="1" s="1" a="1"/>
  <c r="AT482" i="1" s="1"/>
  <c r="AU482" i="1" s="1"/>
  <c r="AE481" i="1"/>
  <c r="AF481" i="1" s="1" a="1"/>
  <c r="AF481" i="1" s="1"/>
  <c r="AG481" i="1" s="1"/>
  <c r="AH481" i="1" s="1"/>
  <c r="AV481" i="1" s="1"/>
  <c r="AT480" i="1"/>
  <c r="AU480" i="1" s="1"/>
  <c r="AS480" i="1"/>
  <c r="AT480" i="1" s="1" a="1"/>
  <c r="AF480" i="1" a="1"/>
  <c r="AF480" i="1"/>
  <c r="AG480" i="1" s="1"/>
  <c r="AH480" i="1" s="1"/>
  <c r="AE480" i="1"/>
  <c r="AE479" i="1"/>
  <c r="AF479" i="1" s="1" a="1"/>
  <c r="AF479" i="1" s="1"/>
  <c r="AG479" i="1" s="1"/>
  <c r="AH479" i="1" s="1"/>
  <c r="AE478" i="1"/>
  <c r="AS478" i="1" s="1"/>
  <c r="AT478" i="1" s="1" a="1"/>
  <c r="AT478" i="1" s="1"/>
  <c r="AU478" i="1" s="1"/>
  <c r="AS477" i="1"/>
  <c r="AT477" i="1" s="1" a="1"/>
  <c r="AT477" i="1" s="1"/>
  <c r="AU477" i="1" s="1"/>
  <c r="AG477" i="1"/>
  <c r="AH477" i="1" s="1"/>
  <c r="AV477" i="1" s="1"/>
  <c r="AF477" i="1" a="1"/>
  <c r="AF477" i="1" s="1"/>
  <c r="AE477" i="1"/>
  <c r="AF476" i="1" a="1"/>
  <c r="AF476" i="1" s="1"/>
  <c r="AG476" i="1" s="1"/>
  <c r="AH476" i="1" s="1"/>
  <c r="AE476" i="1"/>
  <c r="AS476" i="1" s="1"/>
  <c r="AT476" i="1" s="1" a="1"/>
  <c r="AT476" i="1" s="1"/>
  <c r="AU476" i="1" s="1"/>
  <c r="AE475" i="1"/>
  <c r="AE474" i="1"/>
  <c r="AS473" i="1"/>
  <c r="AT473" i="1" s="1" a="1"/>
  <c r="AT473" i="1" s="1"/>
  <c r="AU473" i="1" s="1"/>
  <c r="AF473" i="1" a="1"/>
  <c r="AF473" i="1" s="1"/>
  <c r="AG473" i="1" s="1"/>
  <c r="AH473" i="1" s="1"/>
  <c r="AV473" i="1" s="1"/>
  <c r="AW473" i="1" s="1" a="1"/>
  <c r="AW473" i="1" s="1"/>
  <c r="AX473" i="1" s="1"/>
  <c r="AI473" i="1" s="1"/>
  <c r="AE473" i="1"/>
  <c r="AF472" i="1" a="1"/>
  <c r="AF472" i="1"/>
  <c r="AG472" i="1" s="1"/>
  <c r="AH472" i="1" s="1"/>
  <c r="AE472" i="1"/>
  <c r="AV472" i="1" s="1"/>
  <c r="AE471" i="1"/>
  <c r="AF471" i="1" s="1" a="1"/>
  <c r="AF471" i="1" s="1"/>
  <c r="AG471" i="1" s="1"/>
  <c r="AH471" i="1" s="1"/>
  <c r="AE470" i="1"/>
  <c r="AS470" i="1" s="1"/>
  <c r="AT470" i="1" s="1" a="1"/>
  <c r="AT470" i="1" s="1"/>
  <c r="AU470" i="1" s="1"/>
  <c r="AT469" i="1" a="1"/>
  <c r="AT469" i="1" s="1"/>
  <c r="AU469" i="1" s="1"/>
  <c r="AS469" i="1"/>
  <c r="AF469" i="1" a="1"/>
  <c r="AF469" i="1"/>
  <c r="AG469" i="1" s="1"/>
  <c r="AH469" i="1" s="1"/>
  <c r="AV469" i="1" s="1"/>
  <c r="AE469" i="1"/>
  <c r="AF468" i="1" a="1"/>
  <c r="AF468" i="1"/>
  <c r="AG468" i="1" s="1"/>
  <c r="AH468" i="1" s="1"/>
  <c r="AE468" i="1"/>
  <c r="AW467" i="1" a="1"/>
  <c r="AW467" i="1" s="1"/>
  <c r="AX467" i="1" s="1"/>
  <c r="AI467" i="1" s="1"/>
  <c r="AS467" i="1"/>
  <c r="AT467" i="1" s="1" a="1"/>
  <c r="AT467" i="1" s="1"/>
  <c r="AU467" i="1" s="1"/>
  <c r="AG467" i="1"/>
  <c r="AH467" i="1" s="1"/>
  <c r="AV467" i="1" s="1"/>
  <c r="AF467" i="1" a="1"/>
  <c r="AF467" i="1"/>
  <c r="AE467" i="1"/>
  <c r="AS466" i="1"/>
  <c r="AT466" i="1" s="1" a="1"/>
  <c r="AT466" i="1" s="1"/>
  <c r="AU466" i="1" s="1"/>
  <c r="AF466" i="1" a="1"/>
  <c r="AF466" i="1" s="1"/>
  <c r="AG466" i="1" s="1"/>
  <c r="AH466" i="1" s="1"/>
  <c r="AE466" i="1"/>
  <c r="AV465" i="1"/>
  <c r="AF465" i="1" a="1"/>
  <c r="AF465" i="1"/>
  <c r="AG465" i="1" s="1"/>
  <c r="AH465" i="1" s="1"/>
  <c r="AE465" i="1"/>
  <c r="AS465" i="1" s="1"/>
  <c r="AT465" i="1" s="1" a="1"/>
  <c r="AT465" i="1" s="1"/>
  <c r="AU465" i="1" s="1"/>
  <c r="AE464" i="1"/>
  <c r="AE463" i="1"/>
  <c r="AS462" i="1"/>
  <c r="AT462" i="1" s="1" a="1"/>
  <c r="AT462" i="1" s="1"/>
  <c r="AU462" i="1" s="1"/>
  <c r="AF462" i="1" a="1"/>
  <c r="AF462" i="1" s="1"/>
  <c r="AG462" i="1" s="1"/>
  <c r="AH462" i="1" s="1"/>
  <c r="AE462" i="1"/>
  <c r="AT461" i="1" a="1"/>
  <c r="AT461" i="1" s="1"/>
  <c r="AU461" i="1" s="1"/>
  <c r="AS461" i="1"/>
  <c r="AE461" i="1"/>
  <c r="AE460" i="1"/>
  <c r="AF460" i="1" s="1" a="1"/>
  <c r="AF460" i="1" s="1"/>
  <c r="AG460" i="1" s="1"/>
  <c r="AH460" i="1" s="1"/>
  <c r="AS459" i="1"/>
  <c r="AT459" i="1" s="1" a="1"/>
  <c r="AT459" i="1" s="1"/>
  <c r="AU459" i="1" s="1"/>
  <c r="AH459" i="1"/>
  <c r="AV459" i="1" s="1"/>
  <c r="AF459" i="1" a="1"/>
  <c r="AF459" i="1" s="1"/>
  <c r="AG459" i="1" s="1"/>
  <c r="AE459" i="1"/>
  <c r="AT458" i="1" a="1"/>
  <c r="AT458" i="1" s="1"/>
  <c r="AU458" i="1" s="1"/>
  <c r="AS458" i="1"/>
  <c r="AG458" i="1"/>
  <c r="AH458" i="1" s="1"/>
  <c r="AV458" i="1" s="1"/>
  <c r="AF458" i="1" a="1"/>
  <c r="AF458" i="1"/>
  <c r="AE458" i="1"/>
  <c r="AU457" i="1"/>
  <c r="AF457" i="1" a="1"/>
  <c r="AF457" i="1" s="1"/>
  <c r="AG457" i="1" s="1"/>
  <c r="AH457" i="1" s="1"/>
  <c r="AE457" i="1"/>
  <c r="AS457" i="1" s="1"/>
  <c r="AT457" i="1" s="1" a="1"/>
  <c r="AT457" i="1" s="1"/>
  <c r="AT456" i="1" a="1"/>
  <c r="AT456" i="1" s="1"/>
  <c r="AU456" i="1" s="1"/>
  <c r="AS456" i="1"/>
  <c r="AF456" i="1" a="1"/>
  <c r="AF456" i="1"/>
  <c r="AG456" i="1" s="1"/>
  <c r="AH456" i="1" s="1"/>
  <c r="AV456" i="1" s="1"/>
  <c r="AE456" i="1"/>
  <c r="AE455" i="1"/>
  <c r="AS454" i="1"/>
  <c r="AT454" i="1" s="1" a="1"/>
  <c r="AT454" i="1" s="1"/>
  <c r="AU454" i="1" s="1"/>
  <c r="AF454" i="1" a="1"/>
  <c r="AF454" i="1" s="1"/>
  <c r="AG454" i="1" s="1"/>
  <c r="AH454" i="1" s="1"/>
  <c r="AE454" i="1"/>
  <c r="AV454" i="1" s="1"/>
  <c r="AW454" i="1" s="1" a="1"/>
  <c r="AW454" i="1" s="1"/>
  <c r="AX454" i="1" s="1"/>
  <c r="AI454" i="1" s="1"/>
  <c r="AT453" i="1" a="1"/>
  <c r="AT453" i="1" s="1"/>
  <c r="AU453" i="1" s="1"/>
  <c r="AS453" i="1"/>
  <c r="AE453" i="1"/>
  <c r="AE452" i="1"/>
  <c r="AS451" i="1"/>
  <c r="AT451" i="1" s="1" a="1"/>
  <c r="AT451" i="1" s="1"/>
  <c r="AU451" i="1" s="1"/>
  <c r="AH451" i="1"/>
  <c r="AF451" i="1" a="1"/>
  <c r="AF451" i="1" s="1"/>
  <c r="AG451" i="1" s="1"/>
  <c r="AE451" i="1"/>
  <c r="AT450" i="1" a="1"/>
  <c r="AT450" i="1" s="1"/>
  <c r="AU450" i="1" s="1"/>
  <c r="AS450" i="1"/>
  <c r="AF450" i="1" a="1"/>
  <c r="AF450" i="1"/>
  <c r="AG450" i="1" s="1"/>
  <c r="AH450" i="1" s="1"/>
  <c r="AV450" i="1" s="1"/>
  <c r="AE450" i="1"/>
  <c r="AE449" i="1"/>
  <c r="AS449" i="1" s="1"/>
  <c r="AT449" i="1" s="1" a="1"/>
  <c r="AT449" i="1" s="1"/>
  <c r="AU449" i="1" s="1"/>
  <c r="AF448" i="1" a="1"/>
  <c r="AF448" i="1" s="1"/>
  <c r="AG448" i="1" s="1"/>
  <c r="AH448" i="1" s="1"/>
  <c r="AE448" i="1"/>
  <c r="AS448" i="1" s="1"/>
  <c r="AT448" i="1" s="1" a="1"/>
  <c r="AT448" i="1" s="1"/>
  <c r="AU448" i="1" s="1"/>
  <c r="AV447" i="1"/>
  <c r="AF447" i="1" a="1"/>
  <c r="AF447" i="1"/>
  <c r="AG447" i="1" s="1"/>
  <c r="AH447" i="1" s="1"/>
  <c r="AE447" i="1"/>
  <c r="AS447" i="1" s="1"/>
  <c r="AT447" i="1" s="1" a="1"/>
  <c r="AT447" i="1" s="1"/>
  <c r="AU447" i="1" s="1"/>
  <c r="AE446" i="1"/>
  <c r="AE445" i="1"/>
  <c r="AS445" i="1" s="1"/>
  <c r="AT445" i="1" s="1" a="1"/>
  <c r="AT445" i="1" s="1"/>
  <c r="AU445" i="1" s="1"/>
  <c r="AT444" i="1" a="1"/>
  <c r="AT444" i="1" s="1"/>
  <c r="AU444" i="1" s="1"/>
  <c r="AS444" i="1"/>
  <c r="AH444" i="1"/>
  <c r="AV444" i="1" s="1"/>
  <c r="AF444" i="1" a="1"/>
  <c r="AF444" i="1"/>
  <c r="AG444" i="1" s="1"/>
  <c r="AE444" i="1"/>
  <c r="AE443" i="1"/>
  <c r="AS443" i="1" s="1"/>
  <c r="AT443" i="1" s="1" a="1"/>
  <c r="AT443" i="1" s="1"/>
  <c r="AU443" i="1" s="1"/>
  <c r="AS442" i="1"/>
  <c r="AT442" i="1" s="1" a="1"/>
  <c r="AT442" i="1" s="1"/>
  <c r="AU442" i="1" s="1"/>
  <c r="AF442" i="1" a="1"/>
  <c r="AF442" i="1" s="1"/>
  <c r="AG442" i="1" s="1"/>
  <c r="AH442" i="1" s="1"/>
  <c r="AV442" i="1" s="1"/>
  <c r="AE442" i="1"/>
  <c r="AT441" i="1" a="1"/>
  <c r="AT441" i="1" s="1"/>
  <c r="AU441" i="1" s="1"/>
  <c r="AS441" i="1"/>
  <c r="AF441" i="1" a="1"/>
  <c r="AF441" i="1"/>
  <c r="AG441" i="1" s="1"/>
  <c r="AH441" i="1" s="1"/>
  <c r="AE441" i="1"/>
  <c r="AV441" i="1" s="1"/>
  <c r="AE440" i="1"/>
  <c r="AE439" i="1"/>
  <c r="AS438" i="1"/>
  <c r="AT438" i="1" s="1" a="1"/>
  <c r="AT438" i="1" s="1"/>
  <c r="AU438" i="1" s="1"/>
  <c r="AE438" i="1"/>
  <c r="AF438" i="1" s="1" a="1"/>
  <c r="AF438" i="1" s="1"/>
  <c r="AG438" i="1" s="1"/>
  <c r="AH438" i="1" s="1"/>
  <c r="AV438" i="1" s="1"/>
  <c r="AU437" i="1"/>
  <c r="AG437" i="1"/>
  <c r="AH437" i="1" s="1"/>
  <c r="AV437" i="1" s="1"/>
  <c r="AF437" i="1" a="1"/>
  <c r="AF437" i="1" s="1"/>
  <c r="AE437" i="1"/>
  <c r="AS437" i="1" s="1"/>
  <c r="AT437" i="1" s="1" a="1"/>
  <c r="AT437" i="1" s="1"/>
  <c r="AS436" i="1"/>
  <c r="AT436" i="1" s="1" a="1"/>
  <c r="AT436" i="1" s="1"/>
  <c r="AU436" i="1" s="1"/>
  <c r="AF436" i="1" a="1"/>
  <c r="AF436" i="1" s="1"/>
  <c r="AG436" i="1" s="1"/>
  <c r="AH436" i="1" s="1"/>
  <c r="AV436" i="1" s="1"/>
  <c r="AE436" i="1"/>
  <c r="AE435" i="1"/>
  <c r="AS434" i="1"/>
  <c r="AT434" i="1" s="1" a="1"/>
  <c r="AT434" i="1" s="1"/>
  <c r="AU434" i="1" s="1"/>
  <c r="AF434" i="1" a="1"/>
  <c r="AF434" i="1" s="1"/>
  <c r="AG434" i="1" s="1"/>
  <c r="AH434" i="1" s="1"/>
  <c r="AE434" i="1"/>
  <c r="AE433" i="1"/>
  <c r="AS432" i="1"/>
  <c r="AT432" i="1" s="1" a="1"/>
  <c r="AT432" i="1" s="1"/>
  <c r="AU432" i="1" s="1"/>
  <c r="AF432" i="1" a="1"/>
  <c r="AF432" i="1" s="1"/>
  <c r="AG432" i="1" s="1"/>
  <c r="AH432" i="1" s="1"/>
  <c r="AE432" i="1"/>
  <c r="AX431" i="1"/>
  <c r="AI431" i="1" s="1"/>
  <c r="AY431" i="1" s="1"/>
  <c r="AT431" i="1" a="1"/>
  <c r="AT431" i="1" s="1"/>
  <c r="AU431" i="1" s="1"/>
  <c r="AS431" i="1"/>
  <c r="AF431" i="1"/>
  <c r="AG431" i="1" s="1"/>
  <c r="AH431" i="1" s="1"/>
  <c r="AV431" i="1" s="1"/>
  <c r="AW431" i="1" s="1" a="1"/>
  <c r="AW431" i="1" s="1"/>
  <c r="AE431" i="1"/>
  <c r="AF431" i="1" s="1" a="1"/>
  <c r="AT430" i="1"/>
  <c r="AU430" i="1" s="1"/>
  <c r="AS430" i="1"/>
  <c r="AT430" i="1" s="1" a="1"/>
  <c r="AF430" i="1" a="1"/>
  <c r="AF430" i="1" s="1"/>
  <c r="AG430" i="1" s="1"/>
  <c r="AH430" i="1" s="1"/>
  <c r="AV430" i="1" s="1"/>
  <c r="AE430" i="1"/>
  <c r="AE429" i="1"/>
  <c r="AF429" i="1" s="1" a="1"/>
  <c r="AF429" i="1" s="1"/>
  <c r="AG429" i="1" s="1"/>
  <c r="AH429" i="1" s="1"/>
  <c r="AS428" i="1"/>
  <c r="AT428" i="1" s="1" a="1"/>
  <c r="AT428" i="1" s="1"/>
  <c r="AU428" i="1" s="1"/>
  <c r="AF428" i="1" a="1"/>
  <c r="AF428" i="1"/>
  <c r="AG428" i="1" s="1"/>
  <c r="AH428" i="1" s="1"/>
  <c r="AV428" i="1" s="1"/>
  <c r="AE428" i="1"/>
  <c r="AE427" i="1"/>
  <c r="AS427" i="1" s="1"/>
  <c r="AT427" i="1" s="1" a="1"/>
  <c r="AT427" i="1" s="1"/>
  <c r="AU427" i="1" s="1"/>
  <c r="AS426" i="1"/>
  <c r="AT426" i="1" s="1" a="1"/>
  <c r="AT426" i="1" s="1"/>
  <c r="AU426" i="1" s="1"/>
  <c r="AG426" i="1"/>
  <c r="AH426" i="1" s="1"/>
  <c r="AV426" i="1" s="1"/>
  <c r="AF426" i="1" a="1"/>
  <c r="AF426" i="1" s="1"/>
  <c r="AE426" i="1"/>
  <c r="AF425" i="1" a="1"/>
  <c r="AF425" i="1" s="1"/>
  <c r="AG425" i="1" s="1"/>
  <c r="AH425" i="1" s="1"/>
  <c r="AV425" i="1" s="1"/>
  <c r="AE425" i="1"/>
  <c r="AS425" i="1" s="1"/>
  <c r="AT425" i="1" s="1" a="1"/>
  <c r="AT425" i="1" s="1"/>
  <c r="AU425" i="1" s="1"/>
  <c r="AE424" i="1"/>
  <c r="AS423" i="1"/>
  <c r="AT423" i="1" s="1" a="1"/>
  <c r="AT423" i="1" s="1"/>
  <c r="AU423" i="1" s="1"/>
  <c r="AE423" i="1"/>
  <c r="AS422" i="1"/>
  <c r="AT422" i="1" s="1" a="1"/>
  <c r="AT422" i="1" s="1"/>
  <c r="AU422" i="1" s="1"/>
  <c r="AF422" i="1"/>
  <c r="AG422" i="1" s="1"/>
  <c r="AH422" i="1" s="1"/>
  <c r="AV422" i="1" s="1"/>
  <c r="AE422" i="1"/>
  <c r="AF422" i="1" s="1" a="1"/>
  <c r="AS421" i="1"/>
  <c r="AT421" i="1" s="1" a="1"/>
  <c r="AT421" i="1" s="1"/>
  <c r="AU421" i="1" s="1"/>
  <c r="AF421" i="1" a="1"/>
  <c r="AF421" i="1" s="1"/>
  <c r="AG421" i="1" s="1"/>
  <c r="AH421" i="1" s="1"/>
  <c r="AE421" i="1"/>
  <c r="AW420" i="1" a="1"/>
  <c r="AW420" i="1" s="1"/>
  <c r="AX420" i="1" s="1"/>
  <c r="AI420" i="1" s="1"/>
  <c r="AT420" i="1" a="1"/>
  <c r="AT420" i="1" s="1"/>
  <c r="AU420" i="1" s="1"/>
  <c r="AS420" i="1"/>
  <c r="AH420" i="1"/>
  <c r="AV420" i="1" s="1"/>
  <c r="AF420" i="1" a="1"/>
  <c r="AF420" i="1"/>
  <c r="AG420" i="1" s="1"/>
  <c r="AE420" i="1"/>
  <c r="AE419" i="1"/>
  <c r="AW418" i="1"/>
  <c r="AX418" i="1" s="1"/>
  <c r="AI418" i="1" s="1"/>
  <c r="AS418" i="1"/>
  <c r="AT418" i="1" s="1" a="1"/>
  <c r="AT418" i="1" s="1"/>
  <c r="AU418" i="1" s="1"/>
  <c r="AG418" i="1"/>
  <c r="AH418" i="1" s="1"/>
  <c r="AV418" i="1" s="1"/>
  <c r="AW418" i="1" s="1" a="1"/>
  <c r="AF418" i="1" a="1"/>
  <c r="AF418" i="1" s="1"/>
  <c r="AE418" i="1"/>
  <c r="AT417" i="1" a="1"/>
  <c r="AT417" i="1" s="1"/>
  <c r="AU417" i="1" s="1"/>
  <c r="AG417" i="1"/>
  <c r="AH417" i="1" s="1"/>
  <c r="AV417" i="1" s="1"/>
  <c r="AF417" i="1" a="1"/>
  <c r="AF417" i="1"/>
  <c r="AE417" i="1"/>
  <c r="AS417" i="1" s="1"/>
  <c r="AE416" i="1"/>
  <c r="AS415" i="1"/>
  <c r="AT415" i="1" s="1" a="1"/>
  <c r="AT415" i="1" s="1"/>
  <c r="AU415" i="1" s="1"/>
  <c r="AF415" i="1" a="1"/>
  <c r="AF415" i="1" s="1"/>
  <c r="AG415" i="1" s="1"/>
  <c r="AH415" i="1" s="1"/>
  <c r="AE415" i="1"/>
  <c r="AS414" i="1"/>
  <c r="AT414" i="1" s="1" a="1"/>
  <c r="AT414" i="1" s="1"/>
  <c r="AU414" i="1" s="1"/>
  <c r="AF414" i="1"/>
  <c r="AG414" i="1" s="1"/>
  <c r="AH414" i="1" s="1"/>
  <c r="AE414" i="1"/>
  <c r="AF414" i="1" s="1" a="1"/>
  <c r="AE413" i="1"/>
  <c r="AS412" i="1"/>
  <c r="AT412" i="1" s="1" a="1"/>
  <c r="AT412" i="1" s="1"/>
  <c r="AU412" i="1" s="1"/>
  <c r="AF412" i="1" a="1"/>
  <c r="AF412" i="1" s="1"/>
  <c r="AG412" i="1" s="1"/>
  <c r="AH412" i="1" s="1"/>
  <c r="AV412" i="1" s="1"/>
  <c r="AE412" i="1"/>
  <c r="AE411" i="1"/>
  <c r="AE410" i="1"/>
  <c r="AY409" i="1"/>
  <c r="AS409" i="1"/>
  <c r="AT409" i="1" s="1" a="1"/>
  <c r="AT409" i="1" s="1"/>
  <c r="AU409" i="1" s="1"/>
  <c r="AF409" i="1" a="1"/>
  <c r="AF409" i="1" s="1"/>
  <c r="AG409" i="1" s="1"/>
  <c r="AH409" i="1" s="1"/>
  <c r="AV409" i="1" s="1"/>
  <c r="AW409" i="1" s="1" a="1"/>
  <c r="AW409" i="1" s="1"/>
  <c r="AX409" i="1" s="1"/>
  <c r="AI409" i="1" s="1"/>
  <c r="AE409" i="1"/>
  <c r="AT408" i="1" a="1"/>
  <c r="AT408" i="1" s="1"/>
  <c r="AU408" i="1" s="1"/>
  <c r="AF408" i="1" a="1"/>
  <c r="AF408" i="1"/>
  <c r="AG408" i="1" s="1"/>
  <c r="AH408" i="1" s="1"/>
  <c r="AV408" i="1" s="1"/>
  <c r="AE408" i="1"/>
  <c r="AS408" i="1" s="1"/>
  <c r="AF407" i="1" a="1"/>
  <c r="AF407" i="1"/>
  <c r="AG407" i="1" s="1"/>
  <c r="AH407" i="1" s="1"/>
  <c r="AE407" i="1"/>
  <c r="AE406" i="1"/>
  <c r="AS406" i="1" s="1"/>
  <c r="AT406" i="1" s="1" a="1"/>
  <c r="AT406" i="1" s="1"/>
  <c r="AU406" i="1" s="1"/>
  <c r="AS405" i="1"/>
  <c r="AT405" i="1" s="1" a="1"/>
  <c r="AT405" i="1" s="1"/>
  <c r="AU405" i="1" s="1"/>
  <c r="AE405" i="1"/>
  <c r="AF405" i="1" s="1" a="1"/>
  <c r="AF405" i="1" s="1"/>
  <c r="AG405" i="1" s="1"/>
  <c r="AH405" i="1" s="1"/>
  <c r="AW404" i="1" a="1"/>
  <c r="AW404" i="1" s="1"/>
  <c r="AX404" i="1" s="1"/>
  <c r="AI404" i="1" s="1"/>
  <c r="AY404" i="1" s="1"/>
  <c r="AS404" i="1"/>
  <c r="AT404" i="1" s="1" a="1"/>
  <c r="AT404" i="1" s="1"/>
  <c r="AU404" i="1" s="1"/>
  <c r="AF404" i="1" a="1"/>
  <c r="AF404" i="1" s="1"/>
  <c r="AG404" i="1" s="1"/>
  <c r="AH404" i="1" s="1"/>
  <c r="AV404" i="1" s="1"/>
  <c r="AE404" i="1"/>
  <c r="AX403" i="1"/>
  <c r="AI403" i="1" s="1"/>
  <c r="AW403" i="1" a="1"/>
  <c r="AW403" i="1" s="1"/>
  <c r="AT403" i="1" a="1"/>
  <c r="AT403" i="1" s="1"/>
  <c r="AU403" i="1" s="1"/>
  <c r="AS403" i="1"/>
  <c r="AH403" i="1"/>
  <c r="AV403" i="1" s="1"/>
  <c r="AF403" i="1" a="1"/>
  <c r="AF403" i="1"/>
  <c r="AG403" i="1" s="1"/>
  <c r="AE403" i="1"/>
  <c r="AF402" i="1" a="1"/>
  <c r="AF402" i="1" s="1"/>
  <c r="AG402" i="1" s="1"/>
  <c r="AH402" i="1" s="1"/>
  <c r="AE402" i="1"/>
  <c r="AS402" i="1" s="1"/>
  <c r="AT402" i="1" s="1" a="1"/>
  <c r="AT402" i="1" s="1"/>
  <c r="AU402" i="1" s="1"/>
  <c r="AY401" i="1"/>
  <c r="AS401" i="1"/>
  <c r="AT401" i="1" s="1" a="1"/>
  <c r="AT401" i="1" s="1"/>
  <c r="AU401" i="1" s="1"/>
  <c r="AF401" i="1" a="1"/>
  <c r="AF401" i="1"/>
  <c r="AG401" i="1" s="1"/>
  <c r="AH401" i="1" s="1"/>
  <c r="AV401" i="1" s="1"/>
  <c r="AW401" i="1" s="1" a="1"/>
  <c r="AW401" i="1" s="1"/>
  <c r="AX401" i="1" s="1"/>
  <c r="AI401" i="1" s="1"/>
  <c r="AE401" i="1"/>
  <c r="AS400" i="1"/>
  <c r="AT400" i="1" s="1" a="1"/>
  <c r="AT400" i="1" s="1"/>
  <c r="AU400" i="1" s="1"/>
  <c r="AH400" i="1"/>
  <c r="AV400" i="1" s="1"/>
  <c r="AF400" i="1" a="1"/>
  <c r="AF400" i="1" s="1"/>
  <c r="AG400" i="1" s="1"/>
  <c r="AE400" i="1"/>
  <c r="AE399" i="1"/>
  <c r="AS398" i="1"/>
  <c r="AT398" i="1" s="1" a="1"/>
  <c r="AT398" i="1" s="1"/>
  <c r="AU398" i="1" s="1"/>
  <c r="AE398" i="1"/>
  <c r="AS397" i="1"/>
  <c r="AT397" i="1" s="1" a="1"/>
  <c r="AT397" i="1" s="1"/>
  <c r="AU397" i="1" s="1"/>
  <c r="AE397" i="1"/>
  <c r="AF397" i="1" s="1" a="1"/>
  <c r="AF397" i="1" s="1"/>
  <c r="AG397" i="1" s="1"/>
  <c r="AH397" i="1" s="1"/>
  <c r="AV397" i="1" s="1"/>
  <c r="AW397" i="1" s="1" a="1"/>
  <c r="AW397" i="1" s="1"/>
  <c r="AX397" i="1" s="1"/>
  <c r="AI397" i="1" s="1"/>
  <c r="AY397" i="1" s="1"/>
  <c r="AW396" i="1" a="1"/>
  <c r="AW396" i="1" s="1"/>
  <c r="AX396" i="1" s="1"/>
  <c r="AI396" i="1" s="1"/>
  <c r="AS396" i="1"/>
  <c r="AT396" i="1" s="1" a="1"/>
  <c r="AT396" i="1" s="1"/>
  <c r="AU396" i="1" s="1"/>
  <c r="AF396" i="1" a="1"/>
  <c r="AF396" i="1" s="1"/>
  <c r="AG396" i="1" s="1"/>
  <c r="AH396" i="1" s="1"/>
  <c r="AV396" i="1" s="1"/>
  <c r="AE396" i="1"/>
  <c r="AW395" i="1" a="1"/>
  <c r="AW395" i="1" s="1"/>
  <c r="AX395" i="1" s="1"/>
  <c r="AI395" i="1" s="1"/>
  <c r="AT395" i="1" a="1"/>
  <c r="AT395" i="1" s="1"/>
  <c r="AU395" i="1" s="1"/>
  <c r="AS395" i="1"/>
  <c r="AF395" i="1" a="1"/>
  <c r="AF395" i="1" s="1"/>
  <c r="AG395" i="1" s="1"/>
  <c r="AH395" i="1" s="1"/>
  <c r="AV395" i="1" s="1"/>
  <c r="AE395" i="1"/>
  <c r="AE394" i="1"/>
  <c r="AS394" i="1" s="1"/>
  <c r="AT394" i="1" s="1" a="1"/>
  <c r="AT394" i="1" s="1"/>
  <c r="AU394" i="1" s="1"/>
  <c r="AU393" i="1"/>
  <c r="AG393" i="1"/>
  <c r="AH393" i="1" s="1"/>
  <c r="AV393" i="1" s="1"/>
  <c r="AF393" i="1" a="1"/>
  <c r="AF393" i="1" s="1"/>
  <c r="AE393" i="1"/>
  <c r="AS393" i="1" s="1"/>
  <c r="AT393" i="1" s="1" a="1"/>
  <c r="AT393" i="1" s="1"/>
  <c r="AT392" i="1" a="1"/>
  <c r="AT392" i="1" s="1"/>
  <c r="AU392" i="1" s="1"/>
  <c r="AS392" i="1"/>
  <c r="AF392" i="1" a="1"/>
  <c r="AF392" i="1"/>
  <c r="AG392" i="1" s="1"/>
  <c r="AH392" i="1" s="1"/>
  <c r="AV392" i="1" s="1"/>
  <c r="AE392" i="1"/>
  <c r="AE391" i="1"/>
  <c r="AS390" i="1"/>
  <c r="AT390" i="1" s="1" a="1"/>
  <c r="AT390" i="1" s="1"/>
  <c r="AU390" i="1" s="1"/>
  <c r="AE390" i="1"/>
  <c r="AX389" i="1"/>
  <c r="AI389" i="1" s="1"/>
  <c r="AY389" i="1" s="1"/>
  <c r="AS389" i="1"/>
  <c r="AT389" i="1" s="1" a="1"/>
  <c r="AT389" i="1" s="1"/>
  <c r="AU389" i="1" s="1"/>
  <c r="AE389" i="1"/>
  <c r="AF389" i="1" s="1" a="1"/>
  <c r="AF389" i="1" s="1"/>
  <c r="AG389" i="1" s="1"/>
  <c r="AH389" i="1" s="1"/>
  <c r="AV389" i="1" s="1"/>
  <c r="AW389" i="1" s="1" a="1"/>
  <c r="AW389" i="1" s="1"/>
  <c r="AW388" i="1" a="1"/>
  <c r="AW388" i="1" s="1"/>
  <c r="AX388" i="1" s="1"/>
  <c r="AI388" i="1" s="1"/>
  <c r="AS388" i="1"/>
  <c r="AT388" i="1" s="1" a="1"/>
  <c r="AT388" i="1" s="1"/>
  <c r="AU388" i="1" s="1"/>
  <c r="AF388" i="1" a="1"/>
  <c r="AF388" i="1" s="1"/>
  <c r="AG388" i="1" s="1"/>
  <c r="AH388" i="1" s="1"/>
  <c r="AV388" i="1" s="1"/>
  <c r="AE388" i="1"/>
  <c r="AT387" i="1" a="1"/>
  <c r="AT387" i="1" s="1"/>
  <c r="AU387" i="1" s="1"/>
  <c r="AS387" i="1"/>
  <c r="AH387" i="1"/>
  <c r="AV387" i="1" s="1"/>
  <c r="AF387" i="1" a="1"/>
  <c r="AF387" i="1" s="1"/>
  <c r="AG387" i="1" s="1"/>
  <c r="AE387" i="1"/>
  <c r="AE386" i="1"/>
  <c r="AS386" i="1" s="1"/>
  <c r="AT386" i="1" s="1" a="1"/>
  <c r="AT386" i="1" s="1"/>
  <c r="AU386" i="1" s="1"/>
  <c r="AU385" i="1"/>
  <c r="AF385" i="1" a="1"/>
  <c r="AF385" i="1" s="1"/>
  <c r="AG385" i="1" s="1"/>
  <c r="AH385" i="1" s="1"/>
  <c r="AV385" i="1" s="1"/>
  <c r="AE385" i="1"/>
  <c r="AS385" i="1" s="1"/>
  <c r="AT385" i="1" s="1" a="1"/>
  <c r="AT385" i="1" s="1"/>
  <c r="AS384" i="1"/>
  <c r="AT384" i="1" s="1" a="1"/>
  <c r="AT384" i="1" s="1"/>
  <c r="AU384" i="1" s="1"/>
  <c r="AF384" i="1" a="1"/>
  <c r="AF384" i="1" s="1"/>
  <c r="AG384" i="1" s="1"/>
  <c r="AH384" i="1" s="1"/>
  <c r="AV384" i="1" s="1"/>
  <c r="AE384" i="1"/>
  <c r="AE383" i="1"/>
  <c r="AS382" i="1"/>
  <c r="AT382" i="1" s="1" a="1"/>
  <c r="AT382" i="1" s="1"/>
  <c r="AU382" i="1" s="1"/>
  <c r="AE382" i="1"/>
  <c r="AW381" i="1"/>
  <c r="AX381" i="1" s="1"/>
  <c r="AI381" i="1" s="1"/>
  <c r="AS381" i="1"/>
  <c r="AT381" i="1" s="1" a="1"/>
  <c r="AT381" i="1" s="1"/>
  <c r="AU381" i="1" s="1"/>
  <c r="AH381" i="1"/>
  <c r="AV381" i="1" s="1"/>
  <c r="AW381" i="1" s="1" a="1"/>
  <c r="AE381" i="1"/>
  <c r="AF381" i="1" s="1" a="1"/>
  <c r="AF381" i="1" s="1"/>
  <c r="AG381" i="1" s="1"/>
  <c r="AS380" i="1"/>
  <c r="AT380" i="1" s="1" a="1"/>
  <c r="AT380" i="1" s="1"/>
  <c r="AU380" i="1" s="1"/>
  <c r="AF380" i="1" a="1"/>
  <c r="AF380" i="1" s="1"/>
  <c r="AG380" i="1" s="1"/>
  <c r="AH380" i="1" s="1"/>
  <c r="AV380" i="1" s="1"/>
  <c r="AE380" i="1"/>
  <c r="AU379" i="1"/>
  <c r="AT379" i="1" a="1"/>
  <c r="AT379" i="1" s="1"/>
  <c r="AS379" i="1"/>
  <c r="AF379" i="1" a="1"/>
  <c r="AF379" i="1"/>
  <c r="AG379" i="1" s="1"/>
  <c r="AH379" i="1" s="1"/>
  <c r="AV379" i="1" s="1"/>
  <c r="AE379" i="1"/>
  <c r="AE378" i="1"/>
  <c r="AE377" i="1"/>
  <c r="AS377" i="1" s="1"/>
  <c r="AT377" i="1" s="1" a="1"/>
  <c r="AT377" i="1" s="1"/>
  <c r="AU377" i="1" s="1"/>
  <c r="AT376" i="1" a="1"/>
  <c r="AT376" i="1" s="1"/>
  <c r="AU376" i="1" s="1"/>
  <c r="AS376" i="1"/>
  <c r="AG376" i="1"/>
  <c r="AH376" i="1" s="1"/>
  <c r="AV376" i="1" s="1"/>
  <c r="AF376" i="1" a="1"/>
  <c r="AF376" i="1" s="1"/>
  <c r="AE376" i="1"/>
  <c r="AE375" i="1"/>
  <c r="AT374" i="1" a="1"/>
  <c r="AT374" i="1" s="1"/>
  <c r="AU374" i="1" s="1"/>
  <c r="AS374" i="1"/>
  <c r="AE374" i="1"/>
  <c r="AT373" i="1"/>
  <c r="AU373" i="1" s="1"/>
  <c r="AS373" i="1"/>
  <c r="AT373" i="1" s="1" a="1"/>
  <c r="AG373" i="1"/>
  <c r="AH373" i="1" s="1"/>
  <c r="AV373" i="1" s="1"/>
  <c r="AE373" i="1"/>
  <c r="AF373" i="1" s="1" a="1"/>
  <c r="AF373" i="1" s="1"/>
  <c r="AS372" i="1"/>
  <c r="AT372" i="1" s="1" a="1"/>
  <c r="AT372" i="1" s="1"/>
  <c r="AU372" i="1" s="1"/>
  <c r="AF372" i="1" a="1"/>
  <c r="AF372" i="1" s="1"/>
  <c r="AG372" i="1" s="1"/>
  <c r="AH372" i="1" s="1"/>
  <c r="AV372" i="1" s="1"/>
  <c r="AE372" i="1"/>
  <c r="AT371" i="1" a="1"/>
  <c r="AT371" i="1" s="1"/>
  <c r="AU371" i="1" s="1"/>
  <c r="AS371" i="1"/>
  <c r="AF371" i="1" a="1"/>
  <c r="AF371" i="1" s="1"/>
  <c r="AG371" i="1" s="1"/>
  <c r="AH371" i="1" s="1"/>
  <c r="AV371" i="1" s="1"/>
  <c r="AE371" i="1"/>
  <c r="AE370" i="1"/>
  <c r="AU369" i="1"/>
  <c r="AT369" i="1"/>
  <c r="AS369" i="1"/>
  <c r="AT369" i="1" s="1" a="1"/>
  <c r="AF369" i="1" a="1"/>
  <c r="AF369" i="1" s="1"/>
  <c r="AG369" i="1" s="1"/>
  <c r="AH369" i="1" s="1"/>
  <c r="AV369" i="1" s="1"/>
  <c r="AE369" i="1"/>
  <c r="AS368" i="1"/>
  <c r="AT368" i="1" s="1" a="1"/>
  <c r="AT368" i="1" s="1"/>
  <c r="AU368" i="1" s="1"/>
  <c r="AF368" i="1" a="1"/>
  <c r="AF368" i="1" s="1"/>
  <c r="AG368" i="1" s="1"/>
  <c r="AH368" i="1" s="1"/>
  <c r="AV368" i="1" s="1"/>
  <c r="AE368" i="1"/>
  <c r="AG367" i="1"/>
  <c r="AH367" i="1" s="1"/>
  <c r="AF367" i="1" a="1"/>
  <c r="AF367" i="1"/>
  <c r="AE367" i="1"/>
  <c r="AT366" i="1" a="1"/>
  <c r="AT366" i="1" s="1"/>
  <c r="AU366" i="1" s="1"/>
  <c r="AS366" i="1"/>
  <c r="AF366" i="1" a="1"/>
  <c r="AF366" i="1" s="1"/>
  <c r="AG366" i="1" s="1"/>
  <c r="AH366" i="1" s="1"/>
  <c r="AE366" i="1"/>
  <c r="AE365" i="1"/>
  <c r="AS364" i="1"/>
  <c r="AT364" i="1" s="1" a="1"/>
  <c r="AT364" i="1" s="1"/>
  <c r="AU364" i="1" s="1"/>
  <c r="AF364" i="1" a="1"/>
  <c r="AF364" i="1"/>
  <c r="AG364" i="1" s="1"/>
  <c r="AH364" i="1" s="1"/>
  <c r="AV364" i="1" s="1"/>
  <c r="AE364" i="1"/>
  <c r="AE363" i="1"/>
  <c r="AS363" i="1" s="1"/>
  <c r="AT363" i="1" s="1" a="1"/>
  <c r="AT363" i="1" s="1"/>
  <c r="AU363" i="1" s="1"/>
  <c r="AT362" i="1" a="1"/>
  <c r="AT362" i="1"/>
  <c r="AU362" i="1" s="1"/>
  <c r="AS362" i="1"/>
  <c r="AF362" i="1"/>
  <c r="AG362" i="1" s="1"/>
  <c r="AH362" i="1" s="1"/>
  <c r="AE362" i="1"/>
  <c r="AF362" i="1" s="1" a="1"/>
  <c r="AS361" i="1"/>
  <c r="AT361" i="1" s="1" a="1"/>
  <c r="AT361" i="1" s="1"/>
  <c r="AU361" i="1" s="1"/>
  <c r="AE361" i="1"/>
  <c r="AS360" i="1"/>
  <c r="AT360" i="1" s="1" a="1"/>
  <c r="AT360" i="1" s="1"/>
  <c r="AU360" i="1" s="1"/>
  <c r="AF360" i="1" a="1"/>
  <c r="AF360" i="1" s="1"/>
  <c r="AG360" i="1" s="1"/>
  <c r="AH360" i="1" s="1"/>
  <c r="AV360" i="1" s="1"/>
  <c r="AW360" i="1" s="1" a="1"/>
  <c r="AW360" i="1" s="1"/>
  <c r="AX360" i="1" s="1"/>
  <c r="AI360" i="1" s="1"/>
  <c r="AY360" i="1" s="1"/>
  <c r="AE360" i="1"/>
  <c r="AE359" i="1"/>
  <c r="AS359" i="1" s="1"/>
  <c r="AT359" i="1" s="1" a="1"/>
  <c r="AT359" i="1" s="1"/>
  <c r="AU359" i="1" s="1"/>
  <c r="AE358" i="1"/>
  <c r="AS358" i="1" s="1"/>
  <c r="AT358" i="1" s="1" a="1"/>
  <c r="AT358" i="1" s="1"/>
  <c r="AU358" i="1" s="1"/>
  <c r="AS357" i="1"/>
  <c r="AT357" i="1" s="1" a="1"/>
  <c r="AT357" i="1" s="1"/>
  <c r="AU357" i="1" s="1"/>
  <c r="AF357" i="1" a="1"/>
  <c r="AF357" i="1" s="1"/>
  <c r="AG357" i="1" s="1"/>
  <c r="AH357" i="1" s="1"/>
  <c r="AV357" i="1" s="1"/>
  <c r="AW357" i="1" s="1" a="1"/>
  <c r="AW357" i="1" s="1"/>
  <c r="AX357" i="1" s="1"/>
  <c r="AI357" i="1" s="1"/>
  <c r="AE357" i="1"/>
  <c r="AH356" i="1"/>
  <c r="AF356" i="1" a="1"/>
  <c r="AF356" i="1"/>
  <c r="AG356" i="1" s="1"/>
  <c r="AE356" i="1"/>
  <c r="AE355" i="1"/>
  <c r="AY354" i="1"/>
  <c r="AS354" i="1"/>
  <c r="AT354" i="1" s="1" a="1"/>
  <c r="AT354" i="1" s="1"/>
  <c r="AU354" i="1" s="1"/>
  <c r="AF354" i="1" a="1"/>
  <c r="AF354" i="1" s="1"/>
  <c r="AG354" i="1" s="1"/>
  <c r="AH354" i="1" s="1"/>
  <c r="AE354" i="1"/>
  <c r="AV354" i="1" s="1"/>
  <c r="AW354" i="1" s="1" a="1"/>
  <c r="AW354" i="1" s="1"/>
  <c r="AX354" i="1" s="1"/>
  <c r="AI354" i="1" s="1"/>
  <c r="AT353" i="1" a="1"/>
  <c r="AT353" i="1" s="1"/>
  <c r="AU353" i="1" s="1"/>
  <c r="AS353" i="1"/>
  <c r="AF353" i="1" a="1"/>
  <c r="AF353" i="1"/>
  <c r="AG353" i="1" s="1"/>
  <c r="AH353" i="1" s="1"/>
  <c r="AV353" i="1" s="1"/>
  <c r="AE353" i="1"/>
  <c r="AE352" i="1"/>
  <c r="AT351" i="1" a="1"/>
  <c r="AT351" i="1" s="1"/>
  <c r="AU351" i="1" s="1"/>
  <c r="AS351" i="1"/>
  <c r="AE351" i="1"/>
  <c r="AE350" i="1"/>
  <c r="AW349" i="1" a="1"/>
  <c r="AW349" i="1" s="1"/>
  <c r="AX349" i="1" s="1"/>
  <c r="AU349" i="1"/>
  <c r="AS349" i="1"/>
  <c r="AT349" i="1" s="1" a="1"/>
  <c r="AT349" i="1" s="1"/>
  <c r="AI349" i="1"/>
  <c r="AF349" i="1" a="1"/>
  <c r="AF349" i="1" s="1"/>
  <c r="AG349" i="1" s="1"/>
  <c r="AH349" i="1" s="1"/>
  <c r="AV349" i="1" s="1"/>
  <c r="AE349" i="1"/>
  <c r="AH348" i="1"/>
  <c r="AF348" i="1" a="1"/>
  <c r="AF348" i="1"/>
  <c r="AG348" i="1" s="1"/>
  <c r="AE348" i="1"/>
  <c r="AE347" i="1"/>
  <c r="AS346" i="1"/>
  <c r="AT346" i="1" s="1" a="1"/>
  <c r="AT346" i="1" s="1"/>
  <c r="AU346" i="1" s="1"/>
  <c r="AE346" i="1"/>
  <c r="AE345" i="1"/>
  <c r="AS345" i="1" s="1"/>
  <c r="AT345" i="1" s="1" a="1"/>
  <c r="AT345" i="1" s="1"/>
  <c r="AU345" i="1" s="1"/>
  <c r="AS344" i="1"/>
  <c r="AT344" i="1" s="1" a="1"/>
  <c r="AT344" i="1" s="1"/>
  <c r="AU344" i="1" s="1"/>
  <c r="AF344" i="1" a="1"/>
  <c r="AF344" i="1" s="1"/>
  <c r="AG344" i="1" s="1"/>
  <c r="AH344" i="1" s="1"/>
  <c r="AV344" i="1" s="1"/>
  <c r="AE344" i="1"/>
  <c r="AU343" i="1"/>
  <c r="AT343" i="1" a="1"/>
  <c r="AT343" i="1" s="1"/>
  <c r="AS343" i="1"/>
  <c r="AF343" i="1" a="1"/>
  <c r="AF343" i="1" s="1"/>
  <c r="AG343" i="1" s="1"/>
  <c r="AH343" i="1" s="1"/>
  <c r="AV343" i="1" s="1"/>
  <c r="AE343" i="1"/>
  <c r="AE342" i="1"/>
  <c r="AS341" i="1"/>
  <c r="AT341" i="1" s="1" a="1"/>
  <c r="AT341" i="1" s="1"/>
  <c r="AU341" i="1" s="1"/>
  <c r="AE341" i="1"/>
  <c r="AS340" i="1"/>
  <c r="AT340" i="1" s="1" a="1"/>
  <c r="AT340" i="1" s="1"/>
  <c r="AU340" i="1" s="1"/>
  <c r="AE340" i="1"/>
  <c r="AS339" i="1"/>
  <c r="AT339" i="1" s="1" a="1"/>
  <c r="AT339" i="1" s="1"/>
  <c r="AU339" i="1" s="1"/>
  <c r="AF339" i="1" a="1"/>
  <c r="AF339" i="1" s="1"/>
  <c r="AG339" i="1" s="1"/>
  <c r="AH339" i="1" s="1"/>
  <c r="AV339" i="1" s="1"/>
  <c r="AW339" i="1" s="1" a="1"/>
  <c r="AW339" i="1" s="1"/>
  <c r="AX339" i="1" s="1"/>
  <c r="AI339" i="1" s="1"/>
  <c r="AE339" i="1"/>
  <c r="AW338" i="1" a="1"/>
  <c r="AW338" i="1" s="1"/>
  <c r="AX338" i="1" s="1"/>
  <c r="AI338" i="1" s="1"/>
  <c r="AT338" i="1" a="1"/>
  <c r="AT338" i="1" s="1"/>
  <c r="AU338" i="1" s="1"/>
  <c r="AS338" i="1"/>
  <c r="AF338" i="1" a="1"/>
  <c r="AF338" i="1"/>
  <c r="AG338" i="1" s="1"/>
  <c r="AH338" i="1" s="1"/>
  <c r="AV338" i="1" s="1"/>
  <c r="AE338" i="1"/>
  <c r="AE337" i="1"/>
  <c r="AS337" i="1" s="1"/>
  <c r="AT337" i="1" s="1" a="1"/>
  <c r="AT337" i="1" s="1"/>
  <c r="AU337" i="1" s="1"/>
  <c r="AS336" i="1"/>
  <c r="AT336" i="1" s="1" a="1"/>
  <c r="AT336" i="1" s="1"/>
  <c r="AU336" i="1" s="1"/>
  <c r="AF336" i="1" a="1"/>
  <c r="AF336" i="1" s="1"/>
  <c r="AG336" i="1" s="1"/>
  <c r="AH336" i="1" s="1"/>
  <c r="AV336" i="1" s="1"/>
  <c r="AE336" i="1"/>
  <c r="AU335" i="1"/>
  <c r="AT335" i="1" a="1"/>
  <c r="AT335" i="1" s="1"/>
  <c r="AS335" i="1"/>
  <c r="AF335" i="1" a="1"/>
  <c r="AF335" i="1"/>
  <c r="AG335" i="1" s="1"/>
  <c r="AH335" i="1" s="1"/>
  <c r="AV335" i="1" s="1"/>
  <c r="AE335" i="1"/>
  <c r="AE334" i="1"/>
  <c r="AS333" i="1"/>
  <c r="AT333" i="1" s="1" a="1"/>
  <c r="AT333" i="1" s="1"/>
  <c r="AU333" i="1" s="1"/>
  <c r="AE333" i="1"/>
  <c r="AX332" i="1"/>
  <c r="AI332" i="1" s="1"/>
  <c r="AY332" i="1" s="1"/>
  <c r="AS332" i="1"/>
  <c r="AT332" i="1" s="1" a="1"/>
  <c r="AT332" i="1" s="1"/>
  <c r="AU332" i="1" s="1"/>
  <c r="AE332" i="1"/>
  <c r="AF332" i="1" s="1" a="1"/>
  <c r="AF332" i="1" s="1"/>
  <c r="AG332" i="1" s="1"/>
  <c r="AH332" i="1" s="1"/>
  <c r="AV332" i="1" s="1"/>
  <c r="AW332" i="1" s="1" a="1"/>
  <c r="AW332" i="1" s="1"/>
  <c r="AS331" i="1"/>
  <c r="AT331" i="1" s="1" a="1"/>
  <c r="AT331" i="1" s="1"/>
  <c r="AU331" i="1" s="1"/>
  <c r="AF331" i="1" a="1"/>
  <c r="AF331" i="1" s="1"/>
  <c r="AG331" i="1" s="1"/>
  <c r="AH331" i="1" s="1"/>
  <c r="AV331" i="1" s="1"/>
  <c r="AE331" i="1"/>
  <c r="AW330" i="1" a="1"/>
  <c r="AW330" i="1" s="1"/>
  <c r="AX330" i="1" s="1"/>
  <c r="AI330" i="1" s="1"/>
  <c r="AT330" i="1" a="1"/>
  <c r="AT330" i="1" s="1"/>
  <c r="AU330" i="1" s="1"/>
  <c r="AS330" i="1"/>
  <c r="AH330" i="1"/>
  <c r="AV330" i="1" s="1"/>
  <c r="AF330" i="1" a="1"/>
  <c r="AF330" i="1"/>
  <c r="AG330" i="1" s="1"/>
  <c r="AE330" i="1"/>
  <c r="AE329" i="1"/>
  <c r="AS329" i="1" s="1"/>
  <c r="AT329" i="1" s="1" a="1"/>
  <c r="AT329" i="1" s="1"/>
  <c r="AU329" i="1" s="1"/>
  <c r="AS328" i="1"/>
  <c r="AT328" i="1" s="1" a="1"/>
  <c r="AT328" i="1" s="1"/>
  <c r="AU328" i="1" s="1"/>
  <c r="AF328" i="1" a="1"/>
  <c r="AF328" i="1" s="1"/>
  <c r="AG328" i="1" s="1"/>
  <c r="AH328" i="1" s="1"/>
  <c r="AV328" i="1" s="1"/>
  <c r="AE328" i="1"/>
  <c r="AU327" i="1"/>
  <c r="AT327" i="1" a="1"/>
  <c r="AT327" i="1" s="1"/>
  <c r="AS327" i="1"/>
  <c r="AF327" i="1" a="1"/>
  <c r="AF327" i="1" s="1"/>
  <c r="AG327" i="1" s="1"/>
  <c r="AH327" i="1" s="1"/>
  <c r="AV327" i="1" s="1"/>
  <c r="AE327" i="1"/>
  <c r="AE326" i="1"/>
  <c r="AS325" i="1"/>
  <c r="AT325" i="1" s="1" a="1"/>
  <c r="AT325" i="1" s="1"/>
  <c r="AU325" i="1" s="1"/>
  <c r="AE325" i="1"/>
  <c r="AS324" i="1"/>
  <c r="AT324" i="1" s="1" a="1"/>
  <c r="AT324" i="1" s="1"/>
  <c r="AU324" i="1" s="1"/>
  <c r="AE324" i="1"/>
  <c r="AF324" i="1" s="1" a="1"/>
  <c r="AF324" i="1" s="1"/>
  <c r="AG324" i="1" s="1"/>
  <c r="AH324" i="1" s="1"/>
  <c r="AV324" i="1" s="1"/>
  <c r="AW324" i="1" s="1" a="1"/>
  <c r="AW324" i="1" s="1"/>
  <c r="AX324" i="1" s="1"/>
  <c r="AI324" i="1" s="1"/>
  <c r="AY324" i="1" s="1"/>
  <c r="AS323" i="1"/>
  <c r="AT323" i="1" s="1" a="1"/>
  <c r="AT323" i="1" s="1"/>
  <c r="AU323" i="1" s="1"/>
  <c r="AF323" i="1" a="1"/>
  <c r="AF323" i="1" s="1"/>
  <c r="AG323" i="1" s="1"/>
  <c r="AH323" i="1" s="1"/>
  <c r="AV323" i="1" s="1"/>
  <c r="AW323" i="1" s="1" a="1"/>
  <c r="AW323" i="1" s="1"/>
  <c r="AX323" i="1" s="1"/>
  <c r="AI323" i="1" s="1"/>
  <c r="AE323" i="1"/>
  <c r="AT322" i="1" a="1"/>
  <c r="AT322" i="1" s="1"/>
  <c r="AU322" i="1" s="1"/>
  <c r="AS322" i="1"/>
  <c r="AF322" i="1" a="1"/>
  <c r="AF322" i="1"/>
  <c r="AG322" i="1" s="1"/>
  <c r="AH322" i="1" s="1"/>
  <c r="AV322" i="1" s="1"/>
  <c r="AE322" i="1"/>
  <c r="AE321" i="1"/>
  <c r="AS321" i="1" s="1"/>
  <c r="AT321" i="1" s="1" a="1"/>
  <c r="AT321" i="1" s="1"/>
  <c r="AU321" i="1" s="1"/>
  <c r="AS320" i="1"/>
  <c r="AT320" i="1" s="1" a="1"/>
  <c r="AT320" i="1" s="1"/>
  <c r="AU320" i="1" s="1"/>
  <c r="AF320" i="1" a="1"/>
  <c r="AF320" i="1" s="1"/>
  <c r="AG320" i="1" s="1"/>
  <c r="AH320" i="1" s="1"/>
  <c r="AV320" i="1" s="1"/>
  <c r="AE320" i="1"/>
  <c r="AU319" i="1"/>
  <c r="AT319" i="1" a="1"/>
  <c r="AT319" i="1" s="1"/>
  <c r="AS319" i="1"/>
  <c r="AF319" i="1" a="1"/>
  <c r="AF319" i="1" s="1"/>
  <c r="AG319" i="1" s="1"/>
  <c r="AH319" i="1" s="1"/>
  <c r="AV319" i="1" s="1"/>
  <c r="AE319" i="1"/>
  <c r="AE318" i="1"/>
  <c r="AV317" i="1"/>
  <c r="AS317" i="1"/>
  <c r="AT317" i="1" s="1" a="1"/>
  <c r="AT317" i="1" s="1"/>
  <c r="AU317" i="1" s="1"/>
  <c r="AG317" i="1"/>
  <c r="AH317" i="1" s="1"/>
  <c r="AE317" i="1"/>
  <c r="AF317" i="1" s="1" a="1"/>
  <c r="AF317" i="1" s="1"/>
  <c r="AU316" i="1"/>
  <c r="AS316" i="1"/>
  <c r="AT316" i="1" s="1" a="1"/>
  <c r="AT316" i="1" s="1"/>
  <c r="AF316" i="1" a="1"/>
  <c r="AF316" i="1" s="1"/>
  <c r="AG316" i="1" s="1"/>
  <c r="AH316" i="1" s="1"/>
  <c r="AV316" i="1" s="1"/>
  <c r="AE316" i="1"/>
  <c r="AT315" i="1" a="1"/>
  <c r="AT315" i="1" s="1"/>
  <c r="AU315" i="1" s="1"/>
  <c r="AS315" i="1"/>
  <c r="AF315" i="1" a="1"/>
  <c r="AF315" i="1"/>
  <c r="AG315" i="1" s="1"/>
  <c r="AH315" i="1" s="1"/>
  <c r="AV315" i="1" s="1"/>
  <c r="AW315" i="1" s="1" a="1"/>
  <c r="AW315" i="1" s="1"/>
  <c r="AX315" i="1" s="1"/>
  <c r="AI315" i="1" s="1"/>
  <c r="AE315" i="1"/>
  <c r="AE314" i="1"/>
  <c r="AU313" i="1"/>
  <c r="AE313" i="1"/>
  <c r="AS313" i="1" s="1"/>
  <c r="AT313" i="1" s="1" a="1"/>
  <c r="AT313" i="1" s="1"/>
  <c r="AU312" i="1"/>
  <c r="AT312" i="1" a="1"/>
  <c r="AT312" i="1" s="1"/>
  <c r="AS312" i="1"/>
  <c r="AF312" i="1" a="1"/>
  <c r="AF312" i="1" s="1"/>
  <c r="AG312" i="1" s="1"/>
  <c r="AH312" i="1" s="1"/>
  <c r="AV312" i="1" s="1"/>
  <c r="AE312" i="1"/>
  <c r="AE311" i="1"/>
  <c r="AF311" i="1" s="1" a="1"/>
  <c r="AF311" i="1" s="1"/>
  <c r="AG311" i="1" s="1"/>
  <c r="AH311" i="1" s="1"/>
  <c r="AE310" i="1"/>
  <c r="AV309" i="1"/>
  <c r="AT309" i="1" a="1"/>
  <c r="AT309" i="1" s="1"/>
  <c r="AU309" i="1" s="1"/>
  <c r="AS309" i="1"/>
  <c r="AE309" i="1"/>
  <c r="AF309" i="1" s="1" a="1"/>
  <c r="AF309" i="1" s="1"/>
  <c r="AG309" i="1" s="1"/>
  <c r="AH309" i="1" s="1"/>
  <c r="AT308" i="1"/>
  <c r="AU308" i="1" s="1"/>
  <c r="AS308" i="1"/>
  <c r="AT308" i="1" s="1" a="1"/>
  <c r="AF308" i="1" a="1"/>
  <c r="AF308" i="1" s="1"/>
  <c r="AG308" i="1" s="1"/>
  <c r="AH308" i="1" s="1"/>
  <c r="AV308" i="1" s="1"/>
  <c r="AE308" i="1"/>
  <c r="AT307" i="1" a="1"/>
  <c r="AT307" i="1" s="1"/>
  <c r="AU307" i="1" s="1"/>
  <c r="AS307" i="1"/>
  <c r="AF307" i="1" a="1"/>
  <c r="AF307" i="1" s="1"/>
  <c r="AG307" i="1" s="1"/>
  <c r="AH307" i="1" s="1"/>
  <c r="AV307" i="1" s="1"/>
  <c r="AE307" i="1"/>
  <c r="AT306" i="1" a="1"/>
  <c r="AT306" i="1"/>
  <c r="AU306" i="1" s="1"/>
  <c r="AF306" i="1" a="1"/>
  <c r="AF306" i="1" s="1"/>
  <c r="AG306" i="1" s="1"/>
  <c r="AH306" i="1" s="1"/>
  <c r="AE306" i="1"/>
  <c r="AS306" i="1" s="1"/>
  <c r="AS305" i="1"/>
  <c r="AT305" i="1" s="1" a="1"/>
  <c r="AT305" i="1" s="1"/>
  <c r="AU305" i="1" s="1"/>
  <c r="AI305" i="1"/>
  <c r="AF305" i="1" a="1"/>
  <c r="AF305" i="1" s="1"/>
  <c r="AG305" i="1" s="1"/>
  <c r="AH305" i="1" s="1"/>
  <c r="AV305" i="1" s="1"/>
  <c r="AW305" i="1" s="1" a="1"/>
  <c r="AW305" i="1" s="1"/>
  <c r="AX305" i="1" s="1"/>
  <c r="AE305" i="1"/>
  <c r="AT304" i="1" a="1"/>
  <c r="AT304" i="1" s="1"/>
  <c r="AU304" i="1" s="1"/>
  <c r="AS304" i="1"/>
  <c r="AH304" i="1"/>
  <c r="AV304" i="1" s="1"/>
  <c r="AW304" i="1" s="1" a="1"/>
  <c r="AW304" i="1" s="1"/>
  <c r="AX304" i="1" s="1"/>
  <c r="AI304" i="1" s="1"/>
  <c r="AF304" i="1" a="1"/>
  <c r="AF304" i="1"/>
  <c r="AG304" i="1" s="1"/>
  <c r="AE304" i="1"/>
  <c r="AE303" i="1"/>
  <c r="AS303" i="1" s="1"/>
  <c r="AT303" i="1" s="1" a="1"/>
  <c r="AT303" i="1" s="1"/>
  <c r="AU303" i="1" s="1"/>
  <c r="AU302" i="1"/>
  <c r="AS302" i="1"/>
  <c r="AT302" i="1" s="1" a="1"/>
  <c r="AT302" i="1" s="1"/>
  <c r="AG302" i="1"/>
  <c r="AH302" i="1" s="1"/>
  <c r="AV302" i="1" s="1"/>
  <c r="AF302" i="1" a="1"/>
  <c r="AF302" i="1" s="1"/>
  <c r="AE302" i="1"/>
  <c r="AF301" i="1" a="1"/>
  <c r="AF301" i="1"/>
  <c r="AG301" i="1" s="1"/>
  <c r="AH301" i="1" s="1"/>
  <c r="AV301" i="1" s="1"/>
  <c r="AE301" i="1"/>
  <c r="AS301" i="1" s="1"/>
  <c r="AT301" i="1" s="1" a="1"/>
  <c r="AT301" i="1" s="1"/>
  <c r="AU301" i="1" s="1"/>
  <c r="AE300" i="1"/>
  <c r="AE299" i="1"/>
  <c r="AS298" i="1"/>
  <c r="AT298" i="1" s="1" a="1"/>
  <c r="AT298" i="1" s="1"/>
  <c r="AU298" i="1" s="1"/>
  <c r="AE298" i="1"/>
  <c r="AF298" i="1" s="1" a="1"/>
  <c r="AF298" i="1" s="1"/>
  <c r="AG298" i="1" s="1"/>
  <c r="AH298" i="1" s="1"/>
  <c r="AV298" i="1" s="1"/>
  <c r="AS297" i="1"/>
  <c r="AT297" i="1" s="1" a="1"/>
  <c r="AT297" i="1" s="1"/>
  <c r="AU297" i="1" s="1"/>
  <c r="AF297" i="1" a="1"/>
  <c r="AF297" i="1" s="1"/>
  <c r="AG297" i="1" s="1"/>
  <c r="AH297" i="1" s="1"/>
  <c r="AE297" i="1"/>
  <c r="AW296" i="1" a="1"/>
  <c r="AW296" i="1" s="1"/>
  <c r="AX296" i="1" s="1"/>
  <c r="AI296" i="1" s="1"/>
  <c r="AT296" i="1" a="1"/>
  <c r="AT296" i="1" s="1"/>
  <c r="AU296" i="1" s="1"/>
  <c r="AS296" i="1"/>
  <c r="AH296" i="1"/>
  <c r="AV296" i="1" s="1"/>
  <c r="AF296" i="1" a="1"/>
  <c r="AF296" i="1"/>
  <c r="AG296" i="1" s="1"/>
  <c r="AE296" i="1"/>
  <c r="AE295" i="1"/>
  <c r="AS295" i="1" s="1"/>
  <c r="AT295" i="1" s="1" a="1"/>
  <c r="AT295" i="1" s="1"/>
  <c r="AU295" i="1" s="1"/>
  <c r="AS294" i="1"/>
  <c r="AT294" i="1" s="1" a="1"/>
  <c r="AT294" i="1" s="1"/>
  <c r="AU294" i="1" s="1"/>
  <c r="AG294" i="1"/>
  <c r="AH294" i="1" s="1"/>
  <c r="AV294" i="1" s="1"/>
  <c r="AF294" i="1" a="1"/>
  <c r="AF294" i="1" s="1"/>
  <c r="AE294" i="1"/>
  <c r="AU293" i="1"/>
  <c r="AT293" i="1" a="1"/>
  <c r="AT293" i="1" s="1"/>
  <c r="AS293" i="1"/>
  <c r="AF293" i="1" a="1"/>
  <c r="AF293" i="1"/>
  <c r="AG293" i="1" s="1"/>
  <c r="AH293" i="1" s="1"/>
  <c r="AV293" i="1" s="1"/>
  <c r="AE293" i="1"/>
  <c r="AE292" i="1"/>
  <c r="AT291" i="1"/>
  <c r="AU291" i="1" s="1"/>
  <c r="AS291" i="1"/>
  <c r="AT291" i="1" s="1" a="1"/>
  <c r="AE291" i="1"/>
  <c r="AS290" i="1"/>
  <c r="AT290" i="1" s="1" a="1"/>
  <c r="AT290" i="1" s="1"/>
  <c r="AU290" i="1" s="1"/>
  <c r="AE290" i="1"/>
  <c r="AF290" i="1" s="1" a="1"/>
  <c r="AF290" i="1" s="1"/>
  <c r="AG290" i="1" s="1"/>
  <c r="AH290" i="1" s="1"/>
  <c r="AV290" i="1" s="1"/>
  <c r="AW290" i="1" s="1" a="1"/>
  <c r="AW290" i="1" s="1"/>
  <c r="AX290" i="1" s="1"/>
  <c r="AI290" i="1" s="1"/>
  <c r="AY290" i="1" s="1"/>
  <c r="AW289" i="1" a="1"/>
  <c r="AW289" i="1" s="1"/>
  <c r="AX289" i="1" s="1"/>
  <c r="AI289" i="1" s="1"/>
  <c r="AS289" i="1"/>
  <c r="AT289" i="1" s="1" a="1"/>
  <c r="AT289" i="1" s="1"/>
  <c r="AU289" i="1" s="1"/>
  <c r="AF289" i="1" a="1"/>
  <c r="AF289" i="1" s="1"/>
  <c r="AG289" i="1" s="1"/>
  <c r="AH289" i="1" s="1"/>
  <c r="AV289" i="1" s="1"/>
  <c r="AE289" i="1"/>
  <c r="AT288" i="1" a="1"/>
  <c r="AT288" i="1" s="1"/>
  <c r="AU288" i="1" s="1"/>
  <c r="AS288" i="1"/>
  <c r="AI288" i="1"/>
  <c r="AH288" i="1"/>
  <c r="AV288" i="1" s="1"/>
  <c r="AW288" i="1" s="1" a="1"/>
  <c r="AW288" i="1" s="1"/>
  <c r="AX288" i="1" s="1"/>
  <c r="AF288" i="1" a="1"/>
  <c r="AF288" i="1"/>
  <c r="AG288" i="1" s="1"/>
  <c r="AE288" i="1"/>
  <c r="AE287" i="1"/>
  <c r="AS287" i="1" s="1"/>
  <c r="AT287" i="1" s="1" a="1"/>
  <c r="AT287" i="1" s="1"/>
  <c r="AU287" i="1" s="1"/>
  <c r="AU286" i="1"/>
  <c r="AS286" i="1"/>
  <c r="AT286" i="1" s="1" a="1"/>
  <c r="AT286" i="1" s="1"/>
  <c r="AF286" i="1" a="1"/>
  <c r="AF286" i="1" s="1"/>
  <c r="AG286" i="1" s="1"/>
  <c r="AH286" i="1" s="1"/>
  <c r="AV286" i="1" s="1"/>
  <c r="AE286" i="1"/>
  <c r="AU285" i="1"/>
  <c r="AT285" i="1" a="1"/>
  <c r="AT285" i="1" s="1"/>
  <c r="AS285" i="1"/>
  <c r="AF285" i="1" a="1"/>
  <c r="AF285" i="1"/>
  <c r="AG285" i="1" s="1"/>
  <c r="AH285" i="1" s="1"/>
  <c r="AV285" i="1" s="1"/>
  <c r="AE285" i="1"/>
  <c r="AE284" i="1"/>
  <c r="AE283" i="1"/>
  <c r="AS282" i="1"/>
  <c r="AT282" i="1" s="1" a="1"/>
  <c r="AT282" i="1" s="1"/>
  <c r="AU282" i="1" s="1"/>
  <c r="AE282" i="1"/>
  <c r="AF282" i="1" s="1" a="1"/>
  <c r="AF282" i="1" s="1"/>
  <c r="AG282" i="1" s="1"/>
  <c r="AH282" i="1" s="1"/>
  <c r="AV282" i="1" s="1"/>
  <c r="AW281" i="1" a="1"/>
  <c r="AW281" i="1" s="1"/>
  <c r="AX281" i="1" s="1"/>
  <c r="AI281" i="1" s="1"/>
  <c r="AS281" i="1"/>
  <c r="AT281" i="1" s="1" a="1"/>
  <c r="AT281" i="1" s="1"/>
  <c r="AU281" i="1" s="1"/>
  <c r="AF281" i="1" a="1"/>
  <c r="AF281" i="1" s="1"/>
  <c r="AG281" i="1" s="1"/>
  <c r="AH281" i="1" s="1"/>
  <c r="AV281" i="1" s="1"/>
  <c r="AE281" i="1"/>
  <c r="AT280" i="1" a="1"/>
  <c r="AT280" i="1" s="1"/>
  <c r="AU280" i="1" s="1"/>
  <c r="AS280" i="1"/>
  <c r="AF280" i="1" a="1"/>
  <c r="AF280" i="1"/>
  <c r="AG280" i="1" s="1"/>
  <c r="AH280" i="1" s="1"/>
  <c r="AV280" i="1" s="1"/>
  <c r="AE280" i="1"/>
  <c r="AE279" i="1"/>
  <c r="AT278" i="1"/>
  <c r="AU278" i="1" s="1"/>
  <c r="AS278" i="1"/>
  <c r="AT278" i="1" s="1" a="1"/>
  <c r="AG278" i="1"/>
  <c r="AH278" i="1" s="1"/>
  <c r="AV278" i="1" s="1"/>
  <c r="AF278" i="1" a="1"/>
  <c r="AF278" i="1" s="1"/>
  <c r="AE278" i="1"/>
  <c r="AS277" i="1"/>
  <c r="AT277" i="1" s="1" a="1"/>
  <c r="AT277" i="1" s="1"/>
  <c r="AU277" i="1" s="1"/>
  <c r="AF277" i="1" a="1"/>
  <c r="AF277" i="1" s="1"/>
  <c r="AG277" i="1" s="1"/>
  <c r="AH277" i="1" s="1"/>
  <c r="AV277" i="1" s="1"/>
  <c r="AE277" i="1"/>
  <c r="AT276" i="1" a="1"/>
  <c r="AT276" i="1" s="1"/>
  <c r="AU276" i="1" s="1"/>
  <c r="AS276" i="1"/>
  <c r="AE276" i="1"/>
  <c r="AF276" i="1" s="1" a="1"/>
  <c r="AF276" i="1" s="1"/>
  <c r="AG276" i="1" s="1"/>
  <c r="AH276" i="1" s="1"/>
  <c r="AT275" i="1"/>
  <c r="AU275" i="1" s="1"/>
  <c r="AE275" i="1"/>
  <c r="AS275" i="1" s="1"/>
  <c r="AT275" i="1" s="1" a="1"/>
  <c r="AS274" i="1"/>
  <c r="AT274" i="1" s="1" a="1"/>
  <c r="AT274" i="1" s="1"/>
  <c r="AU274" i="1" s="1"/>
  <c r="AH274" i="1"/>
  <c r="AG274" i="1"/>
  <c r="AF274" i="1"/>
  <c r="AE274" i="1"/>
  <c r="AF274" i="1" s="1" a="1"/>
  <c r="AS273" i="1"/>
  <c r="AT273" i="1" s="1" a="1"/>
  <c r="AT273" i="1" s="1"/>
  <c r="AU273" i="1" s="1"/>
  <c r="AG273" i="1"/>
  <c r="AH273" i="1" s="1"/>
  <c r="AF273" i="1" a="1"/>
  <c r="AF273" i="1" s="1"/>
  <c r="AE273" i="1"/>
  <c r="AS272" i="1"/>
  <c r="AT272" i="1" s="1" a="1"/>
  <c r="AT272" i="1" s="1"/>
  <c r="AU272" i="1" s="1"/>
  <c r="AH272" i="1"/>
  <c r="AV272" i="1" s="1"/>
  <c r="AF272" i="1" a="1"/>
  <c r="AF272" i="1" s="1"/>
  <c r="AG272" i="1" s="1"/>
  <c r="AE272" i="1"/>
  <c r="AF271" i="1" a="1"/>
  <c r="AF271" i="1" s="1"/>
  <c r="AG271" i="1" s="1"/>
  <c r="AH271" i="1" s="1"/>
  <c r="AV271" i="1" s="1"/>
  <c r="AE271" i="1"/>
  <c r="AS271" i="1" s="1"/>
  <c r="AT271" i="1" s="1" a="1"/>
  <c r="AT271" i="1" s="1"/>
  <c r="AU271" i="1" s="1"/>
  <c r="AE270" i="1"/>
  <c r="AS270" i="1" s="1"/>
  <c r="AT270" i="1" s="1" a="1"/>
  <c r="AT270" i="1" s="1"/>
  <c r="AU270" i="1" s="1"/>
  <c r="AF269" i="1" a="1"/>
  <c r="AF269" i="1" s="1"/>
  <c r="AG269" i="1" s="1"/>
  <c r="AH269" i="1" s="1"/>
  <c r="AE269" i="1"/>
  <c r="AF268" i="1" a="1"/>
  <c r="AF268" i="1"/>
  <c r="AG268" i="1" s="1"/>
  <c r="AH268" i="1" s="1"/>
  <c r="AV268" i="1" s="1"/>
  <c r="AE268" i="1"/>
  <c r="AS268" i="1" s="1"/>
  <c r="AT268" i="1" s="1" a="1"/>
  <c r="AT268" i="1" s="1"/>
  <c r="AU268" i="1" s="1"/>
  <c r="AE267" i="1"/>
  <c r="AT266" i="1" a="1"/>
  <c r="AT266" i="1" s="1"/>
  <c r="AU266" i="1" s="1"/>
  <c r="AS266" i="1"/>
  <c r="AE266" i="1"/>
  <c r="AS265" i="1"/>
  <c r="AT265" i="1" s="1" a="1"/>
  <c r="AT265" i="1" s="1"/>
  <c r="AU265" i="1" s="1"/>
  <c r="AE265" i="1"/>
  <c r="AS264" i="1"/>
  <c r="AT264" i="1" s="1" a="1"/>
  <c r="AT264" i="1" s="1"/>
  <c r="AU264" i="1" s="1"/>
  <c r="AE264" i="1"/>
  <c r="AF264" i="1" s="1" a="1"/>
  <c r="AF264" i="1" s="1"/>
  <c r="AG264" i="1" s="1"/>
  <c r="AH264" i="1" s="1"/>
  <c r="AV264" i="1" s="1"/>
  <c r="AS263" i="1"/>
  <c r="AT263" i="1" s="1" a="1"/>
  <c r="AT263" i="1" s="1"/>
  <c r="AU263" i="1" s="1"/>
  <c r="AF263" i="1" a="1"/>
  <c r="AF263" i="1" s="1"/>
  <c r="AG263" i="1" s="1"/>
  <c r="AH263" i="1" s="1"/>
  <c r="AV263" i="1" s="1"/>
  <c r="AE263" i="1"/>
  <c r="AH262" i="1"/>
  <c r="AV262" i="1" s="1"/>
  <c r="AF262" i="1" a="1"/>
  <c r="AF262" i="1" s="1"/>
  <c r="AG262" i="1" s="1"/>
  <c r="AE262" i="1"/>
  <c r="AS262" i="1" s="1"/>
  <c r="AT262" i="1" s="1" a="1"/>
  <c r="AT262" i="1" s="1"/>
  <c r="AU262" i="1" s="1"/>
  <c r="AE261" i="1"/>
  <c r="AS261" i="1" s="1"/>
  <c r="AT261" i="1" s="1" a="1"/>
  <c r="AT261" i="1" s="1"/>
  <c r="AU261" i="1" s="1"/>
  <c r="AE260" i="1"/>
  <c r="AS259" i="1"/>
  <c r="AT259" i="1" s="1" a="1"/>
  <c r="AT259" i="1" s="1"/>
  <c r="AU259" i="1" s="1"/>
  <c r="AF259" i="1" a="1"/>
  <c r="AF259" i="1"/>
  <c r="AG259" i="1" s="1"/>
  <c r="AH259" i="1" s="1"/>
  <c r="AV259" i="1" s="1"/>
  <c r="AW259" i="1" s="1" a="1"/>
  <c r="AW259" i="1" s="1"/>
  <c r="AX259" i="1" s="1"/>
  <c r="AI259" i="1" s="1"/>
  <c r="AE259" i="1"/>
  <c r="AE258" i="1"/>
  <c r="AS257" i="1"/>
  <c r="AT257" i="1" s="1" a="1"/>
  <c r="AT257" i="1" s="1"/>
  <c r="AU257" i="1" s="1"/>
  <c r="AE257" i="1"/>
  <c r="AS256" i="1"/>
  <c r="AT256" i="1" s="1" a="1"/>
  <c r="AT256" i="1" s="1"/>
  <c r="AU256" i="1" s="1"/>
  <c r="AE256" i="1"/>
  <c r="AF256" i="1" s="1" a="1"/>
  <c r="AF256" i="1" s="1"/>
  <c r="AG256" i="1" s="1"/>
  <c r="AH256" i="1" s="1"/>
  <c r="AV256" i="1" s="1"/>
  <c r="AS255" i="1"/>
  <c r="AT255" i="1" s="1" a="1"/>
  <c r="AT255" i="1" s="1"/>
  <c r="AU255" i="1" s="1"/>
  <c r="AG255" i="1"/>
  <c r="AH255" i="1" s="1"/>
  <c r="AV255" i="1" s="1"/>
  <c r="AF255" i="1" a="1"/>
  <c r="AF255" i="1" s="1"/>
  <c r="AE255" i="1"/>
  <c r="AT254" i="1" a="1"/>
  <c r="AT254" i="1" s="1"/>
  <c r="AU254" i="1" s="1"/>
  <c r="AS254" i="1"/>
  <c r="AF254" i="1" a="1"/>
  <c r="AF254" i="1" s="1"/>
  <c r="AG254" i="1" s="1"/>
  <c r="AH254" i="1" s="1"/>
  <c r="AV254" i="1" s="1"/>
  <c r="AE254" i="1"/>
  <c r="AT253" i="1" a="1"/>
  <c r="AT253" i="1" s="1"/>
  <c r="AU253" i="1" s="1"/>
  <c r="AE253" i="1"/>
  <c r="AS253" i="1" s="1"/>
  <c r="AF252" i="1" a="1"/>
  <c r="AF252" i="1" s="1"/>
  <c r="AG252" i="1" s="1"/>
  <c r="AH252" i="1" s="1"/>
  <c r="AE252" i="1"/>
  <c r="AY251" i="1"/>
  <c r="AT251" i="1" a="1"/>
  <c r="AT251" i="1" s="1"/>
  <c r="AU251" i="1" s="1"/>
  <c r="AS251" i="1"/>
  <c r="AF251" i="1" a="1"/>
  <c r="AF251" i="1"/>
  <c r="AG251" i="1" s="1"/>
  <c r="AH251" i="1" s="1"/>
  <c r="AV251" i="1" s="1"/>
  <c r="AW251" i="1" s="1" a="1"/>
  <c r="AW251" i="1" s="1"/>
  <c r="AX251" i="1" s="1"/>
  <c r="AI251" i="1" s="1"/>
  <c r="AE251" i="1"/>
  <c r="AE250" i="1"/>
  <c r="AS249" i="1"/>
  <c r="AT249" i="1" s="1" a="1"/>
  <c r="AT249" i="1" s="1"/>
  <c r="AU249" i="1" s="1"/>
  <c r="AE249" i="1"/>
  <c r="AS248" i="1"/>
  <c r="AT248" i="1" s="1" a="1"/>
  <c r="AT248" i="1" s="1"/>
  <c r="AU248" i="1" s="1"/>
  <c r="AH248" i="1"/>
  <c r="AV248" i="1" s="1"/>
  <c r="AE248" i="1"/>
  <c r="AF248" i="1" s="1" a="1"/>
  <c r="AF248" i="1" s="1"/>
  <c r="AG248" i="1" s="1"/>
  <c r="AX247" i="1"/>
  <c r="AI247" i="1" s="1"/>
  <c r="AW247" i="1" a="1"/>
  <c r="AW247" i="1" s="1"/>
  <c r="AV247" i="1"/>
  <c r="AS247" i="1"/>
  <c r="AT247" i="1" s="1" a="1"/>
  <c r="AT247" i="1" s="1"/>
  <c r="AU247" i="1" s="1"/>
  <c r="AF247" i="1" a="1"/>
  <c r="AF247" i="1" s="1"/>
  <c r="AG247" i="1" s="1"/>
  <c r="AE247" i="1"/>
  <c r="AV246" i="1"/>
  <c r="AT246" i="1" a="1"/>
  <c r="AT246" i="1" s="1"/>
  <c r="AU246" i="1" s="1"/>
  <c r="AG246" i="1"/>
  <c r="AF246" i="1" a="1"/>
  <c r="AF246" i="1" s="1"/>
  <c r="AE246" i="1"/>
  <c r="AS246" i="1" s="1"/>
  <c r="AT245" i="1" a="1"/>
  <c r="AT245" i="1" s="1"/>
  <c r="AU245" i="1" s="1"/>
  <c r="AS245" i="1"/>
  <c r="AF245" i="1" a="1"/>
  <c r="AF245" i="1"/>
  <c r="AG245" i="1" s="1"/>
  <c r="AH245" i="1" s="1"/>
  <c r="AV245" i="1" s="1"/>
  <c r="AE245" i="1"/>
  <c r="AE244" i="1"/>
  <c r="AT243" i="1"/>
  <c r="AU243" i="1" s="1"/>
  <c r="AS243" i="1"/>
  <c r="AT243" i="1" s="1" a="1"/>
  <c r="AE243" i="1"/>
  <c r="AS242" i="1"/>
  <c r="AT242" i="1" s="1" a="1"/>
  <c r="AT242" i="1" s="1"/>
  <c r="AU242" i="1" s="1"/>
  <c r="AE242" i="1"/>
  <c r="AS241" i="1"/>
  <c r="AT241" i="1" s="1" a="1"/>
  <c r="AT241" i="1" s="1"/>
  <c r="AU241" i="1" s="1"/>
  <c r="AF241" i="1" a="1"/>
  <c r="AF241" i="1" s="1"/>
  <c r="AG241" i="1" s="1"/>
  <c r="AH241" i="1" s="1"/>
  <c r="AV241" i="1" s="1"/>
  <c r="AW241" i="1" s="1" a="1"/>
  <c r="AW241" i="1" s="1"/>
  <c r="AX241" i="1" s="1"/>
  <c r="AI241" i="1" s="1"/>
  <c r="AE241" i="1"/>
  <c r="AT240" i="1" a="1"/>
  <c r="AT240" i="1" s="1"/>
  <c r="AU240" i="1" s="1"/>
  <c r="AS240" i="1"/>
  <c r="AH240" i="1"/>
  <c r="AV240" i="1" s="1"/>
  <c r="AW240" i="1" s="1" a="1"/>
  <c r="AW240" i="1" s="1"/>
  <c r="AX240" i="1" s="1"/>
  <c r="AI240" i="1" s="1"/>
  <c r="AF240" i="1" a="1"/>
  <c r="AF240" i="1" s="1"/>
  <c r="AG240" i="1" s="1"/>
  <c r="AE240" i="1"/>
  <c r="AE239" i="1"/>
  <c r="AT238" i="1"/>
  <c r="AU238" i="1" s="1"/>
  <c r="AS238" i="1"/>
  <c r="AT238" i="1" s="1" a="1"/>
  <c r="AG238" i="1"/>
  <c r="AH238" i="1" s="1"/>
  <c r="AF238" i="1"/>
  <c r="AE238" i="1"/>
  <c r="AF238" i="1" s="1" a="1"/>
  <c r="AE237" i="1"/>
  <c r="AE236" i="1"/>
  <c r="AV235" i="1"/>
  <c r="AE235" i="1"/>
  <c r="AS235" i="1" s="1"/>
  <c r="AT235" i="1" s="1" a="1"/>
  <c r="AT235" i="1" s="1"/>
  <c r="AU235" i="1" s="1"/>
  <c r="AW234" i="1" a="1"/>
  <c r="AW234" i="1" s="1"/>
  <c r="AX234" i="1" s="1"/>
  <c r="AS234" i="1"/>
  <c r="AT234" i="1" s="1" a="1"/>
  <c r="AT234" i="1" s="1"/>
  <c r="AU234" i="1" s="1"/>
  <c r="AI234" i="1"/>
  <c r="AY234" i="1" s="1"/>
  <c r="AF234" i="1" a="1"/>
  <c r="AF234" i="1" s="1"/>
  <c r="AG234" i="1" s="1"/>
  <c r="AE234" i="1"/>
  <c r="AV234" i="1" s="1"/>
  <c r="AE233" i="1"/>
  <c r="AE232" i="1"/>
  <c r="AS232" i="1" s="1"/>
  <c r="AT232" i="1" s="1" a="1"/>
  <c r="AT232" i="1" s="1"/>
  <c r="AU232" i="1" s="1"/>
  <c r="AU231" i="1"/>
  <c r="AS231" i="1"/>
  <c r="AT231" i="1" s="1" a="1"/>
  <c r="AT231" i="1" s="1"/>
  <c r="AE231" i="1"/>
  <c r="AV231" i="1" s="1"/>
  <c r="AV230" i="1"/>
  <c r="AT230" i="1"/>
  <c r="AU230" i="1" s="1"/>
  <c r="AS230" i="1"/>
  <c r="AT230" i="1" s="1" a="1"/>
  <c r="AG230" i="1"/>
  <c r="AF230" i="1" a="1"/>
  <c r="AF230" i="1"/>
  <c r="AE230" i="1"/>
  <c r="AE229" i="1"/>
  <c r="AY228" i="1"/>
  <c r="AT228" i="1" a="1"/>
  <c r="AT228" i="1"/>
  <c r="AU228" i="1" s="1"/>
  <c r="AS228" i="1"/>
  <c r="AF228" i="1" a="1"/>
  <c r="AF228" i="1" s="1"/>
  <c r="AG228" i="1" s="1"/>
  <c r="AE228" i="1"/>
  <c r="AV228" i="1" s="1"/>
  <c r="AW228" i="1" s="1" a="1"/>
  <c r="AW228" i="1" s="1"/>
  <c r="AX228" i="1" s="1"/>
  <c r="AI228" i="1" s="1"/>
  <c r="AE227" i="1"/>
  <c r="AW226" i="1" a="1"/>
  <c r="AW226" i="1"/>
  <c r="AX226" i="1" s="1"/>
  <c r="AI226" i="1" s="1"/>
  <c r="AY226" i="1" s="1"/>
  <c r="AV226" i="1"/>
  <c r="AU226" i="1"/>
  <c r="AT226" i="1"/>
  <c r="AS226" i="1"/>
  <c r="AT226" i="1" s="1" a="1"/>
  <c r="AF226" i="1" a="1"/>
  <c r="AF226" i="1"/>
  <c r="AG226" i="1" s="1"/>
  <c r="AE226" i="1"/>
  <c r="AV225" i="1"/>
  <c r="AT225" i="1" a="1"/>
  <c r="AT225" i="1" s="1"/>
  <c r="AU225" i="1" s="1"/>
  <c r="AE225" i="1"/>
  <c r="AS225" i="1" s="1"/>
  <c r="AE224" i="1"/>
  <c r="AS223" i="1"/>
  <c r="AT223" i="1" s="1" a="1"/>
  <c r="AT223" i="1" s="1"/>
  <c r="AU223" i="1" s="1"/>
  <c r="AE223" i="1"/>
  <c r="AW222" i="1" a="1"/>
  <c r="AW222" i="1" s="1"/>
  <c r="AX222" i="1" s="1"/>
  <c r="AS222" i="1"/>
  <c r="AT222" i="1" s="1" a="1"/>
  <c r="AT222" i="1" s="1"/>
  <c r="AU222" i="1" s="1"/>
  <c r="AI222" i="1"/>
  <c r="AY222" i="1" s="1"/>
  <c r="AE222" i="1"/>
  <c r="AV222" i="1" s="1"/>
  <c r="AV221" i="1"/>
  <c r="AS221" i="1"/>
  <c r="AT221" i="1" s="1" a="1"/>
  <c r="AT221" i="1" s="1"/>
  <c r="AU221" i="1" s="1"/>
  <c r="AF221" i="1" a="1"/>
  <c r="AF221" i="1" s="1"/>
  <c r="AG221" i="1" s="1"/>
  <c r="AE221" i="1"/>
  <c r="AV220" i="1"/>
  <c r="AF220" i="1" a="1"/>
  <c r="AF220" i="1" s="1"/>
  <c r="AG220" i="1" s="1"/>
  <c r="AE220" i="1"/>
  <c r="AS220" i="1" s="1"/>
  <c r="AT220" i="1" s="1" a="1"/>
  <c r="AT220" i="1" s="1"/>
  <c r="AU220" i="1" s="1"/>
  <c r="AE219" i="1"/>
  <c r="AS218" i="1"/>
  <c r="AT218" i="1" s="1" a="1"/>
  <c r="AT218" i="1" s="1"/>
  <c r="AU218" i="1" s="1"/>
  <c r="AE218" i="1"/>
  <c r="AV218" i="1" s="1"/>
  <c r="AV217" i="1"/>
  <c r="AS217" i="1"/>
  <c r="AT217" i="1" s="1" a="1"/>
  <c r="AT217" i="1" s="1"/>
  <c r="AU217" i="1" s="1"/>
  <c r="AF217" i="1" a="1"/>
  <c r="AF217" i="1" s="1"/>
  <c r="AG217" i="1" s="1"/>
  <c r="AE217" i="1"/>
  <c r="AV216" i="1"/>
  <c r="AT216" i="1" a="1"/>
  <c r="AT216" i="1" s="1"/>
  <c r="AU216" i="1" s="1"/>
  <c r="AF216" i="1" a="1"/>
  <c r="AF216" i="1" s="1"/>
  <c r="AG216" i="1" s="1"/>
  <c r="AE216" i="1"/>
  <c r="AS216" i="1" s="1"/>
  <c r="AS215" i="1"/>
  <c r="AT215" i="1" s="1" a="1"/>
  <c r="AT215" i="1" s="1"/>
  <c r="AU215" i="1" s="1"/>
  <c r="AE215" i="1"/>
  <c r="AW214" i="1" a="1"/>
  <c r="AW214" i="1" s="1"/>
  <c r="AX214" i="1" s="1"/>
  <c r="AS214" i="1"/>
  <c r="AT214" i="1" s="1" a="1"/>
  <c r="AT214" i="1" s="1"/>
  <c r="AU214" i="1" s="1"/>
  <c r="AI214" i="1"/>
  <c r="AE214" i="1"/>
  <c r="AV214" i="1" s="1"/>
  <c r="AW213" i="1" a="1"/>
  <c r="AW213" i="1" s="1"/>
  <c r="AX213" i="1" s="1"/>
  <c r="AI213" i="1" s="1"/>
  <c r="AV213" i="1"/>
  <c r="AS213" i="1"/>
  <c r="AT213" i="1" s="1" a="1"/>
  <c r="AT213" i="1" s="1"/>
  <c r="AU213" i="1" s="1"/>
  <c r="AF213" i="1" a="1"/>
  <c r="AF213" i="1" s="1"/>
  <c r="AG213" i="1" s="1"/>
  <c r="AE213" i="1"/>
  <c r="AV212" i="1"/>
  <c r="AE212" i="1"/>
  <c r="AS212" i="1" s="1"/>
  <c r="AT212" i="1" s="1" a="1"/>
  <c r="AT212" i="1" s="1"/>
  <c r="AU212" i="1" s="1"/>
  <c r="AE211" i="1"/>
  <c r="AS211" i="1" s="1"/>
  <c r="AT211" i="1" s="1" a="1"/>
  <c r="AT211" i="1" s="1"/>
  <c r="AU211" i="1" s="1"/>
  <c r="AY210" i="1"/>
  <c r="AW210" i="1" a="1"/>
  <c r="AW210" i="1" s="1"/>
  <c r="AX210" i="1" s="1"/>
  <c r="AS210" i="1"/>
  <c r="AT210" i="1" s="1" a="1"/>
  <c r="AT210" i="1" s="1"/>
  <c r="AU210" i="1" s="1"/>
  <c r="AI210" i="1"/>
  <c r="AE210" i="1"/>
  <c r="AV210" i="1" s="1"/>
  <c r="AV209" i="1"/>
  <c r="AS209" i="1"/>
  <c r="AT209" i="1" s="1" a="1"/>
  <c r="AT209" i="1" s="1"/>
  <c r="AU209" i="1" s="1"/>
  <c r="AF209" i="1" a="1"/>
  <c r="AF209" i="1" s="1"/>
  <c r="AG209" i="1" s="1"/>
  <c r="AE209" i="1"/>
  <c r="AT208" i="1" a="1"/>
  <c r="AT208" i="1" s="1"/>
  <c r="AU208" i="1" s="1"/>
  <c r="AE208" i="1"/>
  <c r="AS208" i="1" s="1"/>
  <c r="AS207" i="1"/>
  <c r="AT207" i="1" s="1" a="1"/>
  <c r="AT207" i="1" s="1"/>
  <c r="AU207" i="1" s="1"/>
  <c r="AE207" i="1"/>
  <c r="AW206" i="1" a="1"/>
  <c r="AW206" i="1" s="1"/>
  <c r="AX206" i="1" s="1"/>
  <c r="AI206" i="1" s="1"/>
  <c r="AS206" i="1"/>
  <c r="AT206" i="1" s="1" a="1"/>
  <c r="AT206" i="1" s="1"/>
  <c r="AU206" i="1" s="1"/>
  <c r="AF206" i="1" a="1"/>
  <c r="AF206" i="1"/>
  <c r="AG206" i="1" s="1"/>
  <c r="AH206" i="1" s="1"/>
  <c r="AV206" i="1" s="1"/>
  <c r="AY206" i="1" s="1"/>
  <c r="AE206" i="1"/>
  <c r="AE205" i="1"/>
  <c r="AV205" i="1" s="1"/>
  <c r="AS204" i="1"/>
  <c r="AT204" i="1" s="1" a="1"/>
  <c r="AT204" i="1" s="1"/>
  <c r="AU204" i="1" s="1"/>
  <c r="AF204" i="1" a="1"/>
  <c r="AF204" i="1" s="1"/>
  <c r="AG204" i="1" s="1"/>
  <c r="AH204" i="1" s="1"/>
  <c r="AE204" i="1"/>
  <c r="AV203" i="1"/>
  <c r="AF203" i="1" a="1"/>
  <c r="AF203" i="1" s="1"/>
  <c r="AG203" i="1" s="1"/>
  <c r="AE203" i="1"/>
  <c r="AS203" i="1" s="1"/>
  <c r="AT203" i="1" s="1" a="1"/>
  <c r="AT203" i="1" s="1"/>
  <c r="AU203" i="1" s="1"/>
  <c r="AE202" i="1"/>
  <c r="AF202" i="1" s="1" a="1"/>
  <c r="AF202" i="1" s="1"/>
  <c r="AG202" i="1" s="1"/>
  <c r="AS201" i="1"/>
  <c r="AT201" i="1" s="1" a="1"/>
  <c r="AT201" i="1" s="1"/>
  <c r="AU201" i="1" s="1"/>
  <c r="AE201" i="1"/>
  <c r="AV200" i="1"/>
  <c r="AS200" i="1"/>
  <c r="AT200" i="1" s="1" a="1"/>
  <c r="AT200" i="1" s="1"/>
  <c r="AU200" i="1" s="1"/>
  <c r="AF200" i="1" a="1"/>
  <c r="AF200" i="1" s="1"/>
  <c r="AG200" i="1" s="1"/>
  <c r="AE200" i="1"/>
  <c r="AV199" i="1"/>
  <c r="AE199" i="1"/>
  <c r="AS199" i="1" s="1"/>
  <c r="AT199" i="1" s="1" a="1"/>
  <c r="AT199" i="1" s="1"/>
  <c r="AU199" i="1" s="1"/>
  <c r="AV198" i="1"/>
  <c r="AW198" i="1" s="1" a="1"/>
  <c r="AW198" i="1" s="1"/>
  <c r="AX198" i="1" s="1"/>
  <c r="AI198" i="1" s="1"/>
  <c r="AT198" i="1" a="1"/>
  <c r="AT198" i="1" s="1"/>
  <c r="AU198" i="1" s="1"/>
  <c r="AS198" i="1"/>
  <c r="AF198" i="1" a="1"/>
  <c r="AF198" i="1" s="1"/>
  <c r="AG198" i="1" s="1"/>
  <c r="AE198" i="1"/>
  <c r="AE197" i="1"/>
  <c r="AS196" i="1"/>
  <c r="AT196" i="1" s="1" a="1"/>
  <c r="AT196" i="1" s="1"/>
  <c r="AU196" i="1" s="1"/>
  <c r="AG196" i="1"/>
  <c r="AH196" i="1" s="1"/>
  <c r="AV196" i="1" s="1"/>
  <c r="AE196" i="1"/>
  <c r="AF196" i="1" s="1" a="1"/>
  <c r="AF196" i="1" s="1"/>
  <c r="AW195" i="1"/>
  <c r="AX195" i="1" s="1"/>
  <c r="AI195" i="1" s="1"/>
  <c r="AY195" i="1" s="1"/>
  <c r="AU195" i="1"/>
  <c r="AS195" i="1"/>
  <c r="AT195" i="1" s="1" a="1"/>
  <c r="AT195" i="1" s="1"/>
  <c r="AE195" i="1"/>
  <c r="AV195" i="1" s="1"/>
  <c r="AW195" i="1" s="1" a="1"/>
  <c r="AF194" i="1" a="1"/>
  <c r="AF194" i="1" s="1"/>
  <c r="AG194" i="1" s="1"/>
  <c r="AH194" i="1" s="1"/>
  <c r="AE194" i="1"/>
  <c r="AV193" i="1"/>
  <c r="AW193" i="1" s="1" a="1"/>
  <c r="AW193" i="1" s="1"/>
  <c r="AX193" i="1" s="1"/>
  <c r="AI193" i="1" s="1"/>
  <c r="AS193" i="1"/>
  <c r="AT193" i="1" s="1" a="1"/>
  <c r="AT193" i="1" s="1"/>
  <c r="AU193" i="1" s="1"/>
  <c r="AF193" i="1" a="1"/>
  <c r="AF193" i="1" s="1"/>
  <c r="AG193" i="1" s="1"/>
  <c r="AE193" i="1"/>
  <c r="AE192" i="1"/>
  <c r="AV191" i="1"/>
  <c r="AF191" i="1" a="1"/>
  <c r="AF191" i="1"/>
  <c r="AG191" i="1" s="1"/>
  <c r="AH191" i="1" s="1"/>
  <c r="AE191" i="1"/>
  <c r="AS191" i="1" s="1"/>
  <c r="AT191" i="1" s="1" a="1"/>
  <c r="AT191" i="1" s="1"/>
  <c r="AU191" i="1" s="1"/>
  <c r="AE190" i="1"/>
  <c r="AX189" i="1"/>
  <c r="AI189" i="1" s="1"/>
  <c r="AV189" i="1"/>
  <c r="AW189" i="1" s="1" a="1"/>
  <c r="AW189" i="1" s="1"/>
  <c r="AS189" i="1"/>
  <c r="AT189" i="1" s="1" a="1"/>
  <c r="AT189" i="1" s="1"/>
  <c r="AU189" i="1" s="1"/>
  <c r="AF189" i="1" a="1"/>
  <c r="AF189" i="1" s="1"/>
  <c r="AG189" i="1" s="1"/>
  <c r="AE189" i="1"/>
  <c r="AT188" i="1" a="1"/>
  <c r="AT188" i="1" s="1"/>
  <c r="AU188" i="1" s="1"/>
  <c r="AF188" i="1" a="1"/>
  <c r="AF188" i="1" s="1"/>
  <c r="AG188" i="1" s="1"/>
  <c r="AE188" i="1"/>
  <c r="AS188" i="1" s="1"/>
  <c r="AE187" i="1"/>
  <c r="AV187" i="1" s="1"/>
  <c r="AW187" i="1" s="1" a="1"/>
  <c r="AW187" i="1" s="1"/>
  <c r="AX187" i="1" s="1"/>
  <c r="AF186" i="1" a="1"/>
  <c r="AF186" i="1" s="1"/>
  <c r="AG186" i="1" s="1"/>
  <c r="AE186" i="1"/>
  <c r="AV186" i="1" s="1"/>
  <c r="AW186" i="1" s="1" a="1"/>
  <c r="AW186" i="1" s="1"/>
  <c r="AX186" i="1" s="1"/>
  <c r="AV185" i="1"/>
  <c r="AW185" i="1" s="1" a="1"/>
  <c r="AW185" i="1" s="1"/>
  <c r="AX185" i="1" s="1"/>
  <c r="AF185" i="1" a="1"/>
  <c r="AF185" i="1"/>
  <c r="AG185" i="1" s="1"/>
  <c r="AE185" i="1"/>
  <c r="AE184" i="1"/>
  <c r="AW183" i="1"/>
  <c r="AX183" i="1" s="1"/>
  <c r="AV183" i="1"/>
  <c r="AW183" i="1" s="1" a="1"/>
  <c r="AF183" i="1" a="1"/>
  <c r="AF183" i="1"/>
  <c r="AG183" i="1" s="1"/>
  <c r="AE183" i="1"/>
  <c r="AU182" i="1"/>
  <c r="AS182" i="1"/>
  <c r="AT182" i="1" s="1" a="1"/>
  <c r="AT182" i="1" s="1"/>
  <c r="AH182" i="1"/>
  <c r="AF182" i="1" a="1"/>
  <c r="AF182" i="1" s="1"/>
  <c r="AG182" i="1" s="1"/>
  <c r="AE182" i="1"/>
  <c r="AF181" i="1" a="1"/>
  <c r="AF181" i="1" s="1"/>
  <c r="AG181" i="1" s="1"/>
  <c r="AE181" i="1"/>
  <c r="AS181" i="1" s="1"/>
  <c r="AT181" i="1" s="1" a="1"/>
  <c r="AT181" i="1" s="1"/>
  <c r="AU181" i="1" s="1"/>
  <c r="AE180" i="1"/>
  <c r="AS180" i="1" s="1"/>
  <c r="AT180" i="1" s="1" a="1"/>
  <c r="AT180" i="1" s="1"/>
  <c r="AU180" i="1" s="1"/>
  <c r="AW179" i="1" a="1"/>
  <c r="AW179" i="1" s="1"/>
  <c r="AX179" i="1" s="1"/>
  <c r="AS179" i="1"/>
  <c r="AT179" i="1" s="1" a="1"/>
  <c r="AT179" i="1" s="1"/>
  <c r="AU179" i="1" s="1"/>
  <c r="AI179" i="1"/>
  <c r="AY179" i="1" s="1"/>
  <c r="AE179" i="1"/>
  <c r="AV179" i="1" s="1"/>
  <c r="AW178" i="1" a="1"/>
  <c r="AW178" i="1" s="1"/>
  <c r="AX178" i="1" s="1"/>
  <c r="AI178" i="1" s="1"/>
  <c r="AV178" i="1"/>
  <c r="AS178" i="1"/>
  <c r="AT178" i="1" s="1" a="1"/>
  <c r="AT178" i="1" s="1"/>
  <c r="AU178" i="1" s="1"/>
  <c r="AF178" i="1" a="1"/>
  <c r="AF178" i="1" s="1"/>
  <c r="AG178" i="1" s="1"/>
  <c r="AE178" i="1"/>
  <c r="AT177" i="1" a="1"/>
  <c r="AT177" i="1" s="1"/>
  <c r="AU177" i="1" s="1"/>
  <c r="AE177" i="1"/>
  <c r="AS177" i="1" s="1"/>
  <c r="AS176" i="1"/>
  <c r="AT176" i="1" s="1" a="1"/>
  <c r="AT176" i="1" s="1"/>
  <c r="AU176" i="1" s="1"/>
  <c r="AF176" i="1" a="1"/>
  <c r="AF176" i="1"/>
  <c r="AG176" i="1" s="1"/>
  <c r="AH176" i="1" s="1"/>
  <c r="AV176" i="1" s="1"/>
  <c r="AW176" i="1" s="1" a="1"/>
  <c r="AW176" i="1" s="1"/>
  <c r="AX176" i="1" s="1"/>
  <c r="AI176" i="1" s="1"/>
  <c r="AE176" i="1"/>
  <c r="AV175" i="1"/>
  <c r="AW175" i="1" s="1" a="1"/>
  <c r="AW175" i="1" s="1"/>
  <c r="AX175" i="1" s="1"/>
  <c r="AI175" i="1" s="1"/>
  <c r="AF175" i="1" a="1"/>
  <c r="AF175" i="1"/>
  <c r="AG175" i="1" s="1"/>
  <c r="AE175" i="1"/>
  <c r="AS175" i="1" s="1"/>
  <c r="AT175" i="1" s="1" a="1"/>
  <c r="AT175" i="1" s="1"/>
  <c r="AU175" i="1" s="1"/>
  <c r="AE174" i="1"/>
  <c r="AV174" i="1" s="1"/>
  <c r="AU173" i="1"/>
  <c r="AS173" i="1"/>
  <c r="AT173" i="1" s="1" a="1"/>
  <c r="AT173" i="1" s="1"/>
  <c r="AE173" i="1"/>
  <c r="AV173" i="1" s="1"/>
  <c r="AW172" i="1" a="1"/>
  <c r="AW172" i="1"/>
  <c r="AX172" i="1" s="1"/>
  <c r="AI172" i="1" s="1"/>
  <c r="AY172" i="1" s="1"/>
  <c r="AV172" i="1"/>
  <c r="AU172" i="1"/>
  <c r="AT172" i="1"/>
  <c r="AS172" i="1"/>
  <c r="AT172" i="1" s="1" a="1"/>
  <c r="AF172" i="1" a="1"/>
  <c r="AF172" i="1"/>
  <c r="AG172" i="1" s="1"/>
  <c r="AE172" i="1"/>
  <c r="AV171" i="1"/>
  <c r="AW171" i="1" s="1" a="1"/>
  <c r="AW171" i="1" s="1"/>
  <c r="AX171" i="1" s="1"/>
  <c r="AI171" i="1" s="1"/>
  <c r="AT171" i="1"/>
  <c r="AU171" i="1" s="1"/>
  <c r="AF171" i="1" a="1"/>
  <c r="AF171" i="1"/>
  <c r="AG171" i="1" s="1"/>
  <c r="AE171" i="1"/>
  <c r="AS171" i="1" s="1"/>
  <c r="AT171" i="1" s="1" a="1"/>
  <c r="AE170" i="1"/>
  <c r="AV170" i="1" s="1"/>
  <c r="AS169" i="1"/>
  <c r="AT169" i="1" s="1" a="1"/>
  <c r="AT169" i="1" s="1"/>
  <c r="AU169" i="1" s="1"/>
  <c r="AE169" i="1"/>
  <c r="AV169" i="1" s="1"/>
  <c r="AW168" i="1" a="1"/>
  <c r="AW168" i="1"/>
  <c r="AX168" i="1" s="1"/>
  <c r="AI168" i="1" s="1"/>
  <c r="AV168" i="1"/>
  <c r="AU168" i="1"/>
  <c r="AT168" i="1"/>
  <c r="AS168" i="1"/>
  <c r="AT168" i="1" s="1" a="1"/>
  <c r="AF168" i="1" a="1"/>
  <c r="AF168" i="1"/>
  <c r="AG168" i="1" s="1"/>
  <c r="AE168" i="1"/>
  <c r="AX167" i="1"/>
  <c r="AI167" i="1" s="1"/>
  <c r="AV167" i="1"/>
  <c r="AW167" i="1" s="1" a="1"/>
  <c r="AW167" i="1" s="1"/>
  <c r="AT167" i="1"/>
  <c r="AU167" i="1" s="1"/>
  <c r="AF167" i="1" a="1"/>
  <c r="AF167" i="1"/>
  <c r="AG167" i="1" s="1"/>
  <c r="AE167" i="1"/>
  <c r="AS167" i="1" s="1"/>
  <c r="AT167" i="1" s="1" a="1"/>
  <c r="AE166" i="1"/>
  <c r="AV166" i="1" s="1"/>
  <c r="AS165" i="1"/>
  <c r="AT165" i="1" s="1" a="1"/>
  <c r="AT165" i="1" s="1"/>
  <c r="AU165" i="1" s="1"/>
  <c r="AH165" i="1"/>
  <c r="AF165" i="1" a="1"/>
  <c r="AF165" i="1" s="1"/>
  <c r="AG165" i="1" s="1"/>
  <c r="AE165" i="1"/>
  <c r="AV164" i="1"/>
  <c r="AT164" i="1" a="1"/>
  <c r="AT164" i="1" s="1"/>
  <c r="AU164" i="1" s="1"/>
  <c r="AF164" i="1" a="1"/>
  <c r="AF164" i="1" s="1"/>
  <c r="AG164" i="1" s="1"/>
  <c r="AE164" i="1"/>
  <c r="AS164" i="1" s="1"/>
  <c r="AV163" i="1"/>
  <c r="AW163" i="1" s="1" a="1"/>
  <c r="AW163" i="1" s="1"/>
  <c r="AX163" i="1" s="1"/>
  <c r="AG163" i="1"/>
  <c r="AH163" i="1" s="1"/>
  <c r="AF163" i="1"/>
  <c r="AE163" i="1"/>
  <c r="AF163" i="1" s="1" a="1"/>
  <c r="AW162" i="1" a="1"/>
  <c r="AW162" i="1"/>
  <c r="AX162" i="1" s="1"/>
  <c r="AI162" i="1" s="1"/>
  <c r="AV162" i="1"/>
  <c r="AS162" i="1"/>
  <c r="AT162" i="1" s="1" a="1"/>
  <c r="AT162" i="1" s="1"/>
  <c r="AU162" i="1" s="1"/>
  <c r="AF162" i="1" a="1"/>
  <c r="AF162" i="1"/>
  <c r="AG162" i="1" s="1"/>
  <c r="AE162" i="1"/>
  <c r="AF161" i="1" a="1"/>
  <c r="AF161" i="1" s="1"/>
  <c r="AG161" i="1" s="1"/>
  <c r="AH161" i="1" s="1"/>
  <c r="AE161" i="1"/>
  <c r="AT160" i="1" a="1"/>
  <c r="AT160" i="1" s="1"/>
  <c r="AU160" i="1" s="1"/>
  <c r="AS160" i="1"/>
  <c r="AF160" i="1" a="1"/>
  <c r="AF160" i="1"/>
  <c r="AG160" i="1" s="1"/>
  <c r="AH160" i="1" s="1"/>
  <c r="AE160" i="1"/>
  <c r="AE159" i="1"/>
  <c r="AZ158" i="1"/>
  <c r="BA158" i="1" s="1"/>
  <c r="AJ158" i="1" s="1"/>
  <c r="AY158" i="1"/>
  <c r="AZ158" i="1" s="1" a="1"/>
  <c r="AW158" i="1" a="1"/>
  <c r="AW158" i="1" s="1"/>
  <c r="AX158" i="1" s="1"/>
  <c r="AV158" i="1"/>
  <c r="AS158" i="1"/>
  <c r="AT158" i="1" s="1" a="1"/>
  <c r="AT158" i="1" s="1"/>
  <c r="AU158" i="1" s="1"/>
  <c r="AI158" i="1"/>
  <c r="AF158" i="1" a="1"/>
  <c r="AF158" i="1" s="1"/>
  <c r="AG158" i="1" s="1"/>
  <c r="AE158" i="1"/>
  <c r="AE157" i="1"/>
  <c r="AE156" i="1"/>
  <c r="AE155" i="1"/>
  <c r="AW154" i="1" a="1"/>
  <c r="AW154" i="1" s="1"/>
  <c r="AX154" i="1" s="1"/>
  <c r="AI154" i="1" s="1"/>
  <c r="AV154" i="1"/>
  <c r="AS154" i="1"/>
  <c r="AT154" i="1" s="1" a="1"/>
  <c r="AT154" i="1" s="1"/>
  <c r="AU154" i="1" s="1"/>
  <c r="AF154" i="1" a="1"/>
  <c r="AF154" i="1" s="1"/>
  <c r="AG154" i="1" s="1"/>
  <c r="AE154" i="1"/>
  <c r="AW153" i="1" a="1"/>
  <c r="AW153" i="1" s="1"/>
  <c r="AX153" i="1" s="1"/>
  <c r="AI153" i="1" s="1"/>
  <c r="AV153" i="1"/>
  <c r="AT153" i="1" a="1"/>
  <c r="AT153" i="1" s="1"/>
  <c r="AU153" i="1" s="1"/>
  <c r="AG153" i="1"/>
  <c r="AF153" i="1" a="1"/>
  <c r="AF153" i="1" s="1"/>
  <c r="AE153" i="1"/>
  <c r="AS153" i="1" s="1"/>
  <c r="AV152" i="1"/>
  <c r="AW152" i="1" s="1" a="1"/>
  <c r="AW152" i="1" s="1"/>
  <c r="AE152" i="1"/>
  <c r="AF152" i="1" s="1" a="1"/>
  <c r="AF152" i="1" s="1"/>
  <c r="AG152" i="1" s="1"/>
  <c r="AH152" i="1" s="1"/>
  <c r="AW151" i="1"/>
  <c r="AX151" i="1" s="1"/>
  <c r="AI151" i="1" s="1"/>
  <c r="AV151" i="1"/>
  <c r="AW151" i="1" s="1" a="1"/>
  <c r="AS151" i="1"/>
  <c r="AT151" i="1" s="1" a="1"/>
  <c r="AT151" i="1" s="1"/>
  <c r="AU151" i="1" s="1"/>
  <c r="AG151" i="1"/>
  <c r="AF151" i="1" a="1"/>
  <c r="AF151" i="1" s="1"/>
  <c r="AE151" i="1"/>
  <c r="AF150" i="1" a="1"/>
  <c r="AF150" i="1"/>
  <c r="AG150" i="1" s="1"/>
  <c r="AH150" i="1" s="1"/>
  <c r="AE150" i="1"/>
  <c r="AS150" i="1" s="1"/>
  <c r="AT150" i="1" s="1" a="1"/>
  <c r="AT150" i="1" s="1"/>
  <c r="AU150" i="1" s="1"/>
  <c r="AE149" i="1"/>
  <c r="AE148" i="1"/>
  <c r="AS147" i="1"/>
  <c r="AT147" i="1" s="1" a="1"/>
  <c r="AT147" i="1" s="1"/>
  <c r="AU147" i="1" s="1"/>
  <c r="AE147" i="1"/>
  <c r="AS146" i="1"/>
  <c r="AT146" i="1" s="1" a="1"/>
  <c r="AT146" i="1" s="1"/>
  <c r="AU146" i="1" s="1"/>
  <c r="AG146" i="1"/>
  <c r="AH146" i="1" s="1"/>
  <c r="AV146" i="1" s="1"/>
  <c r="AF146" i="1" a="1"/>
  <c r="AF146" i="1" s="1"/>
  <c r="AE146" i="1"/>
  <c r="AE145" i="1"/>
  <c r="AS145" i="1" s="1"/>
  <c r="AT145" i="1" s="1" a="1"/>
  <c r="AT145" i="1" s="1"/>
  <c r="AU145" i="1" s="1"/>
  <c r="AT144" i="1"/>
  <c r="AU144" i="1" s="1"/>
  <c r="AS144" i="1"/>
  <c r="AT144" i="1" s="1" a="1"/>
  <c r="AE144" i="1"/>
  <c r="AV143" i="1"/>
  <c r="AW143" i="1" s="1" a="1"/>
  <c r="AW143" i="1" s="1"/>
  <c r="AX143" i="1" s="1"/>
  <c r="AI143" i="1" s="1"/>
  <c r="AY143" i="1" s="1"/>
  <c r="AU143" i="1"/>
  <c r="AT143" i="1"/>
  <c r="AS143" i="1"/>
  <c r="AT143" i="1" s="1" a="1"/>
  <c r="AF143" i="1" a="1"/>
  <c r="AF143" i="1" s="1"/>
  <c r="AG143" i="1" s="1"/>
  <c r="AE143" i="1"/>
  <c r="AE142" i="1"/>
  <c r="AV141" i="1"/>
  <c r="AU141" i="1"/>
  <c r="AS141" i="1"/>
  <c r="AT141" i="1" s="1" a="1"/>
  <c r="AT141" i="1" s="1"/>
  <c r="AF141" i="1" a="1"/>
  <c r="AF141" i="1" s="1"/>
  <c r="AG141" i="1" s="1"/>
  <c r="AE141" i="1"/>
  <c r="AE140" i="1"/>
  <c r="AT139" i="1" a="1"/>
  <c r="AT139" i="1"/>
  <c r="AU139" i="1" s="1"/>
  <c r="AS139" i="1"/>
  <c r="AF139" i="1" a="1"/>
  <c r="AF139" i="1" s="1"/>
  <c r="AG139" i="1" s="1"/>
  <c r="AH139" i="1" s="1"/>
  <c r="AV139" i="1" s="1"/>
  <c r="AE139" i="1"/>
  <c r="AE138" i="1"/>
  <c r="AV137" i="1"/>
  <c r="AW137" i="1" s="1" a="1"/>
  <c r="AW137" i="1" s="1"/>
  <c r="AX137" i="1" s="1"/>
  <c r="AI137" i="1" s="1"/>
  <c r="AY137" i="1" s="1"/>
  <c r="AT137" i="1"/>
  <c r="AU137" i="1" s="1"/>
  <c r="AS137" i="1"/>
  <c r="AT137" i="1" s="1" a="1"/>
  <c r="AF137" i="1" a="1"/>
  <c r="AF137" i="1" s="1"/>
  <c r="AG137" i="1" s="1"/>
  <c r="AE137" i="1"/>
  <c r="AE136" i="1"/>
  <c r="AY135" i="1"/>
  <c r="AW135" i="1"/>
  <c r="AX135" i="1" s="1"/>
  <c r="AI135" i="1" s="1"/>
  <c r="AV135" i="1"/>
  <c r="AW135" i="1" s="1" a="1"/>
  <c r="AS135" i="1"/>
  <c r="AT135" i="1" s="1" a="1"/>
  <c r="AT135" i="1" s="1"/>
  <c r="AU135" i="1" s="1"/>
  <c r="AG135" i="1"/>
  <c r="AF135" i="1" a="1"/>
  <c r="AF135" i="1" s="1"/>
  <c r="AE135" i="1"/>
  <c r="AE134" i="1"/>
  <c r="AV133" i="1"/>
  <c r="AS133" i="1"/>
  <c r="AT133" i="1" s="1" a="1"/>
  <c r="AT133" i="1" s="1"/>
  <c r="AU133" i="1" s="1"/>
  <c r="AG133" i="1"/>
  <c r="AF133" i="1" a="1"/>
  <c r="AF133" i="1" s="1"/>
  <c r="AE133" i="1"/>
  <c r="AE132" i="1"/>
  <c r="AV131" i="1"/>
  <c r="AW131" i="1" s="1" a="1"/>
  <c r="AW131" i="1" s="1"/>
  <c r="AX131" i="1" s="1"/>
  <c r="AI131" i="1" s="1"/>
  <c r="AY131" i="1" s="1"/>
  <c r="AE131" i="1"/>
  <c r="AF131" i="1" s="1" a="1"/>
  <c r="AF131" i="1" s="1"/>
  <c r="AG131" i="1" s="1"/>
  <c r="AS130" i="1"/>
  <c r="AT130" i="1" s="1" a="1"/>
  <c r="AT130" i="1" s="1"/>
  <c r="AU130" i="1" s="1"/>
  <c r="AE130" i="1"/>
  <c r="AW129" i="1" a="1"/>
  <c r="AW129" i="1" s="1"/>
  <c r="AX129" i="1" s="1"/>
  <c r="AI129" i="1" s="1"/>
  <c r="AY129" i="1" s="1"/>
  <c r="AV129" i="1"/>
  <c r="AT129" i="1"/>
  <c r="AU129" i="1" s="1"/>
  <c r="AS129" i="1"/>
  <c r="AT129" i="1" s="1" a="1"/>
  <c r="AG129" i="1"/>
  <c r="AF129" i="1" a="1"/>
  <c r="AF129" i="1" s="1"/>
  <c r="AE129" i="1"/>
  <c r="AF128" i="1" a="1"/>
  <c r="AF128" i="1" s="1"/>
  <c r="AG128" i="1" s="1"/>
  <c r="AH128" i="1" s="1"/>
  <c r="AV128" i="1" s="1"/>
  <c r="AE128" i="1"/>
  <c r="AS128" i="1" s="1"/>
  <c r="AT128" i="1" s="1" a="1"/>
  <c r="AT128" i="1" s="1"/>
  <c r="AU128" i="1" s="1"/>
  <c r="AV127" i="1"/>
  <c r="AT127" i="1" a="1"/>
  <c r="AT127" i="1" s="1"/>
  <c r="AU127" i="1" s="1"/>
  <c r="AF127" i="1" a="1"/>
  <c r="AF127" i="1" s="1"/>
  <c r="AG127" i="1" s="1"/>
  <c r="AE127" i="1"/>
  <c r="AS127" i="1" s="1"/>
  <c r="AE126" i="1"/>
  <c r="AE125" i="1"/>
  <c r="AV124" i="1"/>
  <c r="AU124" i="1"/>
  <c r="AS124" i="1"/>
  <c r="AT124" i="1" s="1" a="1"/>
  <c r="AT124" i="1" s="1"/>
  <c r="AF124" i="1" a="1"/>
  <c r="AF124" i="1" s="1"/>
  <c r="AG124" i="1" s="1"/>
  <c r="AE124" i="1"/>
  <c r="AT123" i="1" a="1"/>
  <c r="AT123" i="1" s="1"/>
  <c r="AU123" i="1" s="1"/>
  <c r="AE123" i="1"/>
  <c r="AS123" i="1" s="1"/>
  <c r="AT122" i="1"/>
  <c r="AU122" i="1" s="1"/>
  <c r="AS122" i="1"/>
  <c r="AT122" i="1" s="1" a="1"/>
  <c r="AE122" i="1"/>
  <c r="AF122" i="1" s="1" a="1"/>
  <c r="AF122" i="1" s="1"/>
  <c r="AG122" i="1" s="1"/>
  <c r="AH122" i="1" s="1"/>
  <c r="AS121" i="1"/>
  <c r="AT121" i="1" s="1" a="1"/>
  <c r="AT121" i="1" s="1"/>
  <c r="AU121" i="1" s="1"/>
  <c r="AI121" i="1"/>
  <c r="AF121" i="1" a="1"/>
  <c r="AF121" i="1"/>
  <c r="AG121" i="1" s="1"/>
  <c r="AH121" i="1" s="1"/>
  <c r="AV121" i="1" s="1"/>
  <c r="AW121" i="1" s="1" a="1"/>
  <c r="AW121" i="1" s="1"/>
  <c r="AX121" i="1" s="1"/>
  <c r="AE121" i="1"/>
  <c r="AE120" i="1"/>
  <c r="AS120" i="1" s="1"/>
  <c r="AT120" i="1" s="1" a="1"/>
  <c r="AT120" i="1" s="1"/>
  <c r="AU120" i="1" s="1"/>
  <c r="AF119" i="1" a="1"/>
  <c r="AF119" i="1"/>
  <c r="AG119" i="1" s="1"/>
  <c r="AE119" i="1"/>
  <c r="AV119" i="1" s="1"/>
  <c r="AW119" i="1" s="1" a="1"/>
  <c r="AW119" i="1" s="1"/>
  <c r="AX119" i="1" s="1"/>
  <c r="AI119" i="1" s="1"/>
  <c r="AE118" i="1"/>
  <c r="AS117" i="1"/>
  <c r="AT117" i="1" s="1" a="1"/>
  <c r="AT117" i="1" s="1"/>
  <c r="AU117" i="1" s="1"/>
  <c r="AE117" i="1"/>
  <c r="AV117" i="1" s="1"/>
  <c r="AW117" i="1" s="1" a="1"/>
  <c r="AW117" i="1" s="1"/>
  <c r="AX117" i="1" s="1"/>
  <c r="AI117" i="1" s="1"/>
  <c r="AS116" i="1"/>
  <c r="AT116" i="1" s="1" a="1"/>
  <c r="AT116" i="1" s="1"/>
  <c r="AU116" i="1" s="1"/>
  <c r="AH116" i="1"/>
  <c r="AV116" i="1" s="1"/>
  <c r="AW116" i="1" s="1" a="1"/>
  <c r="AW116" i="1" s="1"/>
  <c r="AX116" i="1" s="1"/>
  <c r="AI116" i="1" s="1"/>
  <c r="AF116" i="1" a="1"/>
  <c r="AF116" i="1"/>
  <c r="AG116" i="1" s="1"/>
  <c r="AE116" i="1"/>
  <c r="AV115" i="1"/>
  <c r="AF115" i="1" a="1"/>
  <c r="AF115" i="1" s="1"/>
  <c r="AG115" i="1" s="1"/>
  <c r="AE115" i="1"/>
  <c r="AS115" i="1" s="1"/>
  <c r="AT115" i="1" s="1" a="1"/>
  <c r="AT115" i="1" s="1"/>
  <c r="AU115" i="1" s="1"/>
  <c r="AE114" i="1"/>
  <c r="AT113" i="1"/>
  <c r="AU113" i="1" s="1"/>
  <c r="AS113" i="1"/>
  <c r="AT113" i="1" s="1" a="1"/>
  <c r="AE113" i="1"/>
  <c r="AV113" i="1" s="1"/>
  <c r="AW113" i="1" s="1" a="1"/>
  <c r="AW113" i="1" s="1"/>
  <c r="AX113" i="1" s="1"/>
  <c r="AI113" i="1" s="1"/>
  <c r="AW112" i="1" a="1"/>
  <c r="AW112" i="1" s="1"/>
  <c r="AX112" i="1" s="1"/>
  <c r="AI112" i="1" s="1"/>
  <c r="AV112" i="1"/>
  <c r="AG112" i="1"/>
  <c r="AF112" i="1" a="1"/>
  <c r="AF112" i="1"/>
  <c r="AE112" i="1"/>
  <c r="AS112" i="1" s="1"/>
  <c r="AT112" i="1" s="1" a="1"/>
  <c r="AT112" i="1" s="1"/>
  <c r="AU112" i="1" s="1"/>
  <c r="AH111" i="1"/>
  <c r="AV111" i="1" s="1"/>
  <c r="AG111" i="1"/>
  <c r="AF111" i="1" a="1"/>
  <c r="AF111" i="1" s="1"/>
  <c r="AE111" i="1"/>
  <c r="AS111" i="1" s="1"/>
  <c r="AT111" i="1" s="1" a="1"/>
  <c r="AT111" i="1" s="1"/>
  <c r="AU111" i="1" s="1"/>
  <c r="AV110" i="1"/>
  <c r="AT110" i="1" a="1"/>
  <c r="AT110" i="1" s="1"/>
  <c r="AU110" i="1" s="1"/>
  <c r="AS110" i="1"/>
  <c r="AF110" i="1" a="1"/>
  <c r="AF110" i="1" s="1"/>
  <c r="AG110" i="1" s="1"/>
  <c r="AH110" i="1" s="1"/>
  <c r="AE110" i="1"/>
  <c r="AU109" i="1"/>
  <c r="AT109" i="1" a="1"/>
  <c r="AT109" i="1" s="1"/>
  <c r="AF109" i="1" a="1"/>
  <c r="AF109" i="1"/>
  <c r="AG109" i="1" s="1"/>
  <c r="AH109" i="1" s="1"/>
  <c r="AE109" i="1"/>
  <c r="AS109" i="1" s="1"/>
  <c r="AE108" i="1"/>
  <c r="AT107" i="1"/>
  <c r="AU107" i="1" s="1"/>
  <c r="AS107" i="1"/>
  <c r="AT107" i="1" s="1" a="1"/>
  <c r="AE107" i="1"/>
  <c r="AV107" i="1" s="1"/>
  <c r="AW106" i="1" a="1"/>
  <c r="AW106" i="1" s="1"/>
  <c r="AX106" i="1" s="1"/>
  <c r="AV106" i="1"/>
  <c r="AE106" i="1"/>
  <c r="AF106" i="1" s="1" a="1"/>
  <c r="AF106" i="1" s="1"/>
  <c r="AG106" i="1" s="1"/>
  <c r="AE105" i="1"/>
  <c r="AW104" i="1" a="1"/>
  <c r="AW104" i="1" s="1"/>
  <c r="AX104" i="1" s="1"/>
  <c r="AI104" i="1" s="1"/>
  <c r="AS104" i="1"/>
  <c r="AT104" i="1" s="1" a="1"/>
  <c r="AT104" i="1" s="1"/>
  <c r="AU104" i="1" s="1"/>
  <c r="AH104" i="1"/>
  <c r="AV104" i="1" s="1"/>
  <c r="AG104" i="1"/>
  <c r="AF104" i="1" a="1"/>
  <c r="AF104" i="1"/>
  <c r="AE104" i="1"/>
  <c r="AV103" i="1"/>
  <c r="AF103" i="1" a="1"/>
  <c r="AF103" i="1" s="1"/>
  <c r="AG103" i="1" s="1"/>
  <c r="AE103" i="1"/>
  <c r="AS103" i="1" s="1"/>
  <c r="AT103" i="1" s="1" a="1"/>
  <c r="AT103" i="1" s="1"/>
  <c r="AU103" i="1" s="1"/>
  <c r="AE102" i="1"/>
  <c r="AX101" i="1"/>
  <c r="AI101" i="1" s="1"/>
  <c r="AY101" i="1" s="1"/>
  <c r="AW101" i="1" a="1"/>
  <c r="AW101" i="1"/>
  <c r="AV101" i="1"/>
  <c r="AT101" i="1"/>
  <c r="AU101" i="1" s="1"/>
  <c r="AS101" i="1"/>
  <c r="AT101" i="1" s="1" a="1"/>
  <c r="AF101" i="1" a="1"/>
  <c r="AF101" i="1"/>
  <c r="AG101" i="1" s="1"/>
  <c r="AE101" i="1"/>
  <c r="AX100" i="1"/>
  <c r="AI100" i="1" s="1"/>
  <c r="AW100" i="1" a="1"/>
  <c r="AW100" i="1" s="1"/>
  <c r="AV100" i="1"/>
  <c r="AF100" i="1" a="1"/>
  <c r="AF100" i="1" s="1"/>
  <c r="AG100" i="1" s="1"/>
  <c r="AE100" i="1"/>
  <c r="AS100" i="1" s="1"/>
  <c r="AT100" i="1" s="1" a="1"/>
  <c r="AT100" i="1" s="1"/>
  <c r="AU100" i="1" s="1"/>
  <c r="AH99" i="1"/>
  <c r="AV99" i="1" s="1"/>
  <c r="AG99" i="1"/>
  <c r="AE99" i="1"/>
  <c r="AF99" i="1" s="1" a="1"/>
  <c r="AF99" i="1" s="1"/>
  <c r="AV98" i="1"/>
  <c r="AU98" i="1"/>
  <c r="AF98" i="1" a="1"/>
  <c r="AF98" i="1" s="1"/>
  <c r="AG98" i="1" s="1"/>
  <c r="AE98" i="1"/>
  <c r="AS98" i="1" s="1"/>
  <c r="AT98" i="1" s="1" a="1"/>
  <c r="AT98" i="1" s="1"/>
  <c r="AE97" i="1"/>
  <c r="AW96" i="1" a="1"/>
  <c r="AW96" i="1" s="1"/>
  <c r="AX96" i="1" s="1"/>
  <c r="AI96" i="1" s="1"/>
  <c r="AY96" i="1" s="1"/>
  <c r="AV96" i="1"/>
  <c r="AT96" i="1"/>
  <c r="AU96" i="1" s="1"/>
  <c r="AS96" i="1"/>
  <c r="AT96" i="1" s="1" a="1"/>
  <c r="AF96" i="1" a="1"/>
  <c r="AF96" i="1"/>
  <c r="AG96" i="1" s="1"/>
  <c r="AE96" i="1"/>
  <c r="AX95" i="1"/>
  <c r="AI95" i="1" s="1"/>
  <c r="AW95" i="1" a="1"/>
  <c r="AW95" i="1" s="1"/>
  <c r="AV95" i="1"/>
  <c r="AF95" i="1" a="1"/>
  <c r="AF95" i="1" s="1"/>
  <c r="AG95" i="1" s="1"/>
  <c r="AE95" i="1"/>
  <c r="AS95" i="1" s="1"/>
  <c r="AT95" i="1" s="1" a="1"/>
  <c r="AT95" i="1" s="1"/>
  <c r="AU95" i="1" s="1"/>
  <c r="AV94" i="1"/>
  <c r="AG94" i="1"/>
  <c r="AF94" i="1" a="1"/>
  <c r="AF94" i="1" s="1"/>
  <c r="AE94" i="1"/>
  <c r="AS94" i="1" s="1"/>
  <c r="AT94" i="1" s="1" a="1"/>
  <c r="AT94" i="1" s="1"/>
  <c r="AU94" i="1" s="1"/>
  <c r="AT93" i="1" a="1"/>
  <c r="AT93" i="1" s="1"/>
  <c r="AU93" i="1" s="1"/>
  <c r="AS93" i="1"/>
  <c r="AF93" i="1" a="1"/>
  <c r="AF93" i="1" s="1"/>
  <c r="AG93" i="1" s="1"/>
  <c r="AH93" i="1" s="1"/>
  <c r="AE93" i="1"/>
  <c r="AE92" i="1"/>
  <c r="AY91" i="1"/>
  <c r="AW91" i="1" a="1"/>
  <c r="AW91" i="1" s="1"/>
  <c r="AX91" i="1" s="1"/>
  <c r="AI91" i="1" s="1"/>
  <c r="AV91" i="1"/>
  <c r="AT91" i="1"/>
  <c r="AU91" i="1" s="1"/>
  <c r="AS91" i="1"/>
  <c r="AT91" i="1" s="1" a="1"/>
  <c r="AF91" i="1" a="1"/>
  <c r="AF91" i="1"/>
  <c r="AG91" i="1" s="1"/>
  <c r="AE91" i="1"/>
  <c r="AF90" i="1" a="1"/>
  <c r="AF90" i="1" s="1"/>
  <c r="AG90" i="1" s="1"/>
  <c r="AH90" i="1" s="1"/>
  <c r="AV90" i="1" s="1"/>
  <c r="AE90" i="1"/>
  <c r="AS90" i="1" s="1"/>
  <c r="AT90" i="1" s="1" a="1"/>
  <c r="AT90" i="1" s="1"/>
  <c r="AU90" i="1" s="1"/>
  <c r="AE89" i="1"/>
  <c r="AV89" i="1" s="1"/>
  <c r="AW89" i="1" s="1" a="1"/>
  <c r="AW89" i="1" s="1"/>
  <c r="AX89" i="1" s="1"/>
  <c r="AI89" i="1" s="1"/>
  <c r="AV88" i="1"/>
  <c r="AU88" i="1"/>
  <c r="AS88" i="1"/>
  <c r="AT88" i="1" s="1" a="1"/>
  <c r="AT88" i="1" s="1"/>
  <c r="AG88" i="1"/>
  <c r="AH88" i="1" s="1"/>
  <c r="AF88" i="1" a="1"/>
  <c r="AF88" i="1" s="1"/>
  <c r="AE88" i="1"/>
  <c r="AE87" i="1"/>
  <c r="AS86" i="1"/>
  <c r="AT86" i="1" s="1" a="1"/>
  <c r="AT86" i="1" s="1"/>
  <c r="AU86" i="1" s="1"/>
  <c r="AE86" i="1"/>
  <c r="AX85" i="1"/>
  <c r="AI85" i="1" s="1"/>
  <c r="AY85" i="1" s="1"/>
  <c r="AV85" i="1"/>
  <c r="AW85" i="1" s="1" a="1"/>
  <c r="AW85" i="1" s="1"/>
  <c r="AS85" i="1"/>
  <c r="AT85" i="1" s="1" a="1"/>
  <c r="AT85" i="1" s="1"/>
  <c r="AU85" i="1" s="1"/>
  <c r="AF85" i="1" a="1"/>
  <c r="AF85" i="1" s="1"/>
  <c r="AG85" i="1" s="1"/>
  <c r="AE85" i="1"/>
  <c r="AW84" i="1" a="1"/>
  <c r="AW84" i="1" s="1"/>
  <c r="AX84" i="1" s="1"/>
  <c r="AI84" i="1" s="1"/>
  <c r="AE84" i="1"/>
  <c r="AV84" i="1" s="1"/>
  <c r="AV83" i="1"/>
  <c r="AU83" i="1"/>
  <c r="AS83" i="1"/>
  <c r="AT83" i="1" s="1" a="1"/>
  <c r="AT83" i="1" s="1"/>
  <c r="AF83" i="1" a="1"/>
  <c r="AF83" i="1" s="1"/>
  <c r="AG83" i="1" s="1"/>
  <c r="AE83" i="1"/>
  <c r="AE82" i="1"/>
  <c r="AY81" i="1"/>
  <c r="AW81" i="1" a="1"/>
  <c r="AW81" i="1"/>
  <c r="AX81" i="1" s="1"/>
  <c r="AI81" i="1" s="1"/>
  <c r="AV81" i="1"/>
  <c r="AT81" i="1"/>
  <c r="AU81" i="1" s="1"/>
  <c r="AS81" i="1"/>
  <c r="AT81" i="1" s="1" a="1"/>
  <c r="AG81" i="1"/>
  <c r="AF81" i="1" a="1"/>
  <c r="AF81" i="1"/>
  <c r="AE81" i="1"/>
  <c r="AF80" i="1" a="1"/>
  <c r="AF80" i="1" s="1"/>
  <c r="AG80" i="1" s="1"/>
  <c r="AH80" i="1" s="1"/>
  <c r="AE80" i="1"/>
  <c r="AE79" i="1"/>
  <c r="AV79" i="1" s="1"/>
  <c r="AS78" i="1"/>
  <c r="AT78" i="1" s="1" a="1"/>
  <c r="AT78" i="1" s="1"/>
  <c r="AU78" i="1" s="1"/>
  <c r="AG78" i="1"/>
  <c r="AH78" i="1" s="1"/>
  <c r="AV78" i="1" s="1"/>
  <c r="AF78" i="1" a="1"/>
  <c r="AF78" i="1" s="1"/>
  <c r="AE78" i="1"/>
  <c r="AT77" i="1" a="1"/>
  <c r="AT77" i="1" s="1"/>
  <c r="AU77" i="1" s="1"/>
  <c r="AS77" i="1"/>
  <c r="AF77" i="1" a="1"/>
  <c r="AF77" i="1" s="1"/>
  <c r="AG77" i="1" s="1"/>
  <c r="AH77" i="1" s="1"/>
  <c r="AE77" i="1"/>
  <c r="AE76" i="1"/>
  <c r="AX75" i="1"/>
  <c r="AI75" i="1" s="1"/>
  <c r="AY75" i="1" s="1"/>
  <c r="AV75" i="1"/>
  <c r="AW75" i="1" s="1" a="1"/>
  <c r="AW75" i="1" s="1"/>
  <c r="AS75" i="1"/>
  <c r="AT75" i="1" s="1" a="1"/>
  <c r="AT75" i="1" s="1"/>
  <c r="AU75" i="1" s="1"/>
  <c r="AF75" i="1" a="1"/>
  <c r="AF75" i="1" s="1"/>
  <c r="AG75" i="1" s="1"/>
  <c r="AE75" i="1"/>
  <c r="AW74" i="1" a="1"/>
  <c r="AW74" i="1" s="1"/>
  <c r="AX74" i="1" s="1"/>
  <c r="AI74" i="1" s="1"/>
  <c r="AE74" i="1"/>
  <c r="AV74" i="1" s="1"/>
  <c r="AU73" i="1"/>
  <c r="AS73" i="1"/>
  <c r="AT73" i="1" s="1" a="1"/>
  <c r="AT73" i="1" s="1"/>
  <c r="AG73" i="1"/>
  <c r="AH73" i="1" s="1"/>
  <c r="AV73" i="1" s="1"/>
  <c r="AF73" i="1" a="1"/>
  <c r="AF73" i="1" s="1"/>
  <c r="AE73" i="1"/>
  <c r="AE72" i="1"/>
  <c r="AT71" i="1"/>
  <c r="AU71" i="1" s="1"/>
  <c r="AS71" i="1"/>
  <c r="AT71" i="1" s="1" a="1"/>
  <c r="AE71" i="1"/>
  <c r="AV70" i="1"/>
  <c r="AW70" i="1" s="1" a="1"/>
  <c r="AW70" i="1" s="1"/>
  <c r="AX70" i="1" s="1"/>
  <c r="AI70" i="1" s="1"/>
  <c r="AS70" i="1"/>
  <c r="AT70" i="1" s="1" a="1"/>
  <c r="AT70" i="1" s="1"/>
  <c r="AU70" i="1" s="1"/>
  <c r="AF70" i="1" a="1"/>
  <c r="AF70" i="1" s="1"/>
  <c r="AG70" i="1" s="1"/>
  <c r="AE70" i="1"/>
  <c r="AE69" i="1"/>
  <c r="AU68" i="1"/>
  <c r="AS68" i="1"/>
  <c r="AT68" i="1" s="1" a="1"/>
  <c r="AT68" i="1" s="1"/>
  <c r="AF68" i="1" a="1"/>
  <c r="AF68" i="1" s="1"/>
  <c r="AG68" i="1" s="1"/>
  <c r="AH68" i="1" s="1"/>
  <c r="AV68" i="1" s="1"/>
  <c r="AW68" i="1" s="1" a="1"/>
  <c r="AW68" i="1" s="1"/>
  <c r="AX68" i="1" s="1"/>
  <c r="AI68" i="1" s="1"/>
  <c r="AE68" i="1"/>
  <c r="AT67" i="1" a="1"/>
  <c r="AT67" i="1" s="1"/>
  <c r="AU67" i="1" s="1"/>
  <c r="AS67" i="1"/>
  <c r="AF67" i="1" a="1"/>
  <c r="AF67" i="1"/>
  <c r="AG67" i="1" s="1"/>
  <c r="AH67" i="1" s="1"/>
  <c r="AE67" i="1"/>
  <c r="AV67" i="1" s="1"/>
  <c r="AE66" i="1"/>
  <c r="AS65" i="1"/>
  <c r="AT65" i="1" s="1" a="1"/>
  <c r="AT65" i="1" s="1"/>
  <c r="AU65" i="1" s="1"/>
  <c r="AE65" i="1"/>
  <c r="AE64" i="1"/>
  <c r="AV64" i="1" s="1"/>
  <c r="AY63" i="1"/>
  <c r="AS63" i="1"/>
  <c r="AT63" i="1" s="1" a="1"/>
  <c r="AT63" i="1" s="1"/>
  <c r="AU63" i="1" s="1"/>
  <c r="AE63" i="1"/>
  <c r="AV63" i="1" s="1"/>
  <c r="AW63" i="1" s="1" a="1"/>
  <c r="AW63" i="1" s="1"/>
  <c r="AX63" i="1" s="1"/>
  <c r="AI63" i="1" s="1"/>
  <c r="AF62" i="1" a="1"/>
  <c r="AF62" i="1" s="1"/>
  <c r="AG62" i="1" s="1"/>
  <c r="AH62" i="1" s="1"/>
  <c r="AE62" i="1"/>
  <c r="AT61" i="1" a="1"/>
  <c r="AT61" i="1" s="1"/>
  <c r="AU61" i="1" s="1"/>
  <c r="AS61" i="1"/>
  <c r="AF61" i="1" a="1"/>
  <c r="AF61" i="1"/>
  <c r="AG61" i="1" s="1"/>
  <c r="AH61" i="1" s="1"/>
  <c r="AE61" i="1"/>
  <c r="AV60" i="1"/>
  <c r="AE60" i="1"/>
  <c r="AS60" i="1" s="1"/>
  <c r="AT60" i="1" s="1" a="1"/>
  <c r="AT60" i="1" s="1"/>
  <c r="AU60" i="1" s="1"/>
  <c r="AT59" i="1" a="1"/>
  <c r="AT59" i="1" s="1"/>
  <c r="AU59" i="1" s="1"/>
  <c r="AS59" i="1"/>
  <c r="AE59" i="1"/>
  <c r="AF59" i="1" s="1" a="1"/>
  <c r="AF59" i="1" s="1"/>
  <c r="AG59" i="1" s="1"/>
  <c r="AU58" i="1"/>
  <c r="AS58" i="1"/>
  <c r="AT58" i="1" s="1" a="1"/>
  <c r="AT58" i="1" s="1"/>
  <c r="AF58" i="1" a="1"/>
  <c r="AF58" i="1" s="1"/>
  <c r="AG58" i="1" s="1"/>
  <c r="AH58" i="1" s="1"/>
  <c r="AV58" i="1" s="1"/>
  <c r="AE58" i="1"/>
  <c r="AV57" i="1"/>
  <c r="AF57" i="1" a="1"/>
  <c r="AF57" i="1" s="1"/>
  <c r="AG57" i="1" s="1"/>
  <c r="AE57" i="1"/>
  <c r="AS57" i="1" s="1"/>
  <c r="AT57" i="1" s="1" a="1"/>
  <c r="AT57" i="1" s="1"/>
  <c r="AU57" i="1" s="1"/>
  <c r="AT56" i="1"/>
  <c r="AU56" i="1" s="1"/>
  <c r="AE56" i="1"/>
  <c r="AS56" i="1" s="1"/>
  <c r="AT56" i="1" s="1" a="1"/>
  <c r="AX55" i="1"/>
  <c r="AW55" i="1" a="1"/>
  <c r="AW55" i="1" s="1"/>
  <c r="AV55" i="1"/>
  <c r="AS55" i="1"/>
  <c r="AT55" i="1" s="1" a="1"/>
  <c r="AT55" i="1" s="1"/>
  <c r="AU55" i="1" s="1"/>
  <c r="AI55" i="1"/>
  <c r="AY55" i="1" s="1"/>
  <c r="AF55" i="1" a="1"/>
  <c r="AF55" i="1" s="1"/>
  <c r="AG55" i="1" s="1"/>
  <c r="AE55" i="1"/>
  <c r="AH54" i="1"/>
  <c r="AV54" i="1" s="1"/>
  <c r="AF54" i="1" a="1"/>
  <c r="AF54" i="1" s="1"/>
  <c r="AG54" i="1" s="1"/>
  <c r="AE54" i="1"/>
  <c r="AS54" i="1" s="1"/>
  <c r="AT54" i="1" s="1" a="1"/>
  <c r="AT54" i="1" s="1"/>
  <c r="AU54" i="1" s="1"/>
  <c r="AE53" i="1"/>
  <c r="AS53" i="1" s="1"/>
  <c r="AT53" i="1" s="1" a="1"/>
  <c r="AT53" i="1" s="1"/>
  <c r="AU53" i="1" s="1"/>
  <c r="AV52" i="1"/>
  <c r="AE52" i="1"/>
  <c r="AS51" i="1"/>
  <c r="AT51" i="1" s="1" a="1"/>
  <c r="AT51" i="1" s="1"/>
  <c r="AU51" i="1" s="1"/>
  <c r="AE51" i="1"/>
  <c r="AF51" i="1" s="1" a="1"/>
  <c r="AF51" i="1" s="1"/>
  <c r="AG51" i="1" s="1"/>
  <c r="AH51" i="1" s="1"/>
  <c r="AW50" i="1" a="1"/>
  <c r="AW50" i="1" s="1"/>
  <c r="AX50" i="1" s="1"/>
  <c r="AV50" i="1"/>
  <c r="AT50" i="1"/>
  <c r="AU50" i="1" s="1"/>
  <c r="AS50" i="1"/>
  <c r="AT50" i="1" s="1" a="1"/>
  <c r="AI50" i="1"/>
  <c r="AY50" i="1" s="1"/>
  <c r="AF50" i="1" a="1"/>
  <c r="AF50" i="1" s="1"/>
  <c r="AG50" i="1" s="1"/>
  <c r="AE50" i="1"/>
  <c r="AT49" i="1" a="1"/>
  <c r="AT49" i="1"/>
  <c r="AU49" i="1" s="1"/>
  <c r="AG49" i="1"/>
  <c r="AF49" i="1" a="1"/>
  <c r="AF49" i="1" s="1"/>
  <c r="AE49" i="1"/>
  <c r="AS49" i="1" s="1"/>
  <c r="AS48" i="1"/>
  <c r="AT48" i="1" s="1" a="1"/>
  <c r="AT48" i="1" s="1"/>
  <c r="AU48" i="1" s="1"/>
  <c r="AE48" i="1"/>
  <c r="AV48" i="1" s="1"/>
  <c r="AW48" i="1" s="1" a="1"/>
  <c r="AW48" i="1" s="1"/>
  <c r="AX48" i="1" s="1"/>
  <c r="AI48" i="1" s="1"/>
  <c r="AY48" i="1" s="1"/>
  <c r="AE47" i="1"/>
  <c r="AF47" i="1" s="1" a="1"/>
  <c r="AF47" i="1" s="1"/>
  <c r="AG47" i="1" s="1"/>
  <c r="AH47" i="1" s="1"/>
  <c r="AS46" i="1"/>
  <c r="AT46" i="1" s="1" a="1"/>
  <c r="AT46" i="1" s="1"/>
  <c r="AU46" i="1" s="1"/>
  <c r="AF46" i="1" a="1"/>
  <c r="AF46" i="1"/>
  <c r="AG46" i="1" s="1"/>
  <c r="AH46" i="1" s="1"/>
  <c r="AV46" i="1" s="1"/>
  <c r="AW46" i="1" s="1" a="1"/>
  <c r="AW46" i="1" s="1"/>
  <c r="AX46" i="1" s="1"/>
  <c r="AI46" i="1" s="1"/>
  <c r="AE46" i="1"/>
  <c r="AE45" i="1"/>
  <c r="AW44" i="1" a="1"/>
  <c r="AW44" i="1" s="1"/>
  <c r="AX44" i="1" s="1"/>
  <c r="AV44" i="1"/>
  <c r="AS44" i="1"/>
  <c r="AT44" i="1" s="1" a="1"/>
  <c r="AT44" i="1" s="1"/>
  <c r="AU44" i="1" s="1"/>
  <c r="AI44" i="1"/>
  <c r="AY44" i="1" s="1"/>
  <c r="AF44" i="1" a="1"/>
  <c r="AF44" i="1" s="1"/>
  <c r="AG44" i="1" s="1"/>
  <c r="AE44" i="1"/>
  <c r="AW43" i="1" a="1"/>
  <c r="AW43" i="1" s="1"/>
  <c r="AX43" i="1" s="1"/>
  <c r="AV43" i="1"/>
  <c r="AI43" i="1"/>
  <c r="AF43" i="1" a="1"/>
  <c r="AF43" i="1" s="1"/>
  <c r="AG43" i="1" s="1"/>
  <c r="AE43" i="1"/>
  <c r="AS43" i="1" s="1"/>
  <c r="AT43" i="1" s="1" a="1"/>
  <c r="AT43" i="1" s="1"/>
  <c r="AU43" i="1" s="1"/>
  <c r="AT42" i="1" a="1"/>
  <c r="AT42" i="1" s="1"/>
  <c r="AU42" i="1" s="1"/>
  <c r="AE42" i="1"/>
  <c r="AS42" i="1" s="1"/>
  <c r="AV41" i="1"/>
  <c r="AU41" i="1"/>
  <c r="AT41" i="1"/>
  <c r="AS41" i="1"/>
  <c r="AT41" i="1" s="1" a="1"/>
  <c r="AF41" i="1" a="1"/>
  <c r="AF41" i="1"/>
  <c r="AG41" i="1" s="1"/>
  <c r="AE41" i="1"/>
  <c r="AE40" i="1"/>
  <c r="AW39" i="1" a="1"/>
  <c r="AW39" i="1" s="1"/>
  <c r="AX39" i="1" s="1"/>
  <c r="AV39" i="1"/>
  <c r="AS39" i="1"/>
  <c r="AT39" i="1" s="1" a="1"/>
  <c r="AT39" i="1" s="1"/>
  <c r="AU39" i="1" s="1"/>
  <c r="AI39" i="1"/>
  <c r="AY39" i="1" s="1"/>
  <c r="AF39" i="1" a="1"/>
  <c r="AF39" i="1" s="1"/>
  <c r="AG39" i="1" s="1"/>
  <c r="AE39" i="1"/>
  <c r="AW38" i="1" a="1"/>
  <c r="AW38" i="1" s="1"/>
  <c r="AX38" i="1" s="1"/>
  <c r="AV38" i="1"/>
  <c r="AI38" i="1"/>
  <c r="AF38" i="1" a="1"/>
  <c r="AF38" i="1" s="1"/>
  <c r="AG38" i="1" s="1"/>
  <c r="AE38" i="1"/>
  <c r="AS38" i="1" s="1"/>
  <c r="AT38" i="1" s="1" a="1"/>
  <c r="AT38" i="1" s="1"/>
  <c r="AU38" i="1" s="1"/>
  <c r="AE37" i="1"/>
  <c r="AS37" i="1" s="1"/>
  <c r="AT37" i="1" s="1" a="1"/>
  <c r="AT37" i="1" s="1"/>
  <c r="AU37" i="1" s="1"/>
  <c r="AV36" i="1"/>
  <c r="AT36" i="1"/>
  <c r="AU36" i="1" s="1"/>
  <c r="AS36" i="1"/>
  <c r="AT36" i="1" s="1" a="1"/>
  <c r="AF36" i="1" a="1"/>
  <c r="AF36" i="1"/>
  <c r="AG36" i="1" s="1"/>
  <c r="AE36" i="1"/>
  <c r="AE35" i="1"/>
  <c r="AS34" i="1"/>
  <c r="AT34" i="1" s="1" a="1"/>
  <c r="AT34" i="1" s="1"/>
  <c r="AU34" i="1" s="1"/>
  <c r="AE34" i="1"/>
  <c r="AS33" i="1"/>
  <c r="AT33" i="1" s="1" a="1"/>
  <c r="AT33" i="1" s="1"/>
  <c r="AU33" i="1" s="1"/>
  <c r="AF33" i="1" a="1"/>
  <c r="AF33" i="1" s="1"/>
  <c r="AG33" i="1" s="1"/>
  <c r="AH33" i="1" s="1"/>
  <c r="AV33" i="1" s="1"/>
  <c r="AE33" i="1"/>
  <c r="AT32" i="1" a="1"/>
  <c r="AT32" i="1" s="1"/>
  <c r="AU32" i="1" s="1"/>
  <c r="AS32" i="1"/>
  <c r="AG32" i="1"/>
  <c r="AH32" i="1" s="1"/>
  <c r="AV32" i="1" s="1"/>
  <c r="AF32" i="1" a="1"/>
  <c r="AF32" i="1" s="1"/>
  <c r="AE32" i="1"/>
  <c r="AU31" i="1"/>
  <c r="AE31" i="1"/>
  <c r="AS31" i="1" s="1"/>
  <c r="AT31" i="1" s="1" a="1"/>
  <c r="AT31" i="1" s="1"/>
  <c r="AV30" i="1"/>
  <c r="AT30" i="1"/>
  <c r="AU30" i="1" s="1"/>
  <c r="AS30" i="1"/>
  <c r="AT30" i="1" s="1" a="1"/>
  <c r="AF30" i="1" a="1"/>
  <c r="AF30" i="1"/>
  <c r="AG30" i="1" s="1"/>
  <c r="AE30" i="1"/>
  <c r="AE29" i="1"/>
  <c r="AS28" i="1"/>
  <c r="AT28" i="1" s="1" a="1"/>
  <c r="AT28" i="1" s="1"/>
  <c r="AU28" i="1" s="1"/>
  <c r="AE28" i="1"/>
  <c r="AX27" i="1"/>
  <c r="AI27" i="1" s="1"/>
  <c r="AY27" i="1" s="1"/>
  <c r="AW27" i="1"/>
  <c r="AV27" i="1"/>
  <c r="AW27" i="1" s="1" a="1"/>
  <c r="AS27" i="1"/>
  <c r="AT27" i="1" s="1" a="1"/>
  <c r="AT27" i="1" s="1"/>
  <c r="AU27" i="1" s="1"/>
  <c r="AG27" i="1"/>
  <c r="AF27" i="1" a="1"/>
  <c r="AF27" i="1" s="1"/>
  <c r="AE27" i="1"/>
  <c r="AU26" i="1"/>
  <c r="AE26" i="1"/>
  <c r="AS26" i="1" s="1"/>
  <c r="AT26" i="1" s="1" a="1"/>
  <c r="AT26" i="1" s="1"/>
  <c r="AF25" i="1" a="1"/>
  <c r="AF25" i="1" s="1"/>
  <c r="AG25" i="1" s="1"/>
  <c r="AH25" i="1" s="1"/>
  <c r="AE25" i="1"/>
  <c r="AY24" i="1"/>
  <c r="AT24" i="1" a="1"/>
  <c r="AT24" i="1" s="1"/>
  <c r="AU24" i="1" s="1"/>
  <c r="AS24" i="1"/>
  <c r="AF24" i="1" a="1"/>
  <c r="AF24" i="1"/>
  <c r="AG24" i="1" s="1"/>
  <c r="AH24" i="1" s="1"/>
  <c r="AV24" i="1" s="1"/>
  <c r="AW24" i="1" s="1" a="1"/>
  <c r="AW24" i="1" s="1"/>
  <c r="AX24" i="1" s="1"/>
  <c r="AI24" i="1" s="1"/>
  <c r="AE24" i="1"/>
  <c r="AE23" i="1"/>
  <c r="AS22" i="1"/>
  <c r="AT22" i="1" s="1" a="1"/>
  <c r="AT22" i="1" s="1"/>
  <c r="AU22" i="1" s="1"/>
  <c r="AE22" i="1"/>
  <c r="AS21" i="1"/>
  <c r="AT21" i="1" s="1" a="1"/>
  <c r="AT21" i="1" s="1"/>
  <c r="AU21" i="1" s="1"/>
  <c r="AH21" i="1"/>
  <c r="AV21" i="1" s="1"/>
  <c r="AF21" i="1" a="1"/>
  <c r="AF21" i="1" s="1"/>
  <c r="AG21" i="1" s="1"/>
  <c r="AE21" i="1"/>
  <c r="AT20" i="1" a="1"/>
  <c r="AT20" i="1" s="1"/>
  <c r="AU20" i="1" s="1"/>
  <c r="AS20" i="1"/>
  <c r="AF20" i="1" a="1"/>
  <c r="AF20" i="1" s="1"/>
  <c r="AG20" i="1" s="1"/>
  <c r="AH20" i="1" s="1"/>
  <c r="AV20" i="1" s="1"/>
  <c r="AE20" i="1"/>
  <c r="AH19" i="1"/>
  <c r="AF19" i="1" a="1"/>
  <c r="AF19" i="1" s="1"/>
  <c r="AG19" i="1" s="1"/>
  <c r="AE19" i="1"/>
  <c r="AS19" i="1" s="1"/>
  <c r="AT19" i="1" s="1" a="1"/>
  <c r="AT19" i="1" s="1"/>
  <c r="AU19" i="1" s="1"/>
  <c r="AE18" i="1"/>
  <c r="AS18" i="1" s="1"/>
  <c r="AT18" i="1" s="1" a="1"/>
  <c r="AT18" i="1" s="1"/>
  <c r="AU18" i="1" s="1"/>
  <c r="AV17" i="1"/>
  <c r="AT17" i="1"/>
  <c r="AU17" i="1" s="1"/>
  <c r="AS17" i="1"/>
  <c r="AT17" i="1" s="1" a="1"/>
  <c r="AF17" i="1" a="1"/>
  <c r="AF17" i="1"/>
  <c r="AG17" i="1" s="1"/>
  <c r="AE17" i="1"/>
  <c r="AE16" i="1"/>
  <c r="AW15" i="1"/>
  <c r="AX15" i="1" s="1"/>
  <c r="AI15" i="1" s="1"/>
  <c r="AS15" i="1"/>
  <c r="AT15" i="1" s="1" a="1"/>
  <c r="AT15" i="1" s="1"/>
  <c r="AU15" i="1" s="1"/>
  <c r="AH15" i="1"/>
  <c r="AV15" i="1" s="1"/>
  <c r="AW15" i="1" s="1" a="1"/>
  <c r="AF15" i="1" a="1"/>
  <c r="AF15" i="1" s="1"/>
  <c r="AG15" i="1" s="1"/>
  <c r="AE15" i="1"/>
  <c r="AT14" i="1" a="1"/>
  <c r="AT14" i="1" s="1"/>
  <c r="AU14" i="1" s="1"/>
  <c r="AS14" i="1"/>
  <c r="AG14" i="1"/>
  <c r="AH14" i="1" s="1"/>
  <c r="AV14" i="1" s="1"/>
  <c r="AF14" i="1" a="1"/>
  <c r="AF14" i="1" s="1"/>
  <c r="AE14" i="1"/>
  <c r="AU13" i="1"/>
  <c r="AF13" i="1" a="1"/>
  <c r="AF13" i="1" s="1"/>
  <c r="AG13" i="1" s="1"/>
  <c r="AH13" i="1" s="1"/>
  <c r="AE13" i="1"/>
  <c r="AS13" i="1" s="1"/>
  <c r="AT13" i="1" s="1" a="1"/>
  <c r="AT13" i="1" s="1"/>
  <c r="AV12" i="1"/>
  <c r="AE12" i="1"/>
  <c r="AS12" i="1" s="1"/>
  <c r="AT12" i="1" s="1" a="1"/>
  <c r="AT12" i="1" s="1"/>
  <c r="AU12" i="1" s="1"/>
  <c r="AT11" i="1" a="1"/>
  <c r="AT11" i="1" s="1"/>
  <c r="AU11" i="1" s="1"/>
  <c r="AS11" i="1"/>
  <c r="AF11" i="1" a="1"/>
  <c r="AF11" i="1"/>
  <c r="AG11" i="1" s="1"/>
  <c r="AH11" i="1" s="1"/>
  <c r="AV11" i="1" s="1"/>
  <c r="AW11" i="1" s="1" a="1"/>
  <c r="AW11" i="1" s="1"/>
  <c r="AX11" i="1" s="1"/>
  <c r="AI11" i="1" s="1"/>
  <c r="AE11" i="1"/>
  <c r="AE10" i="1"/>
  <c r="AV9" i="1"/>
  <c r="AW9" i="1" s="1" a="1"/>
  <c r="AW9" i="1" s="1"/>
  <c r="AX9" i="1" s="1"/>
  <c r="AI9" i="1" s="1"/>
  <c r="AY9" i="1" s="1"/>
  <c r="AS9" i="1"/>
  <c r="AT9" i="1" s="1" a="1"/>
  <c r="AT9" i="1" s="1"/>
  <c r="AU9" i="1" s="1"/>
  <c r="AF9" i="1" a="1"/>
  <c r="AF9" i="1" s="1"/>
  <c r="AG9" i="1" s="1"/>
  <c r="AE9" i="1"/>
  <c r="AD7" i="1"/>
  <c r="AC7" i="1"/>
  <c r="AB7" i="1"/>
  <c r="AA7" i="1"/>
  <c r="Z7" i="1"/>
  <c r="Y7" i="1"/>
  <c r="Y5" i="1" s="1"/>
  <c r="X7" i="1"/>
  <c r="X5" i="1" s="1"/>
  <c r="W7" i="1"/>
  <c r="V7" i="1"/>
  <c r="V5" i="1" s="1"/>
  <c r="U7" i="1"/>
  <c r="U5" i="1" s="1"/>
  <c r="T7" i="1"/>
  <c r="T5" i="1" s="1"/>
  <c r="S7" i="1"/>
  <c r="R7" i="1"/>
  <c r="Q7" i="1"/>
  <c r="Q5" i="1" s="1"/>
  <c r="P7" i="1"/>
  <c r="P5" i="1" s="1"/>
  <c r="O7" i="1"/>
  <c r="N7" i="1"/>
  <c r="N5" i="1" s="1"/>
  <c r="M7" i="1"/>
  <c r="M5" i="1" s="1"/>
  <c r="L7" i="1"/>
  <c r="L5" i="1" s="1"/>
  <c r="K7" i="1"/>
  <c r="J7" i="1"/>
  <c r="I7" i="1"/>
  <c r="I5" i="1" s="1"/>
  <c r="W5" i="1"/>
  <c r="S5" i="1"/>
  <c r="R5" i="1"/>
  <c r="O5" i="1"/>
  <c r="K5" i="1"/>
  <c r="J5" i="1"/>
  <c r="D8" i="4" l="1"/>
  <c r="AZ48" i="1" a="1"/>
  <c r="AZ48" i="1" s="1"/>
  <c r="BA48" i="1" s="1"/>
  <c r="AJ48" i="1" s="1"/>
  <c r="BB48" i="1" s="1"/>
  <c r="AZ39" i="1" a="1"/>
  <c r="AZ39" i="1" s="1"/>
  <c r="BA39" i="1" s="1"/>
  <c r="AJ39" i="1" s="1"/>
  <c r="BB39" i="1" s="1"/>
  <c r="AZ50" i="1" a="1"/>
  <c r="AZ50" i="1" s="1"/>
  <c r="BA50" i="1" s="1"/>
  <c r="AJ50" i="1" s="1"/>
  <c r="BB50" i="1" s="1"/>
  <c r="AW14" i="1" a="1"/>
  <c r="AW14" i="1" s="1"/>
  <c r="AX14" i="1" s="1"/>
  <c r="AI14" i="1" s="1"/>
  <c r="AY14" i="1" s="1"/>
  <c r="AZ44" i="1" a="1"/>
  <c r="AZ44" i="1" s="1"/>
  <c r="BA44" i="1" s="1"/>
  <c r="AJ44" i="1" s="1"/>
  <c r="BB44" i="1" s="1"/>
  <c r="AZ9" i="1" a="1"/>
  <c r="AZ9" i="1" s="1"/>
  <c r="BA9" i="1" s="1"/>
  <c r="AJ9" i="1" s="1"/>
  <c r="BB9" i="1" s="1"/>
  <c r="AW20" i="1" a="1"/>
  <c r="AW20" i="1" s="1"/>
  <c r="AX20" i="1" s="1"/>
  <c r="AI20" i="1" s="1"/>
  <c r="AY20" i="1" s="1"/>
  <c r="AW32" i="1" a="1"/>
  <c r="AW32" i="1" s="1"/>
  <c r="AX32" i="1" s="1"/>
  <c r="AI32" i="1" s="1"/>
  <c r="AY32" i="1" s="1"/>
  <c r="AW58" i="1" a="1"/>
  <c r="AW58" i="1" s="1"/>
  <c r="AX58" i="1" s="1"/>
  <c r="AI58" i="1" s="1"/>
  <c r="AY58" i="1" s="1"/>
  <c r="AW33" i="1" a="1"/>
  <c r="AW33" i="1" s="1"/>
  <c r="AX33" i="1" s="1"/>
  <c r="AI33" i="1" s="1"/>
  <c r="AY33" i="1" s="1"/>
  <c r="AF45" i="1" a="1"/>
  <c r="AF45" i="1" s="1"/>
  <c r="AG45" i="1" s="1"/>
  <c r="AH45" i="1" s="1"/>
  <c r="AV45" i="1" s="1"/>
  <c r="AS45" i="1"/>
  <c r="AT45" i="1" s="1" a="1"/>
  <c r="AT45" i="1" s="1"/>
  <c r="AU45" i="1" s="1"/>
  <c r="AV23" i="1"/>
  <c r="AF23" i="1" a="1"/>
  <c r="AF23" i="1" s="1"/>
  <c r="AG23" i="1" s="1"/>
  <c r="AH23" i="1" s="1"/>
  <c r="AS23" i="1"/>
  <c r="AT23" i="1" s="1" a="1"/>
  <c r="AT23" i="1" s="1"/>
  <c r="AU23" i="1" s="1"/>
  <c r="AY70" i="1"/>
  <c r="BB96" i="1"/>
  <c r="AZ96" i="1" a="1"/>
  <c r="AZ96" i="1" s="1"/>
  <c r="BA96" i="1" s="1"/>
  <c r="AJ96" i="1" s="1"/>
  <c r="AV16" i="1"/>
  <c r="AF16" i="1" a="1"/>
  <c r="AF16" i="1" s="1"/>
  <c r="AG16" i="1" s="1"/>
  <c r="AS16" i="1"/>
  <c r="AT16" i="1" s="1" a="1"/>
  <c r="AT16" i="1" s="1"/>
  <c r="AU16" i="1" s="1"/>
  <c r="AS25" i="1"/>
  <c r="AT25" i="1" s="1" a="1"/>
  <c r="AT25" i="1" s="1"/>
  <c r="AU25" i="1" s="1"/>
  <c r="AV25" i="1"/>
  <c r="AF35" i="1" a="1"/>
  <c r="AF35" i="1" s="1"/>
  <c r="AG35" i="1" s="1"/>
  <c r="AH35" i="1" s="1"/>
  <c r="AV35" i="1" s="1"/>
  <c r="AS35" i="1"/>
  <c r="AT35" i="1" s="1" a="1"/>
  <c r="AT35" i="1" s="1"/>
  <c r="AU35" i="1" s="1"/>
  <c r="AY36" i="1"/>
  <c r="AY43" i="1"/>
  <c r="AF65" i="1" a="1"/>
  <c r="AF65" i="1" s="1"/>
  <c r="AG65" i="1" s="1"/>
  <c r="AH65" i="1" s="1"/>
  <c r="AV65" i="1" s="1"/>
  <c r="AS66" i="1"/>
  <c r="AT66" i="1" s="1" a="1"/>
  <c r="AT66" i="1" s="1"/>
  <c r="AU66" i="1" s="1"/>
  <c r="AF66" i="1" a="1"/>
  <c r="AF66" i="1" s="1"/>
  <c r="AG66" i="1" s="1"/>
  <c r="AH66" i="1" s="1"/>
  <c r="AV66" i="1" s="1"/>
  <c r="AW67" i="1" a="1"/>
  <c r="AW67" i="1" s="1"/>
  <c r="AX67" i="1" s="1"/>
  <c r="AI67" i="1" s="1"/>
  <c r="AY67" i="1" s="1"/>
  <c r="AY68" i="1"/>
  <c r="AW79" i="1" a="1"/>
  <c r="AW79" i="1" s="1"/>
  <c r="AX79" i="1" s="1"/>
  <c r="AI79" i="1" s="1"/>
  <c r="AY79" i="1" s="1"/>
  <c r="AS82" i="1"/>
  <c r="AT82" i="1" s="1" a="1"/>
  <c r="AT82" i="1" s="1"/>
  <c r="AU82" i="1" s="1"/>
  <c r="AF82" i="1" a="1"/>
  <c r="AF82" i="1" s="1"/>
  <c r="AG82" i="1" s="1"/>
  <c r="AH82" i="1" s="1"/>
  <c r="AV82" i="1" s="1"/>
  <c r="AW128" i="1" a="1"/>
  <c r="AW128" i="1" s="1"/>
  <c r="AX128" i="1" s="1"/>
  <c r="AI128" i="1" s="1"/>
  <c r="AY128" i="1" s="1"/>
  <c r="BB131" i="1"/>
  <c r="AZ131" i="1" a="1"/>
  <c r="AZ131" i="1" s="1"/>
  <c r="BA131" i="1" s="1"/>
  <c r="AJ131" i="1" s="1"/>
  <c r="AY21" i="1"/>
  <c r="AW21" i="1" a="1"/>
  <c r="AW21" i="1" s="1"/>
  <c r="AX21" i="1" s="1"/>
  <c r="AI21" i="1" s="1"/>
  <c r="AW110" i="1" a="1"/>
  <c r="AW110" i="1" s="1"/>
  <c r="AX110" i="1" s="1"/>
  <c r="AI110" i="1" s="1"/>
  <c r="AY110" i="1" s="1"/>
  <c r="AY15" i="1"/>
  <c r="AY38" i="1"/>
  <c r="AS52" i="1"/>
  <c r="AT52" i="1" s="1" a="1"/>
  <c r="AT52" i="1" s="1"/>
  <c r="AU52" i="1" s="1"/>
  <c r="AF52" i="1" a="1"/>
  <c r="AF52" i="1" s="1"/>
  <c r="AG52" i="1" s="1"/>
  <c r="AY74" i="1"/>
  <c r="AZ129" i="1" a="1"/>
  <c r="AZ129" i="1" s="1"/>
  <c r="BA129" i="1" s="1"/>
  <c r="AJ129" i="1" s="1"/>
  <c r="BB129" i="1" s="1"/>
  <c r="AZ63" i="1" a="1"/>
  <c r="AZ63" i="1" s="1"/>
  <c r="BA63" i="1" s="1"/>
  <c r="AJ63" i="1" s="1"/>
  <c r="BB63" i="1" s="1"/>
  <c r="AS47" i="1"/>
  <c r="AT47" i="1" s="1" a="1"/>
  <c r="AT47" i="1" s="1"/>
  <c r="AU47" i="1" s="1"/>
  <c r="AV47" i="1"/>
  <c r="AZ27" i="1" a="1"/>
  <c r="AZ27" i="1" s="1"/>
  <c r="BA27" i="1" s="1"/>
  <c r="AJ27" i="1" s="1"/>
  <c r="BB27" i="1" s="1"/>
  <c r="AV53" i="1"/>
  <c r="AZ75" i="1" a="1"/>
  <c r="AZ75" i="1" s="1"/>
  <c r="BA75" i="1" s="1"/>
  <c r="AJ75" i="1" s="1"/>
  <c r="BB75" i="1" s="1"/>
  <c r="BB91" i="1"/>
  <c r="AZ91" i="1" a="1"/>
  <c r="AZ91" i="1" s="1"/>
  <c r="BA91" i="1" s="1"/>
  <c r="AJ91" i="1" s="1"/>
  <c r="AZ143" i="1" a="1"/>
  <c r="AZ143" i="1" s="1"/>
  <c r="BA143" i="1" s="1"/>
  <c r="AJ143" i="1" s="1"/>
  <c r="BB143" i="1" s="1"/>
  <c r="AW12" i="1" a="1"/>
  <c r="AW12" i="1" s="1"/>
  <c r="AX12" i="1" s="1"/>
  <c r="AI12" i="1" s="1"/>
  <c r="AY12" i="1" s="1"/>
  <c r="AY11" i="1"/>
  <c r="AF12" i="1" a="1"/>
  <c r="AF12" i="1" s="1"/>
  <c r="AG12" i="1" s="1"/>
  <c r="AY17" i="1"/>
  <c r="AS72" i="1"/>
  <c r="AT72" i="1" s="1" a="1"/>
  <c r="AT72" i="1" s="1"/>
  <c r="AU72" i="1" s="1"/>
  <c r="AV72" i="1"/>
  <c r="AF72" i="1" a="1"/>
  <c r="AF72" i="1" s="1"/>
  <c r="AG72" i="1" s="1"/>
  <c r="AW73" i="1" a="1"/>
  <c r="AW73" i="1" s="1"/>
  <c r="AX73" i="1" s="1"/>
  <c r="AI73" i="1" s="1"/>
  <c r="AY73" i="1" s="1"/>
  <c r="AW78" i="1" a="1"/>
  <c r="AW78" i="1" s="1"/>
  <c r="AX78" i="1" s="1"/>
  <c r="AI78" i="1" s="1"/>
  <c r="AY78" i="1" s="1"/>
  <c r="AY99" i="1"/>
  <c r="AW99" i="1" a="1"/>
  <c r="AW99" i="1" s="1"/>
  <c r="AX99" i="1" s="1"/>
  <c r="AI99" i="1" s="1"/>
  <c r="AY111" i="1"/>
  <c r="AW111" i="1" a="1"/>
  <c r="AW111" i="1" s="1"/>
  <c r="AX111" i="1" s="1"/>
  <c r="AI111" i="1" s="1"/>
  <c r="AZ137" i="1" a="1"/>
  <c r="AZ137" i="1" s="1"/>
  <c r="BA137" i="1" s="1"/>
  <c r="AJ137" i="1" s="1"/>
  <c r="BB137" i="1" s="1"/>
  <c r="AW54" i="1" a="1"/>
  <c r="AW54" i="1" s="1"/>
  <c r="AX54" i="1" s="1"/>
  <c r="AI54" i="1" s="1"/>
  <c r="AY54" i="1" s="1"/>
  <c r="AV40" i="1"/>
  <c r="AF40" i="1" a="1"/>
  <c r="AF40" i="1" s="1"/>
  <c r="AG40" i="1" s="1"/>
  <c r="AH40" i="1" s="1"/>
  <c r="AS40" i="1"/>
  <c r="AT40" i="1" s="1" a="1"/>
  <c r="AT40" i="1" s="1"/>
  <c r="AU40" i="1" s="1"/>
  <c r="AF53" i="1" a="1"/>
  <c r="AF53" i="1" s="1"/>
  <c r="AG53" i="1" s="1"/>
  <c r="AV10" i="1"/>
  <c r="AF10" i="1" a="1"/>
  <c r="AF10" i="1" s="1"/>
  <c r="AG10" i="1" s="1"/>
  <c r="AS10" i="1"/>
  <c r="AT10" i="1" s="1" a="1"/>
  <c r="AT10" i="1" s="1"/>
  <c r="AU10" i="1" s="1"/>
  <c r="AE7" i="1"/>
  <c r="AY84" i="1"/>
  <c r="AZ85" i="1" a="1"/>
  <c r="AZ85" i="1" s="1"/>
  <c r="BA85" i="1" s="1"/>
  <c r="AJ85" i="1" s="1"/>
  <c r="BB85" i="1" s="1"/>
  <c r="AW64" i="1" a="1"/>
  <c r="AW64" i="1" s="1"/>
  <c r="AX64" i="1" s="1"/>
  <c r="AI64" i="1" s="1"/>
  <c r="AY64" i="1" s="1"/>
  <c r="AZ24" i="1" a="1"/>
  <c r="AZ24" i="1" s="1"/>
  <c r="BA24" i="1" s="1"/>
  <c r="AJ24" i="1" s="1"/>
  <c r="BB24" i="1" s="1"/>
  <c r="AV28" i="1"/>
  <c r="AV29" i="1"/>
  <c r="AF29" i="1" a="1"/>
  <c r="AF29" i="1" s="1"/>
  <c r="AG29" i="1" s="1"/>
  <c r="AH29" i="1" s="1"/>
  <c r="AS29" i="1"/>
  <c r="AT29" i="1" s="1" a="1"/>
  <c r="AT29" i="1" s="1"/>
  <c r="AU29" i="1" s="1"/>
  <c r="AY46" i="1"/>
  <c r="AW52" i="1" a="1"/>
  <c r="AW52" i="1" s="1"/>
  <c r="AX52" i="1" s="1"/>
  <c r="AI52" i="1" s="1"/>
  <c r="AY52" i="1"/>
  <c r="BB55" i="1"/>
  <c r="AZ55" i="1" a="1"/>
  <c r="AZ55" i="1" s="1"/>
  <c r="BA55" i="1" s="1"/>
  <c r="AJ55" i="1" s="1"/>
  <c r="AY60" i="1"/>
  <c r="AW60" i="1" a="1"/>
  <c r="AW60" i="1" s="1"/>
  <c r="AX60" i="1" s="1"/>
  <c r="AI60" i="1" s="1"/>
  <c r="AV62" i="1"/>
  <c r="AS62" i="1"/>
  <c r="AT62" i="1" s="1" a="1"/>
  <c r="AT62" i="1" s="1"/>
  <c r="AU62" i="1" s="1"/>
  <c r="AZ101" i="1" a="1"/>
  <c r="AZ101" i="1" s="1"/>
  <c r="BA101" i="1" s="1"/>
  <c r="AJ101" i="1" s="1"/>
  <c r="BB101" i="1" s="1"/>
  <c r="AW107" i="1" a="1"/>
  <c r="AW107" i="1" s="1"/>
  <c r="AX107" i="1" s="1"/>
  <c r="AI107" i="1" s="1"/>
  <c r="AY107" i="1" s="1"/>
  <c r="AY115" i="1"/>
  <c r="AW115" i="1" a="1"/>
  <c r="AW115" i="1" s="1"/>
  <c r="AX115" i="1" s="1"/>
  <c r="AI115" i="1" s="1"/>
  <c r="AS118" i="1"/>
  <c r="AT118" i="1" s="1" a="1"/>
  <c r="AT118" i="1" s="1"/>
  <c r="AU118" i="1" s="1"/>
  <c r="AV118" i="1"/>
  <c r="AF118" i="1" a="1"/>
  <c r="AF118" i="1" s="1"/>
  <c r="AG118" i="1" s="1"/>
  <c r="AY124" i="1"/>
  <c r="AW124" i="1" a="1"/>
  <c r="AW124" i="1" s="1"/>
  <c r="AX124" i="1" s="1"/>
  <c r="AI124" i="1" s="1"/>
  <c r="AW133" i="1" a="1"/>
  <c r="AW133" i="1" s="1"/>
  <c r="AX133" i="1" s="1"/>
  <c r="AI133" i="1" s="1"/>
  <c r="AY133" i="1" s="1"/>
  <c r="AV13" i="1"/>
  <c r="AF18" i="1" a="1"/>
  <c r="AF18" i="1" s="1"/>
  <c r="AG18" i="1" s="1"/>
  <c r="AH18" i="1" s="1"/>
  <c r="AV18" i="1" s="1"/>
  <c r="AV19" i="1"/>
  <c r="AF26" i="1" a="1"/>
  <c r="AF26" i="1" s="1"/>
  <c r="AG26" i="1" s="1"/>
  <c r="AV26" i="1"/>
  <c r="AF31" i="1" a="1"/>
  <c r="AF31" i="1" s="1"/>
  <c r="AG31" i="1" s="1"/>
  <c r="AV31" i="1"/>
  <c r="AF37" i="1" a="1"/>
  <c r="AF37" i="1" s="1"/>
  <c r="AG37" i="1" s="1"/>
  <c r="AH37" i="1" s="1"/>
  <c r="AV37" i="1" s="1"/>
  <c r="AF42" i="1" a="1"/>
  <c r="AF42" i="1" s="1"/>
  <c r="AG42" i="1" s="1"/>
  <c r="AH42" i="1" s="1"/>
  <c r="AV42" i="1" s="1"/>
  <c r="AF48" i="1" a="1"/>
  <c r="AF48" i="1" s="1"/>
  <c r="AG48" i="1" s="1"/>
  <c r="AV59" i="1"/>
  <c r="AV61" i="1"/>
  <c r="AF63" i="1" a="1"/>
  <c r="AF63" i="1" s="1"/>
  <c r="AG63" i="1" s="1"/>
  <c r="AV69" i="1"/>
  <c r="AF69" i="1" a="1"/>
  <c r="AF69" i="1" s="1"/>
  <c r="AG69" i="1" s="1"/>
  <c r="AS69" i="1"/>
  <c r="AT69" i="1" s="1" a="1"/>
  <c r="AT69" i="1" s="1"/>
  <c r="AU69" i="1" s="1"/>
  <c r="AF71" i="1" a="1"/>
  <c r="AF71" i="1" s="1"/>
  <c r="AG71" i="1" s="1"/>
  <c r="AH71" i="1" s="1"/>
  <c r="AV71" i="1" s="1"/>
  <c r="AV80" i="1"/>
  <c r="AS108" i="1"/>
  <c r="AT108" i="1" s="1" a="1"/>
  <c r="AT108" i="1" s="1"/>
  <c r="AU108" i="1" s="1"/>
  <c r="AV108" i="1"/>
  <c r="AF108" i="1" a="1"/>
  <c r="AF108" i="1" s="1"/>
  <c r="AG108" i="1" s="1"/>
  <c r="AH108" i="1" s="1"/>
  <c r="AY113" i="1"/>
  <c r="AV156" i="1"/>
  <c r="AF156" i="1" a="1"/>
  <c r="AF156" i="1" s="1"/>
  <c r="AG156" i="1" s="1"/>
  <c r="AS156" i="1"/>
  <c r="AT156" i="1" s="1" a="1"/>
  <c r="AT156" i="1" s="1"/>
  <c r="AU156" i="1" s="1"/>
  <c r="AW57" i="1" a="1"/>
  <c r="AW57" i="1" s="1"/>
  <c r="AX57" i="1" s="1"/>
  <c r="AI57" i="1" s="1"/>
  <c r="AY57" i="1" s="1"/>
  <c r="AY94" i="1"/>
  <c r="AW94" i="1" a="1"/>
  <c r="AW94" i="1" s="1"/>
  <c r="AX94" i="1" s="1"/>
  <c r="AI94" i="1" s="1"/>
  <c r="AS140" i="1"/>
  <c r="AT140" i="1" s="1" a="1"/>
  <c r="AT140" i="1" s="1"/>
  <c r="AU140" i="1" s="1"/>
  <c r="AF140" i="1" a="1"/>
  <c r="AF140" i="1" s="1"/>
  <c r="AG140" i="1" s="1"/>
  <c r="AH140" i="1" s="1"/>
  <c r="AV140" i="1" s="1"/>
  <c r="AV51" i="1"/>
  <c r="AW88" i="1" a="1"/>
  <c r="AW88" i="1" s="1"/>
  <c r="AX88" i="1" s="1"/>
  <c r="AI88" i="1" s="1"/>
  <c r="AY88" i="1" s="1"/>
  <c r="AY98" i="1"/>
  <c r="AW98" i="1" a="1"/>
  <c r="AW98" i="1" s="1"/>
  <c r="AX98" i="1" s="1"/>
  <c r="AI98" i="1" s="1"/>
  <c r="AF60" i="1" a="1"/>
  <c r="AF60" i="1" s="1"/>
  <c r="AG60" i="1" s="1"/>
  <c r="AF64" i="1" a="1"/>
  <c r="AF64" i="1" s="1"/>
  <c r="AG64" i="1" s="1"/>
  <c r="AS64" i="1"/>
  <c r="AT64" i="1" s="1" a="1"/>
  <c r="AT64" i="1" s="1"/>
  <c r="AU64" i="1" s="1"/>
  <c r="AV77" i="1"/>
  <c r="AS87" i="1"/>
  <c r="AT87" i="1" s="1" a="1"/>
  <c r="AT87" i="1" s="1"/>
  <c r="AU87" i="1" s="1"/>
  <c r="AV87" i="1"/>
  <c r="AF87" i="1" a="1"/>
  <c r="AF87" i="1" s="1"/>
  <c r="AG87" i="1" s="1"/>
  <c r="AS92" i="1"/>
  <c r="AT92" i="1" s="1" a="1"/>
  <c r="AT92" i="1" s="1"/>
  <c r="AU92" i="1" s="1"/>
  <c r="AV92" i="1"/>
  <c r="AF92" i="1" a="1"/>
  <c r="AF92" i="1" s="1"/>
  <c r="AG92" i="1" s="1"/>
  <c r="AH92" i="1" s="1"/>
  <c r="AV93" i="1"/>
  <c r="AY103" i="1"/>
  <c r="AW103" i="1" a="1"/>
  <c r="AW103" i="1" s="1"/>
  <c r="AX103" i="1" s="1"/>
  <c r="AI103" i="1" s="1"/>
  <c r="AY104" i="1"/>
  <c r="AY121" i="1"/>
  <c r="AS157" i="1"/>
  <c r="AT157" i="1" s="1" a="1"/>
  <c r="AT157" i="1" s="1"/>
  <c r="AU157" i="1" s="1"/>
  <c r="AV157" i="1"/>
  <c r="AF157" i="1" a="1"/>
  <c r="AF157" i="1" s="1"/>
  <c r="AG157" i="1" s="1"/>
  <c r="AS114" i="1"/>
  <c r="AT114" i="1" s="1" a="1"/>
  <c r="AT114" i="1" s="1"/>
  <c r="AU114" i="1" s="1"/>
  <c r="AV114" i="1"/>
  <c r="AF114" i="1" a="1"/>
  <c r="AF114" i="1" s="1"/>
  <c r="AG114" i="1" s="1"/>
  <c r="AW17" i="1" a="1"/>
  <c r="AW17" i="1" s="1"/>
  <c r="AX17" i="1" s="1"/>
  <c r="AI17" i="1" s="1"/>
  <c r="AF22" i="1" a="1"/>
  <c r="AF22" i="1" s="1"/>
  <c r="AG22" i="1" s="1"/>
  <c r="AH22" i="1" s="1"/>
  <c r="AH7" i="1" s="1"/>
  <c r="AF28" i="1" a="1"/>
  <c r="AF28" i="1" s="1"/>
  <c r="AG28" i="1" s="1"/>
  <c r="AH28" i="1" s="1"/>
  <c r="AW30" i="1" a="1"/>
  <c r="AW30" i="1" s="1"/>
  <c r="AX30" i="1" s="1"/>
  <c r="AI30" i="1" s="1"/>
  <c r="AY30" i="1" s="1"/>
  <c r="AF34" i="1" a="1"/>
  <c r="AF34" i="1" s="1"/>
  <c r="AG34" i="1" s="1"/>
  <c r="AH34" i="1" s="1"/>
  <c r="AV34" i="1" s="1"/>
  <c r="AW36" i="1" a="1"/>
  <c r="AW36" i="1" s="1"/>
  <c r="AX36" i="1" s="1"/>
  <c r="AI36" i="1" s="1"/>
  <c r="AW41" i="1" a="1"/>
  <c r="AW41" i="1" s="1"/>
  <c r="AX41" i="1" s="1"/>
  <c r="AI41" i="1" s="1"/>
  <c r="AY41" i="1" s="1"/>
  <c r="AV49" i="1"/>
  <c r="AS76" i="1"/>
  <c r="AT76" i="1" s="1" a="1"/>
  <c r="AT76" i="1" s="1"/>
  <c r="AU76" i="1" s="1"/>
  <c r="AV76" i="1"/>
  <c r="AF76" i="1" a="1"/>
  <c r="AF76" i="1" s="1"/>
  <c r="AG76" i="1" s="1"/>
  <c r="AV86" i="1"/>
  <c r="AF86" i="1" a="1"/>
  <c r="AF86" i="1" s="1"/>
  <c r="AG86" i="1" s="1"/>
  <c r="AH86" i="1" s="1"/>
  <c r="AW90" i="1" a="1"/>
  <c r="AW90" i="1" s="1"/>
  <c r="AX90" i="1" s="1"/>
  <c r="AI90" i="1" s="1"/>
  <c r="AY90" i="1" s="1"/>
  <c r="AY95" i="1"/>
  <c r="AS97" i="1"/>
  <c r="AT97" i="1" s="1" a="1"/>
  <c r="AT97" i="1" s="1"/>
  <c r="AU97" i="1" s="1"/>
  <c r="AF97" i="1" a="1"/>
  <c r="AF97" i="1" s="1"/>
  <c r="AG97" i="1" s="1"/>
  <c r="AH97" i="1" s="1"/>
  <c r="AV97" i="1" s="1"/>
  <c r="AY100" i="1"/>
  <c r="AV126" i="1"/>
  <c r="AS126" i="1"/>
  <c r="AT126" i="1" s="1" a="1"/>
  <c r="AT126" i="1" s="1"/>
  <c r="AU126" i="1" s="1"/>
  <c r="AF126" i="1" a="1"/>
  <c r="AF126" i="1" s="1"/>
  <c r="AG126" i="1" s="1"/>
  <c r="AW139" i="1" a="1"/>
  <c r="AW139" i="1" s="1"/>
  <c r="AX139" i="1" s="1"/>
  <c r="AI139" i="1" s="1"/>
  <c r="AY139" i="1" s="1"/>
  <c r="BB81" i="1"/>
  <c r="AZ81" i="1" a="1"/>
  <c r="AZ81" i="1" s="1"/>
  <c r="BA81" i="1" s="1"/>
  <c r="AJ81" i="1" s="1"/>
  <c r="AY89" i="1"/>
  <c r="AY117" i="1"/>
  <c r="AZ135" i="1" a="1"/>
  <c r="AZ135" i="1" s="1"/>
  <c r="BA135" i="1" s="1"/>
  <c r="AJ135" i="1" s="1"/>
  <c r="BB135" i="1"/>
  <c r="AV56" i="1"/>
  <c r="AF56" i="1" a="1"/>
  <c r="AF56" i="1" s="1"/>
  <c r="AG56" i="1" s="1"/>
  <c r="AY83" i="1"/>
  <c r="AW83" i="1" a="1"/>
  <c r="AW83" i="1" s="1"/>
  <c r="AX83" i="1" s="1"/>
  <c r="AI83" i="1" s="1"/>
  <c r="AS102" i="1"/>
  <c r="AT102" i="1" s="1" a="1"/>
  <c r="AT102" i="1" s="1"/>
  <c r="AU102" i="1" s="1"/>
  <c r="AV102" i="1"/>
  <c r="AF102" i="1" a="1"/>
  <c r="AF102" i="1" s="1"/>
  <c r="AG102" i="1" s="1"/>
  <c r="AY112" i="1"/>
  <c r="AY116" i="1"/>
  <c r="AY119" i="1"/>
  <c r="AY146" i="1"/>
  <c r="AW146" i="1" a="1"/>
  <c r="AW146" i="1" s="1"/>
  <c r="AX146" i="1" s="1"/>
  <c r="AI146" i="1" s="1"/>
  <c r="AS161" i="1"/>
  <c r="AT161" i="1" s="1" a="1"/>
  <c r="AT161" i="1" s="1"/>
  <c r="AU161" i="1" s="1"/>
  <c r="AV161" i="1"/>
  <c r="AS80" i="1"/>
  <c r="AT80" i="1" s="1" a="1"/>
  <c r="AT80" i="1" s="1"/>
  <c r="AU80" i="1" s="1"/>
  <c r="AS105" i="1"/>
  <c r="AT105" i="1" s="1" a="1"/>
  <c r="AT105" i="1" s="1"/>
  <c r="AU105" i="1" s="1"/>
  <c r="AV109" i="1"/>
  <c r="AV123" i="1"/>
  <c r="BB228" i="1"/>
  <c r="AZ228" i="1" a="1"/>
  <c r="AZ228" i="1" s="1"/>
  <c r="BA228" i="1" s="1"/>
  <c r="AJ228" i="1" s="1"/>
  <c r="AS74" i="1"/>
  <c r="AT74" i="1" s="1" a="1"/>
  <c r="AT74" i="1" s="1"/>
  <c r="AU74" i="1" s="1"/>
  <c r="AS79" i="1"/>
  <c r="AT79" i="1" s="1" a="1"/>
  <c r="AT79" i="1" s="1"/>
  <c r="AU79" i="1" s="1"/>
  <c r="AS84" i="1"/>
  <c r="AT84" i="1" s="1" a="1"/>
  <c r="AT84" i="1" s="1"/>
  <c r="AU84" i="1" s="1"/>
  <c r="AS89" i="1"/>
  <c r="AT89" i="1" s="1" a="1"/>
  <c r="AT89" i="1" s="1"/>
  <c r="AU89" i="1" s="1"/>
  <c r="AV125" i="1"/>
  <c r="AF125" i="1" a="1"/>
  <c r="AF125" i="1" s="1"/>
  <c r="AG125" i="1" s="1"/>
  <c r="AS131" i="1"/>
  <c r="AT131" i="1" s="1" a="1"/>
  <c r="AT131" i="1" s="1"/>
  <c r="AU131" i="1" s="1"/>
  <c r="AV148" i="1"/>
  <c r="AS148" i="1"/>
  <c r="AT148" i="1" s="1" a="1"/>
  <c r="AT148" i="1" s="1"/>
  <c r="AU148" i="1" s="1"/>
  <c r="AF148" i="1" a="1"/>
  <c r="AF148" i="1" s="1"/>
  <c r="AG148" i="1" s="1"/>
  <c r="AH148" i="1" s="1"/>
  <c r="AS99" i="1"/>
  <c r="AT99" i="1" s="1" a="1"/>
  <c r="AT99" i="1" s="1"/>
  <c r="AU99" i="1" s="1"/>
  <c r="AF107" i="1" a="1"/>
  <c r="AF107" i="1" s="1"/>
  <c r="AG107" i="1" s="1"/>
  <c r="AF113" i="1" a="1"/>
  <c r="AF113" i="1" s="1"/>
  <c r="AG113" i="1" s="1"/>
  <c r="AS119" i="1"/>
  <c r="AT119" i="1" s="1" a="1"/>
  <c r="AT119" i="1" s="1"/>
  <c r="AU119" i="1" s="1"/>
  <c r="AV122" i="1"/>
  <c r="AF123" i="1" a="1"/>
  <c r="AF123" i="1" s="1"/>
  <c r="AG123" i="1" s="1"/>
  <c r="AH123" i="1" s="1"/>
  <c r="AV130" i="1"/>
  <c r="AF130" i="1" a="1"/>
  <c r="AF130" i="1" s="1"/>
  <c r="AG130" i="1" s="1"/>
  <c r="AY141" i="1"/>
  <c r="AW141" i="1" a="1"/>
  <c r="AW141" i="1" s="1"/>
  <c r="AX141" i="1" s="1"/>
  <c r="AI141" i="1" s="1"/>
  <c r="AS224" i="1"/>
  <c r="AT224" i="1" s="1" a="1"/>
  <c r="AT224" i="1" s="1"/>
  <c r="AU224" i="1" s="1"/>
  <c r="AV224" i="1"/>
  <c r="AF224" i="1" a="1"/>
  <c r="AF224" i="1" s="1"/>
  <c r="AG224" i="1" s="1"/>
  <c r="AF105" i="1" a="1"/>
  <c r="AF105" i="1" s="1"/>
  <c r="AG105" i="1" s="1"/>
  <c r="AH105" i="1" s="1"/>
  <c r="AV105" i="1" s="1"/>
  <c r="AF117" i="1" a="1"/>
  <c r="AF117" i="1" s="1"/>
  <c r="AG117" i="1" s="1"/>
  <c r="AS125" i="1"/>
  <c r="AT125" i="1" s="1" a="1"/>
  <c r="AT125" i="1" s="1"/>
  <c r="AU125" i="1" s="1"/>
  <c r="AY127" i="1"/>
  <c r="AV136" i="1"/>
  <c r="AF136" i="1" a="1"/>
  <c r="AF136" i="1" s="1"/>
  <c r="AG136" i="1" s="1"/>
  <c r="AS136" i="1"/>
  <c r="AT136" i="1" s="1" a="1"/>
  <c r="AT136" i="1" s="1"/>
  <c r="AU136" i="1" s="1"/>
  <c r="AF142" i="1" a="1"/>
  <c r="AF142" i="1" s="1"/>
  <c r="AG142" i="1" s="1"/>
  <c r="AH142" i="1" s="1"/>
  <c r="AV142" i="1" s="1"/>
  <c r="AS142" i="1"/>
  <c r="AT142" i="1" s="1" a="1"/>
  <c r="AT142" i="1" s="1"/>
  <c r="AU142" i="1" s="1"/>
  <c r="AY154" i="1"/>
  <c r="AW174" i="1" a="1"/>
  <c r="AW174" i="1" s="1"/>
  <c r="AX174" i="1" s="1"/>
  <c r="AI174" i="1" s="1"/>
  <c r="AY174" i="1" s="1"/>
  <c r="AW212" i="1" a="1"/>
  <c r="AW212" i="1" s="1"/>
  <c r="AX212" i="1" s="1"/>
  <c r="AI212" i="1" s="1"/>
  <c r="AY212" i="1" s="1"/>
  <c r="AV120" i="1"/>
  <c r="AF120" i="1" a="1"/>
  <c r="AF120" i="1" s="1"/>
  <c r="AG120" i="1" s="1"/>
  <c r="AS134" i="1"/>
  <c r="AT134" i="1" s="1" a="1"/>
  <c r="AT134" i="1" s="1"/>
  <c r="AU134" i="1" s="1"/>
  <c r="AV134" i="1"/>
  <c r="AF134" i="1" a="1"/>
  <c r="AF134" i="1" s="1"/>
  <c r="AG134" i="1" s="1"/>
  <c r="AF149" i="1" a="1"/>
  <c r="AF149" i="1" s="1"/>
  <c r="AG149" i="1" s="1"/>
  <c r="AH149" i="1" s="1"/>
  <c r="AV149" i="1" s="1"/>
  <c r="AS149" i="1"/>
  <c r="AT149" i="1" s="1" a="1"/>
  <c r="AT149" i="1" s="1"/>
  <c r="AU149" i="1" s="1"/>
  <c r="BB206" i="1"/>
  <c r="AZ206" i="1" a="1"/>
  <c r="AZ206" i="1" s="1"/>
  <c r="BA206" i="1" s="1"/>
  <c r="AJ206" i="1" s="1"/>
  <c r="AF74" i="1" a="1"/>
  <c r="AF74" i="1" s="1"/>
  <c r="AG74" i="1" s="1"/>
  <c r="AF79" i="1" a="1"/>
  <c r="AF79" i="1" s="1"/>
  <c r="AG79" i="1" s="1"/>
  <c r="AF84" i="1" a="1"/>
  <c r="AF84" i="1" s="1"/>
  <c r="AG84" i="1" s="1"/>
  <c r="AF89" i="1" a="1"/>
  <c r="AF89" i="1" s="1"/>
  <c r="AG89" i="1" s="1"/>
  <c r="AW127" i="1" a="1"/>
  <c r="AW127" i="1" s="1"/>
  <c r="AX127" i="1" s="1"/>
  <c r="AI127" i="1" s="1"/>
  <c r="AV132" i="1"/>
  <c r="AF132" i="1" a="1"/>
  <c r="AF132" i="1" s="1"/>
  <c r="AG132" i="1" s="1"/>
  <c r="AS132" i="1"/>
  <c r="AT132" i="1" s="1" a="1"/>
  <c r="AT132" i="1" s="1"/>
  <c r="AU132" i="1" s="1"/>
  <c r="AS138" i="1"/>
  <c r="AT138" i="1" s="1" a="1"/>
  <c r="AT138" i="1" s="1"/>
  <c r="AU138" i="1" s="1"/>
  <c r="AV138" i="1"/>
  <c r="AF138" i="1" a="1"/>
  <c r="AF138" i="1" s="1"/>
  <c r="AG138" i="1" s="1"/>
  <c r="AV159" i="1"/>
  <c r="AF159" i="1" a="1"/>
  <c r="AF159" i="1" s="1"/>
  <c r="AG159" i="1" s="1"/>
  <c r="AH159" i="1" s="1"/>
  <c r="AS159" i="1"/>
  <c r="AT159" i="1" s="1" a="1"/>
  <c r="AT159" i="1" s="1"/>
  <c r="AU159" i="1" s="1"/>
  <c r="AV160" i="1"/>
  <c r="BB179" i="1"/>
  <c r="AZ179" i="1" a="1"/>
  <c r="AZ179" i="1" s="1"/>
  <c r="BA179" i="1" s="1"/>
  <c r="AJ179" i="1" s="1"/>
  <c r="AV145" i="1"/>
  <c r="AV147" i="1"/>
  <c r="AF147" i="1" a="1"/>
  <c r="AF147" i="1" s="1"/>
  <c r="AG147" i="1" s="1"/>
  <c r="AW166" i="1" a="1"/>
  <c r="AW166" i="1" s="1"/>
  <c r="AX166" i="1" s="1"/>
  <c r="AI166" i="1" s="1"/>
  <c r="AY166" i="1" s="1"/>
  <c r="BB172" i="1"/>
  <c r="AZ172" i="1" a="1"/>
  <c r="AZ172" i="1" s="1"/>
  <c r="BA172" i="1" s="1"/>
  <c r="AJ172" i="1" s="1"/>
  <c r="AV177" i="1"/>
  <c r="AZ195" i="1" a="1"/>
  <c r="AZ195" i="1" s="1"/>
  <c r="BA195" i="1" s="1"/>
  <c r="AJ195" i="1" s="1"/>
  <c r="BB195" i="1"/>
  <c r="AY196" i="1"/>
  <c r="AW196" i="1" a="1"/>
  <c r="AW196" i="1" s="1"/>
  <c r="AX196" i="1" s="1"/>
  <c r="AI196" i="1" s="1"/>
  <c r="AV197" i="1"/>
  <c r="AF197" i="1" a="1"/>
  <c r="AF197" i="1" s="1"/>
  <c r="AG197" i="1" s="1"/>
  <c r="AS197" i="1"/>
  <c r="AT197" i="1" s="1" a="1"/>
  <c r="AT197" i="1" s="1"/>
  <c r="AU197" i="1" s="1"/>
  <c r="AS229" i="1"/>
  <c r="AT229" i="1" s="1" a="1"/>
  <c r="AT229" i="1" s="1"/>
  <c r="AU229" i="1" s="1"/>
  <c r="AV229" i="1"/>
  <c r="AF229" i="1" a="1"/>
  <c r="AF229" i="1" s="1"/>
  <c r="AG229" i="1" s="1"/>
  <c r="BB234" i="1"/>
  <c r="AZ234" i="1" a="1"/>
  <c r="AZ234" i="1" s="1"/>
  <c r="BA234" i="1" s="1"/>
  <c r="AJ234" i="1" s="1"/>
  <c r="AV155" i="1"/>
  <c r="AF155" i="1" a="1"/>
  <c r="AF155" i="1" s="1"/>
  <c r="AG155" i="1" s="1"/>
  <c r="AS155" i="1"/>
  <c r="AT155" i="1" s="1" a="1"/>
  <c r="AT155" i="1" s="1"/>
  <c r="AU155" i="1" s="1"/>
  <c r="AY169" i="1"/>
  <c r="AW169" i="1" a="1"/>
  <c r="AW169" i="1" s="1"/>
  <c r="AX169" i="1" s="1"/>
  <c r="AI169" i="1" s="1"/>
  <c r="AY176" i="1"/>
  <c r="AY178" i="1"/>
  <c r="AV181" i="1"/>
  <c r="AW205" i="1" a="1"/>
  <c r="AW205" i="1" s="1"/>
  <c r="AX205" i="1" s="1"/>
  <c r="AI205" i="1" s="1"/>
  <c r="AY205" i="1" s="1"/>
  <c r="AY214" i="1"/>
  <c r="AV219" i="1"/>
  <c r="AF219" i="1" a="1"/>
  <c r="AF219" i="1" s="1"/>
  <c r="AG219" i="1" s="1"/>
  <c r="AS219" i="1"/>
  <c r="AT219" i="1" s="1" a="1"/>
  <c r="AT219" i="1" s="1"/>
  <c r="AU219" i="1" s="1"/>
  <c r="AY162" i="1"/>
  <c r="AW191" i="1" a="1"/>
  <c r="AW191" i="1" s="1"/>
  <c r="AX191" i="1" s="1"/>
  <c r="AI191" i="1" s="1"/>
  <c r="AY191" i="1" s="1"/>
  <c r="AS192" i="1"/>
  <c r="AT192" i="1" s="1" a="1"/>
  <c r="AT192" i="1" s="1"/>
  <c r="AU192" i="1" s="1"/>
  <c r="AF192" i="1" a="1"/>
  <c r="AF192" i="1" s="1"/>
  <c r="AG192" i="1" s="1"/>
  <c r="AV237" i="1"/>
  <c r="AS237" i="1"/>
  <c r="AT237" i="1" s="1" a="1"/>
  <c r="AT237" i="1" s="1"/>
  <c r="AU237" i="1" s="1"/>
  <c r="AF237" i="1" a="1"/>
  <c r="AF237" i="1" s="1"/>
  <c r="AG237" i="1" s="1"/>
  <c r="AY164" i="1"/>
  <c r="AW170" i="1" a="1"/>
  <c r="AW170" i="1" s="1"/>
  <c r="AX170" i="1" s="1"/>
  <c r="AI170" i="1" s="1"/>
  <c r="AY170" i="1" s="1"/>
  <c r="AV184" i="1"/>
  <c r="AW184" i="1" s="1" a="1"/>
  <c r="AW184" i="1" s="1"/>
  <c r="AX184" i="1" s="1"/>
  <c r="AF184" i="1" a="1"/>
  <c r="AF184" i="1" s="1"/>
  <c r="AG184" i="1" s="1"/>
  <c r="AV144" i="1"/>
  <c r="AF144" i="1" a="1"/>
  <c r="AF144" i="1" s="1"/>
  <c r="AG144" i="1" s="1"/>
  <c r="AF145" i="1" a="1"/>
  <c r="AF145" i="1" s="1"/>
  <c r="AG145" i="1" s="1"/>
  <c r="BB158" i="1"/>
  <c r="AW164" i="1" a="1"/>
  <c r="AW164" i="1" s="1"/>
  <c r="AX164" i="1" s="1"/>
  <c r="AI164" i="1" s="1"/>
  <c r="AV165" i="1"/>
  <c r="AY168" i="1"/>
  <c r="AY173" i="1"/>
  <c r="AW173" i="1" a="1"/>
  <c r="AW173" i="1" s="1"/>
  <c r="AX173" i="1" s="1"/>
  <c r="AI173" i="1" s="1"/>
  <c r="AF177" i="1" a="1"/>
  <c r="AF177" i="1" s="1"/>
  <c r="AG177" i="1" s="1"/>
  <c r="AV182" i="1"/>
  <c r="AY209" i="1"/>
  <c r="AW209" i="1" a="1"/>
  <c r="AW209" i="1" s="1"/>
  <c r="AX209" i="1" s="1"/>
  <c r="AI209" i="1" s="1"/>
  <c r="AW218" i="1" a="1"/>
  <c r="AW218" i="1" s="1"/>
  <c r="AX218" i="1" s="1"/>
  <c r="AI218" i="1" s="1"/>
  <c r="AY218" i="1" s="1"/>
  <c r="BB222" i="1"/>
  <c r="AZ222" i="1" a="1"/>
  <c r="AZ222" i="1" s="1"/>
  <c r="BA222" i="1" s="1"/>
  <c r="AJ222" i="1" s="1"/>
  <c r="AV150" i="1"/>
  <c r="AY151" i="1"/>
  <c r="AY153" i="1"/>
  <c r="AV180" i="1"/>
  <c r="AF180" i="1" a="1"/>
  <c r="AF180" i="1" s="1"/>
  <c r="AG180" i="1" s="1"/>
  <c r="AV192" i="1"/>
  <c r="AY203" i="1"/>
  <c r="AW203" i="1" a="1"/>
  <c r="AW203" i="1" s="1"/>
  <c r="AX203" i="1" s="1"/>
  <c r="AI203" i="1" s="1"/>
  <c r="AY167" i="1"/>
  <c r="AF169" i="1" a="1"/>
  <c r="AF169" i="1" s="1"/>
  <c r="AG169" i="1" s="1"/>
  <c r="AY171" i="1"/>
  <c r="AF173" i="1" a="1"/>
  <c r="AF173" i="1" s="1"/>
  <c r="AG173" i="1" s="1"/>
  <c r="AY175" i="1"/>
  <c r="AF187" i="1" a="1"/>
  <c r="AF187" i="1" s="1"/>
  <c r="AG187" i="1" s="1"/>
  <c r="AY189" i="1"/>
  <c r="AS202" i="1"/>
  <c r="AT202" i="1" s="1" a="1"/>
  <c r="AT202" i="1" s="1"/>
  <c r="AU202" i="1" s="1"/>
  <c r="AV208" i="1"/>
  <c r="AV223" i="1"/>
  <c r="AF223" i="1" a="1"/>
  <c r="AF223" i="1" s="1"/>
  <c r="AG223" i="1" s="1"/>
  <c r="AW235" i="1" a="1"/>
  <c r="AW235" i="1" s="1"/>
  <c r="AX235" i="1" s="1"/>
  <c r="AI235" i="1" s="1"/>
  <c r="AY235" i="1" s="1"/>
  <c r="AY256" i="1"/>
  <c r="AW256" i="1" a="1"/>
  <c r="AW256" i="1" s="1"/>
  <c r="AX256" i="1" s="1"/>
  <c r="AI256" i="1" s="1"/>
  <c r="AW301" i="1" a="1"/>
  <c r="AW301" i="1" s="1"/>
  <c r="AX301" i="1" s="1"/>
  <c r="AI301" i="1" s="1"/>
  <c r="AY301" i="1" s="1"/>
  <c r="AS166" i="1"/>
  <c r="AT166" i="1" s="1" a="1"/>
  <c r="AT166" i="1" s="1"/>
  <c r="AU166" i="1" s="1"/>
  <c r="AS170" i="1"/>
  <c r="AT170" i="1" s="1" a="1"/>
  <c r="AT170" i="1" s="1"/>
  <c r="AU170" i="1" s="1"/>
  <c r="AS174" i="1"/>
  <c r="AT174" i="1" s="1" a="1"/>
  <c r="AT174" i="1" s="1"/>
  <c r="AU174" i="1" s="1"/>
  <c r="AS194" i="1"/>
  <c r="AT194" i="1" s="1" a="1"/>
  <c r="AT194" i="1" s="1"/>
  <c r="AU194" i="1" s="1"/>
  <c r="AV194" i="1"/>
  <c r="AV202" i="1"/>
  <c r="AV204" i="1"/>
  <c r="AY213" i="1"/>
  <c r="AY216" i="1"/>
  <c r="AW216" i="1" a="1"/>
  <c r="AW216" i="1" s="1"/>
  <c r="AX216" i="1" s="1"/>
  <c r="AI216" i="1" s="1"/>
  <c r="AW231" i="1" a="1"/>
  <c r="AW231" i="1" s="1"/>
  <c r="AX231" i="1" s="1"/>
  <c r="AI231" i="1" s="1"/>
  <c r="AY231" i="1" s="1"/>
  <c r="AW278" i="1" a="1"/>
  <c r="AW278" i="1" s="1"/>
  <c r="AX278" i="1" s="1"/>
  <c r="AI278" i="1" s="1"/>
  <c r="AY278" i="1" s="1"/>
  <c r="AV190" i="1"/>
  <c r="AF190" i="1" a="1"/>
  <c r="AF190" i="1" s="1"/>
  <c r="AG190" i="1" s="1"/>
  <c r="AY199" i="1"/>
  <c r="BB210" i="1"/>
  <c r="AZ210" i="1" a="1"/>
  <c r="AZ210" i="1" s="1"/>
  <c r="BA210" i="1" s="1"/>
  <c r="AJ210" i="1" s="1"/>
  <c r="AY217" i="1"/>
  <c r="AY220" i="1"/>
  <c r="AW220" i="1" a="1"/>
  <c r="AW220" i="1" s="1"/>
  <c r="AX220" i="1" s="1"/>
  <c r="AI220" i="1" s="1"/>
  <c r="AY225" i="1"/>
  <c r="AW225" i="1" a="1"/>
  <c r="AW225" i="1" s="1"/>
  <c r="AX225" i="1" s="1"/>
  <c r="AI225" i="1" s="1"/>
  <c r="AF233" i="1" a="1"/>
  <c r="AF233" i="1" s="1"/>
  <c r="AG233" i="1" s="1"/>
  <c r="AS233" i="1"/>
  <c r="AT233" i="1" s="1" a="1"/>
  <c r="AT233" i="1" s="1"/>
  <c r="AU233" i="1" s="1"/>
  <c r="AW199" i="1" a="1"/>
  <c r="AW199" i="1" s="1"/>
  <c r="AX199" i="1" s="1"/>
  <c r="AI199" i="1" s="1"/>
  <c r="AW200" i="1" a="1"/>
  <c r="AW200" i="1" s="1"/>
  <c r="AX200" i="1" s="1"/>
  <c r="AI200" i="1" s="1"/>
  <c r="AY200" i="1" s="1"/>
  <c r="AV201" i="1"/>
  <c r="AF201" i="1" a="1"/>
  <c r="AF201" i="1" s="1"/>
  <c r="AG201" i="1" s="1"/>
  <c r="AV207" i="1"/>
  <c r="AF207" i="1" a="1"/>
  <c r="AF207" i="1" s="1"/>
  <c r="AG207" i="1" s="1"/>
  <c r="AF208" i="1" a="1"/>
  <c r="AF208" i="1" s="1"/>
  <c r="AG208" i="1" s="1"/>
  <c r="AW217" i="1" a="1"/>
  <c r="AW217" i="1" s="1"/>
  <c r="AX217" i="1" s="1"/>
  <c r="AI217" i="1" s="1"/>
  <c r="AF179" i="1" a="1"/>
  <c r="AF179" i="1" s="1"/>
  <c r="AG179" i="1" s="1"/>
  <c r="AV188" i="1"/>
  <c r="AY198" i="1"/>
  <c r="AF199" i="1" a="1"/>
  <c r="AF199" i="1" s="1"/>
  <c r="AG199" i="1" s="1"/>
  <c r="AV211" i="1"/>
  <c r="AF211" i="1" a="1"/>
  <c r="AF211" i="1" s="1"/>
  <c r="AG211" i="1" s="1"/>
  <c r="AF212" i="1" a="1"/>
  <c r="AF212" i="1" s="1"/>
  <c r="AG212" i="1" s="1"/>
  <c r="AW221" i="1" a="1"/>
  <c r="AW221" i="1" s="1"/>
  <c r="AX221" i="1" s="1"/>
  <c r="AI221" i="1" s="1"/>
  <c r="AY221" i="1" s="1"/>
  <c r="AZ226" i="1" a="1"/>
  <c r="AZ226" i="1" s="1"/>
  <c r="BA226" i="1" s="1"/>
  <c r="AJ226" i="1" s="1"/>
  <c r="BB226" i="1"/>
  <c r="AY230" i="1"/>
  <c r="AW230" i="1" a="1"/>
  <c r="AW230" i="1" s="1"/>
  <c r="AX230" i="1" s="1"/>
  <c r="AI230" i="1" s="1"/>
  <c r="AV233" i="1"/>
  <c r="AF166" i="1" a="1"/>
  <c r="AF166" i="1" s="1"/>
  <c r="AG166" i="1" s="1"/>
  <c r="AF170" i="1" a="1"/>
  <c r="AF170" i="1" s="1"/>
  <c r="AG170" i="1" s="1"/>
  <c r="AF174" i="1" a="1"/>
  <c r="AF174" i="1" s="1"/>
  <c r="AG174" i="1" s="1"/>
  <c r="AS190" i="1"/>
  <c r="AT190" i="1" s="1" a="1"/>
  <c r="AT190" i="1" s="1"/>
  <c r="AU190" i="1" s="1"/>
  <c r="AY193" i="1"/>
  <c r="AV215" i="1"/>
  <c r="AF215" i="1" a="1"/>
  <c r="AF215" i="1" s="1"/>
  <c r="AG215" i="1" s="1"/>
  <c r="AV227" i="1"/>
  <c r="AF227" i="1" a="1"/>
  <c r="AF227" i="1" s="1"/>
  <c r="AG227" i="1" s="1"/>
  <c r="AS227" i="1"/>
  <c r="AT227" i="1" s="1" a="1"/>
  <c r="AT227" i="1" s="1"/>
  <c r="AU227" i="1" s="1"/>
  <c r="AW263" i="1" a="1"/>
  <c r="AW263" i="1" s="1"/>
  <c r="AX263" i="1" s="1"/>
  <c r="AI263" i="1" s="1"/>
  <c r="AY263" i="1" s="1"/>
  <c r="AY308" i="1"/>
  <c r="AW308" i="1" a="1"/>
  <c r="AW308" i="1" s="1"/>
  <c r="AX308" i="1" s="1"/>
  <c r="AI308" i="1" s="1"/>
  <c r="AF195" i="1" a="1"/>
  <c r="AF195" i="1" s="1"/>
  <c r="AG195" i="1" s="1"/>
  <c r="AF232" i="1" a="1"/>
  <c r="AF232" i="1" s="1"/>
  <c r="AG232" i="1" s="1"/>
  <c r="AW245" i="1" a="1"/>
  <c r="AW245" i="1" s="1"/>
  <c r="AX245" i="1" s="1"/>
  <c r="AI245" i="1" s="1"/>
  <c r="AY245" i="1" s="1"/>
  <c r="AW264" i="1" a="1"/>
  <c r="AW264" i="1" s="1"/>
  <c r="AX264" i="1" s="1"/>
  <c r="AI264" i="1" s="1"/>
  <c r="AY264" i="1" s="1"/>
  <c r="AW298" i="1" a="1"/>
  <c r="AW298" i="1" s="1"/>
  <c r="AX298" i="1" s="1"/>
  <c r="AI298" i="1" s="1"/>
  <c r="AY298" i="1" s="1"/>
  <c r="AW317" i="1" a="1"/>
  <c r="AW317" i="1" s="1"/>
  <c r="AX317" i="1" s="1"/>
  <c r="AI317" i="1" s="1"/>
  <c r="AY317" i="1" s="1"/>
  <c r="AS205" i="1"/>
  <c r="AT205" i="1" s="1" a="1"/>
  <c r="AT205" i="1" s="1"/>
  <c r="AU205" i="1" s="1"/>
  <c r="AF242" i="1" a="1"/>
  <c r="AF242" i="1" s="1"/>
  <c r="AG242" i="1" s="1"/>
  <c r="AH242" i="1" s="1"/>
  <c r="AV242" i="1" s="1"/>
  <c r="AY240" i="1"/>
  <c r="AY241" i="1"/>
  <c r="AY254" i="1"/>
  <c r="AW254" i="1" a="1"/>
  <c r="AW254" i="1" s="1"/>
  <c r="AX254" i="1" s="1"/>
  <c r="AI254" i="1" s="1"/>
  <c r="AW255" i="1" a="1"/>
  <c r="AW255" i="1" s="1"/>
  <c r="AX255" i="1" s="1"/>
  <c r="AI255" i="1" s="1"/>
  <c r="AY255" i="1" s="1"/>
  <c r="AW277" i="1" a="1"/>
  <c r="AW277" i="1" s="1"/>
  <c r="AX277" i="1" s="1"/>
  <c r="AI277" i="1" s="1"/>
  <c r="AY277" i="1" s="1"/>
  <c r="AW286" i="1" a="1"/>
  <c r="AW286" i="1" s="1"/>
  <c r="AX286" i="1" s="1"/>
  <c r="AI286" i="1" s="1"/>
  <c r="AY286" i="1" s="1"/>
  <c r="BB251" i="1"/>
  <c r="AZ251" i="1" a="1"/>
  <c r="AZ251" i="1" s="1"/>
  <c r="BA251" i="1" s="1"/>
  <c r="AJ251" i="1" s="1"/>
  <c r="AW262" i="1" a="1"/>
  <c r="AW262" i="1" s="1"/>
  <c r="AX262" i="1" s="1"/>
  <c r="AI262" i="1" s="1"/>
  <c r="AY262" i="1" s="1"/>
  <c r="AY271" i="1"/>
  <c r="AW271" i="1" a="1"/>
  <c r="AW271" i="1" s="1"/>
  <c r="AX271" i="1" s="1"/>
  <c r="AI271" i="1" s="1"/>
  <c r="AF210" i="1" a="1"/>
  <c r="AF210" i="1" s="1"/>
  <c r="AG210" i="1" s="1"/>
  <c r="AF214" i="1" a="1"/>
  <c r="AF214" i="1" s="1"/>
  <c r="AG214" i="1" s="1"/>
  <c r="AF218" i="1" a="1"/>
  <c r="AF218" i="1" s="1"/>
  <c r="AG218" i="1" s="1"/>
  <c r="AF222" i="1" a="1"/>
  <c r="AF222" i="1" s="1"/>
  <c r="AG222" i="1" s="1"/>
  <c r="AF225" i="1" a="1"/>
  <c r="AF225" i="1" s="1"/>
  <c r="AG225" i="1" s="1"/>
  <c r="AY268" i="1"/>
  <c r="AW268" i="1" a="1"/>
  <c r="AW268" i="1" s="1"/>
  <c r="AX268" i="1" s="1"/>
  <c r="AI268" i="1" s="1"/>
  <c r="AZ290" i="1" a="1"/>
  <c r="AZ290" i="1" s="1"/>
  <c r="BA290" i="1" s="1"/>
  <c r="AJ290" i="1" s="1"/>
  <c r="BB290" i="1" s="1"/>
  <c r="AF205" i="1" a="1"/>
  <c r="AF205" i="1" s="1"/>
  <c r="AG205" i="1" s="1"/>
  <c r="AV232" i="1"/>
  <c r="AV244" i="1"/>
  <c r="AF244" i="1" a="1"/>
  <c r="AF244" i="1" s="1"/>
  <c r="AG244" i="1" s="1"/>
  <c r="AH244" i="1" s="1"/>
  <c r="AS244" i="1"/>
  <c r="AT244" i="1" s="1" a="1"/>
  <c r="AT244" i="1" s="1"/>
  <c r="AU244" i="1" s="1"/>
  <c r="AY248" i="1"/>
  <c r="AW248" i="1" a="1"/>
  <c r="AW248" i="1" s="1"/>
  <c r="AX248" i="1" s="1"/>
  <c r="AI248" i="1" s="1"/>
  <c r="AV236" i="1"/>
  <c r="AF236" i="1" a="1"/>
  <c r="AF236" i="1" s="1"/>
  <c r="AG236" i="1" s="1"/>
  <c r="AV250" i="1"/>
  <c r="AF250" i="1" a="1"/>
  <c r="AF250" i="1" s="1"/>
  <c r="AG250" i="1" s="1"/>
  <c r="AH250" i="1" s="1"/>
  <c r="AS250" i="1"/>
  <c r="AT250" i="1" s="1" a="1"/>
  <c r="AT250" i="1" s="1"/>
  <c r="AU250" i="1" s="1"/>
  <c r="AS267" i="1"/>
  <c r="AT267" i="1" s="1" a="1"/>
  <c r="AT267" i="1" s="1"/>
  <c r="AU267" i="1" s="1"/>
  <c r="AF267" i="1" a="1"/>
  <c r="AF267" i="1" s="1"/>
  <c r="AG267" i="1" s="1"/>
  <c r="AH267" i="1" s="1"/>
  <c r="AV267" i="1" s="1"/>
  <c r="AW307" i="1" a="1"/>
  <c r="AW307" i="1" s="1"/>
  <c r="AX307" i="1" s="1"/>
  <c r="AI307" i="1" s="1"/>
  <c r="AY307" i="1" s="1"/>
  <c r="AY331" i="1"/>
  <c r="AW331" i="1" a="1"/>
  <c r="AW331" i="1" s="1"/>
  <c r="AX331" i="1" s="1"/>
  <c r="AI331" i="1" s="1"/>
  <c r="AF235" i="1" a="1"/>
  <c r="AF235" i="1" s="1"/>
  <c r="AG235" i="1" s="1"/>
  <c r="AV238" i="1"/>
  <c r="AS252" i="1"/>
  <c r="AT252" i="1" s="1" a="1"/>
  <c r="AT252" i="1" s="1"/>
  <c r="AU252" i="1" s="1"/>
  <c r="AV252" i="1"/>
  <c r="AY259" i="1"/>
  <c r="AV273" i="1"/>
  <c r="AV283" i="1"/>
  <c r="AF283" i="1" a="1"/>
  <c r="AF283" i="1" s="1"/>
  <c r="AG283" i="1" s="1"/>
  <c r="AH283" i="1" s="1"/>
  <c r="AS283" i="1"/>
  <c r="AT283" i="1" s="1" a="1"/>
  <c r="AT283" i="1" s="1"/>
  <c r="AU283" i="1" s="1"/>
  <c r="AY322" i="1"/>
  <c r="AW322" i="1" a="1"/>
  <c r="AW322" i="1" s="1"/>
  <c r="AX322" i="1" s="1"/>
  <c r="AI322" i="1" s="1"/>
  <c r="AS236" i="1"/>
  <c r="AT236" i="1" s="1" a="1"/>
  <c r="AT236" i="1" s="1"/>
  <c r="AU236" i="1" s="1"/>
  <c r="AV257" i="1"/>
  <c r="AV258" i="1"/>
  <c r="AF258" i="1" a="1"/>
  <c r="AF258" i="1" s="1"/>
  <c r="AG258" i="1" s="1"/>
  <c r="AH258" i="1" s="1"/>
  <c r="AS258" i="1"/>
  <c r="AT258" i="1" s="1" a="1"/>
  <c r="AT258" i="1" s="1"/>
  <c r="AU258" i="1" s="1"/>
  <c r="AF266" i="1" a="1"/>
  <c r="AF266" i="1" s="1"/>
  <c r="AG266" i="1" s="1"/>
  <c r="AH266" i="1" s="1"/>
  <c r="AV266" i="1" s="1"/>
  <c r="AW246" i="1" a="1"/>
  <c r="AW246" i="1" s="1"/>
  <c r="AX246" i="1" s="1"/>
  <c r="AI246" i="1" s="1"/>
  <c r="AY246" i="1" s="1"/>
  <c r="AS260" i="1"/>
  <c r="AT260" i="1" s="1" a="1"/>
  <c r="AT260" i="1" s="1"/>
  <c r="AU260" i="1" s="1"/>
  <c r="AW272" i="1" a="1"/>
  <c r="AW272" i="1" s="1"/>
  <c r="AX272" i="1" s="1"/>
  <c r="AI272" i="1" s="1"/>
  <c r="AY272" i="1" s="1"/>
  <c r="AY280" i="1"/>
  <c r="AW280" i="1" a="1"/>
  <c r="AW280" i="1" s="1"/>
  <c r="AX280" i="1" s="1"/>
  <c r="AI280" i="1" s="1"/>
  <c r="AW285" i="1" a="1"/>
  <c r="AW285" i="1" s="1"/>
  <c r="AX285" i="1" s="1"/>
  <c r="AI285" i="1" s="1"/>
  <c r="AY285" i="1"/>
  <c r="AW312" i="1" a="1"/>
  <c r="AW312" i="1" s="1"/>
  <c r="AX312" i="1" s="1"/>
  <c r="AI312" i="1" s="1"/>
  <c r="AY312" i="1" s="1"/>
  <c r="AW336" i="1" a="1"/>
  <c r="AW336" i="1" s="1"/>
  <c r="AX336" i="1" s="1"/>
  <c r="AI336" i="1" s="1"/>
  <c r="AY336" i="1" s="1"/>
  <c r="AF231" i="1" a="1"/>
  <c r="AF231" i="1" s="1"/>
  <c r="AG231" i="1" s="1"/>
  <c r="AS239" i="1"/>
  <c r="AT239" i="1" s="1" a="1"/>
  <c r="AT239" i="1" s="1"/>
  <c r="AU239" i="1" s="1"/>
  <c r="AF239" i="1" a="1"/>
  <c r="AF239" i="1" s="1"/>
  <c r="AG239" i="1" s="1"/>
  <c r="AH239" i="1" s="1"/>
  <c r="AV239" i="1" s="1"/>
  <c r="AY247" i="1"/>
  <c r="AF260" i="1" a="1"/>
  <c r="AF260" i="1" s="1"/>
  <c r="AG260" i="1" s="1"/>
  <c r="AH260" i="1" s="1"/>
  <c r="AV260" i="1" s="1"/>
  <c r="AW282" i="1" a="1"/>
  <c r="AW282" i="1" s="1"/>
  <c r="AX282" i="1" s="1"/>
  <c r="AI282" i="1" s="1"/>
  <c r="AY282" i="1" s="1"/>
  <c r="AV299" i="1"/>
  <c r="AF299" i="1" a="1"/>
  <c r="AF299" i="1" s="1"/>
  <c r="AG299" i="1" s="1"/>
  <c r="AH299" i="1" s="1"/>
  <c r="AS299" i="1"/>
  <c r="AT299" i="1" s="1" a="1"/>
  <c r="AT299" i="1" s="1"/>
  <c r="AU299" i="1" s="1"/>
  <c r="AZ332" i="1" a="1"/>
  <c r="AZ332" i="1" s="1"/>
  <c r="BA332" i="1" s="1"/>
  <c r="AJ332" i="1" s="1"/>
  <c r="BB332" i="1" s="1"/>
  <c r="AV243" i="1"/>
  <c r="AF243" i="1" a="1"/>
  <c r="AF243" i="1" s="1"/>
  <c r="AG243" i="1" s="1"/>
  <c r="AH243" i="1" s="1"/>
  <c r="AS269" i="1"/>
  <c r="AT269" i="1" s="1" a="1"/>
  <c r="AT269" i="1" s="1"/>
  <c r="AU269" i="1" s="1"/>
  <c r="AV269" i="1"/>
  <c r="AY289" i="1"/>
  <c r="AW294" i="1" a="1"/>
  <c r="AW294" i="1" s="1"/>
  <c r="AX294" i="1" s="1"/>
  <c r="AI294" i="1" s="1"/>
  <c r="AY294" i="1" s="1"/>
  <c r="AY302" i="1"/>
  <c r="AW302" i="1" a="1"/>
  <c r="AW302" i="1" s="1"/>
  <c r="AX302" i="1" s="1"/>
  <c r="AI302" i="1" s="1"/>
  <c r="AW319" i="1" a="1"/>
  <c r="AW319" i="1" s="1"/>
  <c r="AX319" i="1" s="1"/>
  <c r="AI319" i="1" s="1"/>
  <c r="AY319" i="1" s="1"/>
  <c r="AF253" i="1" a="1"/>
  <c r="AF253" i="1" s="1"/>
  <c r="AG253" i="1" s="1"/>
  <c r="AH253" i="1" s="1"/>
  <c r="AV253" i="1" s="1"/>
  <c r="AF261" i="1" a="1"/>
  <c r="AF261" i="1" s="1"/>
  <c r="AG261" i="1" s="1"/>
  <c r="AH261" i="1" s="1"/>
  <c r="AV261" i="1" s="1"/>
  <c r="AF270" i="1" a="1"/>
  <c r="AF270" i="1" s="1"/>
  <c r="AG270" i="1" s="1"/>
  <c r="AH270" i="1" s="1"/>
  <c r="AV270" i="1" s="1"/>
  <c r="AZ324" i="1" a="1"/>
  <c r="AZ324" i="1" s="1"/>
  <c r="BA324" i="1" s="1"/>
  <c r="AJ324" i="1" s="1"/>
  <c r="BB324" i="1" s="1"/>
  <c r="AV292" i="1"/>
  <c r="AF292" i="1" a="1"/>
  <c r="AF292" i="1" s="1"/>
  <c r="AG292" i="1" s="1"/>
  <c r="AH292" i="1" s="1"/>
  <c r="AS292" i="1"/>
  <c r="AT292" i="1" s="1" a="1"/>
  <c r="AT292" i="1" s="1"/>
  <c r="AU292" i="1" s="1"/>
  <c r="AY296" i="1"/>
  <c r="AW309" i="1" a="1"/>
  <c r="AW309" i="1" s="1"/>
  <c r="AX309" i="1" s="1"/>
  <c r="AI309" i="1" s="1"/>
  <c r="AY309" i="1" s="1"/>
  <c r="AY316" i="1"/>
  <c r="AW327" i="1" a="1"/>
  <c r="AW327" i="1" s="1"/>
  <c r="AX327" i="1" s="1"/>
  <c r="AI327" i="1" s="1"/>
  <c r="AY327" i="1" s="1"/>
  <c r="AY328" i="1"/>
  <c r="AW328" i="1" a="1"/>
  <c r="AW328" i="1" s="1"/>
  <c r="AX328" i="1" s="1"/>
  <c r="AI328" i="1" s="1"/>
  <c r="AV276" i="1"/>
  <c r="AF291" i="1" a="1"/>
  <c r="AF291" i="1" s="1"/>
  <c r="AG291" i="1" s="1"/>
  <c r="AH291" i="1" s="1"/>
  <c r="AV291" i="1" s="1"/>
  <c r="AW293" i="1" a="1"/>
  <c r="AW293" i="1" s="1"/>
  <c r="AX293" i="1" s="1"/>
  <c r="AI293" i="1" s="1"/>
  <c r="AY293" i="1" s="1"/>
  <c r="AF249" i="1" a="1"/>
  <c r="AF249" i="1" s="1"/>
  <c r="AG249" i="1" s="1"/>
  <c r="AH249" i="1" s="1"/>
  <c r="AV249" i="1" s="1"/>
  <c r="AF257" i="1" a="1"/>
  <c r="AF257" i="1" s="1"/>
  <c r="AG257" i="1" s="1"/>
  <c r="AH257" i="1" s="1"/>
  <c r="AF265" i="1" a="1"/>
  <c r="AF265" i="1" s="1"/>
  <c r="AG265" i="1" s="1"/>
  <c r="AH265" i="1" s="1"/>
  <c r="AV265" i="1" s="1"/>
  <c r="AV274" i="1"/>
  <c r="AS279" i="1"/>
  <c r="AT279" i="1" s="1" a="1"/>
  <c r="AT279" i="1" s="1"/>
  <c r="AU279" i="1" s="1"/>
  <c r="AF279" i="1" a="1"/>
  <c r="AF279" i="1" s="1"/>
  <c r="AG279" i="1" s="1"/>
  <c r="AH279" i="1" s="1"/>
  <c r="AV279" i="1" s="1"/>
  <c r="AV297" i="1"/>
  <c r="AY338" i="1"/>
  <c r="AF275" i="1" a="1"/>
  <c r="AF275" i="1" s="1"/>
  <c r="AG275" i="1" s="1"/>
  <c r="AH275" i="1" s="1"/>
  <c r="AV275" i="1" s="1"/>
  <c r="AY281" i="1"/>
  <c r="AY304" i="1"/>
  <c r="AY305" i="1"/>
  <c r="AY315" i="1"/>
  <c r="AW343" i="1" a="1"/>
  <c r="AW343" i="1" s="1"/>
  <c r="AX343" i="1" s="1"/>
  <c r="AI343" i="1" s="1"/>
  <c r="AY343" i="1"/>
  <c r="AW344" i="1" a="1"/>
  <c r="AW344" i="1" s="1"/>
  <c r="AX344" i="1" s="1"/>
  <c r="AI344" i="1" s="1"/>
  <c r="AY344" i="1" s="1"/>
  <c r="AF284" i="1" a="1"/>
  <c r="AF284" i="1" s="1"/>
  <c r="AG284" i="1" s="1"/>
  <c r="AH284" i="1" s="1"/>
  <c r="AV284" i="1" s="1"/>
  <c r="AS284" i="1"/>
  <c r="AT284" i="1" s="1" a="1"/>
  <c r="AT284" i="1" s="1"/>
  <c r="AU284" i="1" s="1"/>
  <c r="AY288" i="1"/>
  <c r="AF300" i="1" a="1"/>
  <c r="AF300" i="1" s="1"/>
  <c r="AG300" i="1" s="1"/>
  <c r="AH300" i="1" s="1"/>
  <c r="AV300" i="1" s="1"/>
  <c r="AS300" i="1"/>
  <c r="AT300" i="1" s="1" a="1"/>
  <c r="AT300" i="1" s="1"/>
  <c r="AU300" i="1" s="1"/>
  <c r="AW316" i="1" a="1"/>
  <c r="AW316" i="1" s="1"/>
  <c r="AX316" i="1" s="1"/>
  <c r="AI316" i="1" s="1"/>
  <c r="AW320" i="1" a="1"/>
  <c r="AW320" i="1" s="1"/>
  <c r="AX320" i="1" s="1"/>
  <c r="AI320" i="1" s="1"/>
  <c r="AY320" i="1" s="1"/>
  <c r="AF313" i="1" a="1"/>
  <c r="AF313" i="1" s="1"/>
  <c r="AG313" i="1" s="1"/>
  <c r="AH313" i="1" s="1"/>
  <c r="AV313" i="1" s="1"/>
  <c r="AV318" i="1"/>
  <c r="AF318" i="1" a="1"/>
  <c r="AF318" i="1" s="1"/>
  <c r="AG318" i="1" s="1"/>
  <c r="AS318" i="1"/>
  <c r="AT318" i="1" s="1" a="1"/>
  <c r="AT318" i="1" s="1"/>
  <c r="AU318" i="1" s="1"/>
  <c r="AF326" i="1" a="1"/>
  <c r="AF326" i="1" s="1"/>
  <c r="AG326" i="1" s="1"/>
  <c r="AH326" i="1" s="1"/>
  <c r="AV326" i="1" s="1"/>
  <c r="AS326" i="1"/>
  <c r="AT326" i="1" s="1" a="1"/>
  <c r="AT326" i="1" s="1"/>
  <c r="AU326" i="1" s="1"/>
  <c r="AY330" i="1"/>
  <c r="AV342" i="1"/>
  <c r="AF342" i="1" a="1"/>
  <c r="AF342" i="1" s="1"/>
  <c r="AG342" i="1" s="1"/>
  <c r="AH342" i="1" s="1"/>
  <c r="AS342" i="1"/>
  <c r="AT342" i="1" s="1" a="1"/>
  <c r="AT342" i="1" s="1"/>
  <c r="AU342" i="1" s="1"/>
  <c r="AV355" i="1"/>
  <c r="AF287" i="1" a="1"/>
  <c r="AF287" i="1" s="1"/>
  <c r="AG287" i="1" s="1"/>
  <c r="AH287" i="1" s="1"/>
  <c r="AV287" i="1" s="1"/>
  <c r="AF295" i="1" a="1"/>
  <c r="AF295" i="1" s="1"/>
  <c r="AG295" i="1" s="1"/>
  <c r="AH295" i="1" s="1"/>
  <c r="AV295" i="1" s="1"/>
  <c r="AF303" i="1" a="1"/>
  <c r="AF303" i="1" s="1"/>
  <c r="AG303" i="1" s="1"/>
  <c r="AH303" i="1" s="1"/>
  <c r="AV303" i="1" s="1"/>
  <c r="AV325" i="1"/>
  <c r="AF325" i="1" a="1"/>
  <c r="AF325" i="1" s="1"/>
  <c r="AG325" i="1" s="1"/>
  <c r="AH325" i="1" s="1"/>
  <c r="AF341" i="1" a="1"/>
  <c r="AF341" i="1" s="1"/>
  <c r="AG341" i="1" s="1"/>
  <c r="AH341" i="1" s="1"/>
  <c r="AV341" i="1" s="1"/>
  <c r="AY349" i="1"/>
  <c r="AY353" i="1"/>
  <c r="AW353" i="1" a="1"/>
  <c r="AW353" i="1" s="1"/>
  <c r="AX353" i="1" s="1"/>
  <c r="AI353" i="1" s="1"/>
  <c r="BB360" i="1"/>
  <c r="AZ360" i="1" a="1"/>
  <c r="AZ360" i="1" s="1"/>
  <c r="BA360" i="1" s="1"/>
  <c r="AJ360" i="1" s="1"/>
  <c r="AF334" i="1" a="1"/>
  <c r="AF334" i="1" s="1"/>
  <c r="AG334" i="1" s="1"/>
  <c r="AH334" i="1" s="1"/>
  <c r="AV334" i="1" s="1"/>
  <c r="AS334" i="1"/>
  <c r="AT334" i="1" s="1" a="1"/>
  <c r="AT334" i="1" s="1"/>
  <c r="AU334" i="1" s="1"/>
  <c r="BB354" i="1"/>
  <c r="AZ354" i="1" a="1"/>
  <c r="AZ354" i="1" s="1"/>
  <c r="BA354" i="1" s="1"/>
  <c r="AJ354" i="1" s="1"/>
  <c r="AF333" i="1" a="1"/>
  <c r="AF333" i="1" s="1"/>
  <c r="AG333" i="1" s="1"/>
  <c r="AH333" i="1" s="1"/>
  <c r="AV333" i="1" s="1"/>
  <c r="AW335" i="1" a="1"/>
  <c r="AW335" i="1" s="1"/>
  <c r="AX335" i="1" s="1"/>
  <c r="AI335" i="1" s="1"/>
  <c r="AY335" i="1"/>
  <c r="AW368" i="1" a="1"/>
  <c r="AW368" i="1" s="1"/>
  <c r="AX368" i="1" s="1"/>
  <c r="AI368" i="1" s="1"/>
  <c r="AY368" i="1" s="1"/>
  <c r="AV306" i="1"/>
  <c r="AF310" i="1" a="1"/>
  <c r="AF310" i="1" s="1"/>
  <c r="AG310" i="1" s="1"/>
  <c r="AH310" i="1" s="1"/>
  <c r="AV310" i="1" s="1"/>
  <c r="AS314" i="1"/>
  <c r="AT314" i="1" s="1" a="1"/>
  <c r="AT314" i="1" s="1"/>
  <c r="AU314" i="1" s="1"/>
  <c r="AF314" i="1" a="1"/>
  <c r="AF314" i="1" s="1"/>
  <c r="AG314" i="1" s="1"/>
  <c r="AH314" i="1" s="1"/>
  <c r="AV314" i="1" s="1"/>
  <c r="AS310" i="1"/>
  <c r="AT310" i="1" s="1" a="1"/>
  <c r="AT310" i="1" s="1"/>
  <c r="AU310" i="1" s="1"/>
  <c r="AV311" i="1"/>
  <c r="AS311" i="1"/>
  <c r="AT311" i="1" s="1" a="1"/>
  <c r="AT311" i="1" s="1"/>
  <c r="AU311" i="1" s="1"/>
  <c r="AY323" i="1"/>
  <c r="AY339" i="1"/>
  <c r="AS350" i="1"/>
  <c r="AT350" i="1" s="1" a="1"/>
  <c r="AT350" i="1" s="1"/>
  <c r="AU350" i="1" s="1"/>
  <c r="AF350" i="1" a="1"/>
  <c r="AF350" i="1" s="1"/>
  <c r="AG350" i="1" s="1"/>
  <c r="AH350" i="1" s="1"/>
  <c r="AV350" i="1" s="1"/>
  <c r="AS352" i="1"/>
  <c r="AT352" i="1" s="1" a="1"/>
  <c r="AT352" i="1" s="1"/>
  <c r="AU352" i="1" s="1"/>
  <c r="AV352" i="1"/>
  <c r="AW376" i="1" a="1"/>
  <c r="AW376" i="1" s="1"/>
  <c r="AX376" i="1" s="1"/>
  <c r="AI376" i="1" s="1"/>
  <c r="AY376" i="1" s="1"/>
  <c r="AF321" i="1" a="1"/>
  <c r="AF321" i="1" s="1"/>
  <c r="AG321" i="1" s="1"/>
  <c r="AH321" i="1" s="1"/>
  <c r="AV321" i="1" s="1"/>
  <c r="AF329" i="1" a="1"/>
  <c r="AF329" i="1" s="1"/>
  <c r="AG329" i="1" s="1"/>
  <c r="AH329" i="1" s="1"/>
  <c r="AV329" i="1" s="1"/>
  <c r="AF337" i="1" a="1"/>
  <c r="AF337" i="1" s="1"/>
  <c r="AG337" i="1" s="1"/>
  <c r="AH337" i="1" s="1"/>
  <c r="AV337" i="1" s="1"/>
  <c r="AF345" i="1" a="1"/>
  <c r="AF345" i="1" s="1"/>
  <c r="AG345" i="1" s="1"/>
  <c r="AH345" i="1" s="1"/>
  <c r="AV345" i="1" s="1"/>
  <c r="AF352" i="1" a="1"/>
  <c r="AF352" i="1" s="1"/>
  <c r="AG352" i="1" s="1"/>
  <c r="AH352" i="1" s="1"/>
  <c r="AW373" i="1" a="1"/>
  <c r="AW373" i="1" s="1"/>
  <c r="AX373" i="1" s="1"/>
  <c r="AI373" i="1" s="1"/>
  <c r="AY373" i="1"/>
  <c r="AF347" i="1" a="1"/>
  <c r="AF347" i="1" s="1"/>
  <c r="AG347" i="1" s="1"/>
  <c r="AH347" i="1" s="1"/>
  <c r="AV347" i="1" s="1"/>
  <c r="AS347" i="1"/>
  <c r="AT347" i="1" s="1" a="1"/>
  <c r="AT347" i="1" s="1"/>
  <c r="AU347" i="1" s="1"/>
  <c r="AV348" i="1"/>
  <c r="AF355" i="1" a="1"/>
  <c r="AF355" i="1" s="1"/>
  <c r="AG355" i="1" s="1"/>
  <c r="AH355" i="1" s="1"/>
  <c r="AS355" i="1"/>
  <c r="AT355" i="1" s="1" a="1"/>
  <c r="AT355" i="1" s="1"/>
  <c r="AU355" i="1" s="1"/>
  <c r="AV356" i="1"/>
  <c r="AW369" i="1" a="1"/>
  <c r="AW369" i="1" s="1"/>
  <c r="AX369" i="1" s="1"/>
  <c r="AI369" i="1" s="1"/>
  <c r="AY369" i="1"/>
  <c r="AV346" i="1"/>
  <c r="AY372" i="1"/>
  <c r="AW372" i="1" a="1"/>
  <c r="AW372" i="1" s="1"/>
  <c r="AX372" i="1" s="1"/>
  <c r="AI372" i="1" s="1"/>
  <c r="AF340" i="1" a="1"/>
  <c r="AF340" i="1" s="1"/>
  <c r="AG340" i="1" s="1"/>
  <c r="AH340" i="1" s="1"/>
  <c r="AV340" i="1" s="1"/>
  <c r="AF346" i="1" a="1"/>
  <c r="AF346" i="1" s="1"/>
  <c r="AG346" i="1" s="1"/>
  <c r="AH346" i="1" s="1"/>
  <c r="AW371" i="1" a="1"/>
  <c r="AW371" i="1" s="1"/>
  <c r="AX371" i="1" s="1"/>
  <c r="AI371" i="1" s="1"/>
  <c r="AY371" i="1" s="1"/>
  <c r="AY357" i="1"/>
  <c r="AY364" i="1"/>
  <c r="AW364" i="1" a="1"/>
  <c r="AW364" i="1" s="1"/>
  <c r="AX364" i="1" s="1"/>
  <c r="AI364" i="1" s="1"/>
  <c r="AS348" i="1"/>
  <c r="AT348" i="1" s="1" a="1"/>
  <c r="AT348" i="1" s="1"/>
  <c r="AU348" i="1" s="1"/>
  <c r="AF351" i="1" a="1"/>
  <c r="AF351" i="1" s="1"/>
  <c r="AG351" i="1" s="1"/>
  <c r="AH351" i="1" s="1"/>
  <c r="AV351" i="1" s="1"/>
  <c r="AS356" i="1"/>
  <c r="AT356" i="1" s="1" a="1"/>
  <c r="AT356" i="1" s="1"/>
  <c r="AU356" i="1" s="1"/>
  <c r="AW400" i="1" a="1"/>
  <c r="AW400" i="1" s="1"/>
  <c r="AX400" i="1" s="1"/>
  <c r="AI400" i="1" s="1"/>
  <c r="AY400" i="1"/>
  <c r="AF358" i="1" a="1"/>
  <c r="AF358" i="1" s="1"/>
  <c r="AG358" i="1" s="1"/>
  <c r="AH358" i="1" s="1"/>
  <c r="AV358" i="1" s="1"/>
  <c r="AS416" i="1"/>
  <c r="AT416" i="1" s="1" a="1"/>
  <c r="AT416" i="1" s="1"/>
  <c r="AU416" i="1" s="1"/>
  <c r="AF416" i="1" a="1"/>
  <c r="AF416" i="1" s="1"/>
  <c r="AG416" i="1" s="1"/>
  <c r="AH416" i="1" s="1"/>
  <c r="AV416" i="1" s="1"/>
  <c r="AF365" i="1" a="1"/>
  <c r="AF365" i="1" s="1"/>
  <c r="AG365" i="1" s="1"/>
  <c r="AH365" i="1" s="1"/>
  <c r="AV365" i="1" s="1"/>
  <c r="AS365" i="1"/>
  <c r="AT365" i="1" s="1" a="1"/>
  <c r="AT365" i="1" s="1"/>
  <c r="AU365" i="1" s="1"/>
  <c r="AW387" i="1" a="1"/>
  <c r="AW387" i="1" s="1"/>
  <c r="AX387" i="1" s="1"/>
  <c r="AI387" i="1" s="1"/>
  <c r="AY387" i="1" s="1"/>
  <c r="AW393" i="1" a="1"/>
  <c r="AW393" i="1" s="1"/>
  <c r="AX393" i="1" s="1"/>
  <c r="AI393" i="1" s="1"/>
  <c r="AY393" i="1" s="1"/>
  <c r="AY412" i="1"/>
  <c r="AW412" i="1" a="1"/>
  <c r="AW412" i="1" s="1"/>
  <c r="AX412" i="1" s="1"/>
  <c r="AI412" i="1" s="1"/>
  <c r="AV362" i="1"/>
  <c r="AW380" i="1" a="1"/>
  <c r="AW380" i="1" s="1"/>
  <c r="AX380" i="1" s="1"/>
  <c r="AI380" i="1" s="1"/>
  <c r="AY380" i="1" s="1"/>
  <c r="BB389" i="1"/>
  <c r="AZ389" i="1" a="1"/>
  <c r="AZ389" i="1" s="1"/>
  <c r="BA389" i="1" s="1"/>
  <c r="AJ389" i="1" s="1"/>
  <c r="AV361" i="1"/>
  <c r="AZ397" i="1" a="1"/>
  <c r="AZ397" i="1" s="1"/>
  <c r="BA397" i="1" s="1"/>
  <c r="AJ397" i="1" s="1"/>
  <c r="BB397" i="1" s="1"/>
  <c r="AZ409" i="1" a="1"/>
  <c r="AZ409" i="1" s="1"/>
  <c r="BA409" i="1" s="1"/>
  <c r="AJ409" i="1" s="1"/>
  <c r="BB409" i="1"/>
  <c r="AY426" i="1"/>
  <c r="AW426" i="1" a="1"/>
  <c r="AW426" i="1" s="1"/>
  <c r="AX426" i="1" s="1"/>
  <c r="AI426" i="1" s="1"/>
  <c r="AV359" i="1"/>
  <c r="AF361" i="1" a="1"/>
  <c r="AF361" i="1" s="1"/>
  <c r="AG361" i="1" s="1"/>
  <c r="AH361" i="1" s="1"/>
  <c r="AS378" i="1"/>
  <c r="AT378" i="1" s="1" a="1"/>
  <c r="AT378" i="1" s="1"/>
  <c r="AU378" i="1" s="1"/>
  <c r="AF378" i="1" a="1"/>
  <c r="AF378" i="1" s="1"/>
  <c r="AG378" i="1" s="1"/>
  <c r="AH378" i="1" s="1"/>
  <c r="AV378" i="1" s="1"/>
  <c r="AW384" i="1" a="1"/>
  <c r="AW384" i="1" s="1"/>
  <c r="AX384" i="1" s="1"/>
  <c r="AI384" i="1" s="1"/>
  <c r="AY384" i="1"/>
  <c r="AY395" i="1"/>
  <c r="AZ404" i="1" a="1"/>
  <c r="AZ404" i="1" s="1"/>
  <c r="BA404" i="1" s="1"/>
  <c r="AJ404" i="1" s="1"/>
  <c r="BB404" i="1" s="1"/>
  <c r="AF359" i="1" a="1"/>
  <c r="AF359" i="1" s="1"/>
  <c r="AG359" i="1" s="1"/>
  <c r="AH359" i="1" s="1"/>
  <c r="AF363" i="1" a="1"/>
  <c r="AF363" i="1" s="1"/>
  <c r="AG363" i="1" s="1"/>
  <c r="AH363" i="1" s="1"/>
  <c r="AV363" i="1" s="1"/>
  <c r="AW379" i="1" a="1"/>
  <c r="AW379" i="1" s="1"/>
  <c r="AX379" i="1" s="1"/>
  <c r="AI379" i="1" s="1"/>
  <c r="AY379" i="1" s="1"/>
  <c r="AY385" i="1"/>
  <c r="AW385" i="1" a="1"/>
  <c r="AW385" i="1" s="1"/>
  <c r="AX385" i="1" s="1"/>
  <c r="AI385" i="1" s="1"/>
  <c r="BB401" i="1"/>
  <c r="AZ401" i="1" a="1"/>
  <c r="AZ401" i="1" s="1"/>
  <c r="BA401" i="1" s="1"/>
  <c r="AJ401" i="1" s="1"/>
  <c r="AY388" i="1"/>
  <c r="AS410" i="1"/>
  <c r="AT410" i="1" s="1" a="1"/>
  <c r="AT410" i="1" s="1"/>
  <c r="AU410" i="1" s="1"/>
  <c r="AF410" i="1" a="1"/>
  <c r="AF410" i="1" s="1"/>
  <c r="AG410" i="1" s="1"/>
  <c r="AH410" i="1" s="1"/>
  <c r="AV410" i="1" s="1"/>
  <c r="AV367" i="1"/>
  <c r="AS367" i="1"/>
  <c r="AT367" i="1" s="1" a="1"/>
  <c r="AT367" i="1" s="1"/>
  <c r="AU367" i="1" s="1"/>
  <c r="AV391" i="1"/>
  <c r="AF391" i="1" a="1"/>
  <c r="AF391" i="1" s="1"/>
  <c r="AG391" i="1" s="1"/>
  <c r="AH391" i="1" s="1"/>
  <c r="AS391" i="1"/>
  <c r="AT391" i="1" s="1" a="1"/>
  <c r="AT391" i="1" s="1"/>
  <c r="AU391" i="1" s="1"/>
  <c r="AS370" i="1"/>
  <c r="AT370" i="1" s="1" a="1"/>
  <c r="AT370" i="1" s="1"/>
  <c r="AU370" i="1" s="1"/>
  <c r="AF370" i="1" a="1"/>
  <c r="AF370" i="1" s="1"/>
  <c r="AG370" i="1" s="1"/>
  <c r="AH370" i="1" s="1"/>
  <c r="AV370" i="1" s="1"/>
  <c r="AS375" i="1"/>
  <c r="AT375" i="1" s="1" a="1"/>
  <c r="AT375" i="1" s="1"/>
  <c r="AU375" i="1" s="1"/>
  <c r="AF383" i="1" a="1"/>
  <c r="AF383" i="1" s="1"/>
  <c r="AG383" i="1" s="1"/>
  <c r="AH383" i="1" s="1"/>
  <c r="AV383" i="1" s="1"/>
  <c r="AS383" i="1"/>
  <c r="AT383" i="1" s="1" a="1"/>
  <c r="AT383" i="1" s="1"/>
  <c r="AU383" i="1" s="1"/>
  <c r="AF390" i="1" a="1"/>
  <c r="AF390" i="1" s="1"/>
  <c r="AG390" i="1" s="1"/>
  <c r="AH390" i="1" s="1"/>
  <c r="AV390" i="1" s="1"/>
  <c r="AW392" i="1" a="1"/>
  <c r="AW392" i="1" s="1"/>
  <c r="AX392" i="1" s="1"/>
  <c r="AI392" i="1" s="1"/>
  <c r="AY392" i="1"/>
  <c r="AY396" i="1"/>
  <c r="AW408" i="1" a="1"/>
  <c r="AW408" i="1" s="1"/>
  <c r="AX408" i="1" s="1"/>
  <c r="AI408" i="1" s="1"/>
  <c r="AY408" i="1" s="1"/>
  <c r="AV366" i="1"/>
  <c r="AF374" i="1" a="1"/>
  <c r="AF374" i="1" s="1"/>
  <c r="AG374" i="1" s="1"/>
  <c r="AH374" i="1" s="1"/>
  <c r="AV374" i="1" s="1"/>
  <c r="AF377" i="1" a="1"/>
  <c r="AF377" i="1" s="1"/>
  <c r="AG377" i="1" s="1"/>
  <c r="AH377" i="1" s="1"/>
  <c r="AV377" i="1" s="1"/>
  <c r="AF382" i="1" a="1"/>
  <c r="AF382" i="1" s="1"/>
  <c r="AG382" i="1" s="1"/>
  <c r="AH382" i="1" s="1"/>
  <c r="AV382" i="1" s="1"/>
  <c r="AF399" i="1" a="1"/>
  <c r="AF399" i="1" s="1"/>
  <c r="AG399" i="1" s="1"/>
  <c r="AH399" i="1" s="1"/>
  <c r="AV399" i="1" s="1"/>
  <c r="AS399" i="1"/>
  <c r="AT399" i="1" s="1" a="1"/>
  <c r="AT399" i="1" s="1"/>
  <c r="AU399" i="1" s="1"/>
  <c r="AW422" i="1" a="1"/>
  <c r="AW422" i="1" s="1"/>
  <c r="AX422" i="1" s="1"/>
  <c r="AI422" i="1" s="1"/>
  <c r="AY422" i="1"/>
  <c r="AW430" i="1" a="1"/>
  <c r="AW430" i="1" s="1"/>
  <c r="AX430" i="1" s="1"/>
  <c r="AI430" i="1" s="1"/>
  <c r="AY430" i="1"/>
  <c r="AF375" i="1" a="1"/>
  <c r="AF375" i="1" s="1"/>
  <c r="AG375" i="1" s="1"/>
  <c r="AH375" i="1" s="1"/>
  <c r="AV375" i="1" s="1"/>
  <c r="AY381" i="1"/>
  <c r="AV398" i="1"/>
  <c r="AF398" i="1" a="1"/>
  <c r="AF398" i="1" s="1"/>
  <c r="AG398" i="1" s="1"/>
  <c r="AH398" i="1" s="1"/>
  <c r="AS413" i="1"/>
  <c r="AT413" i="1" s="1" a="1"/>
  <c r="AT413" i="1" s="1"/>
  <c r="AU413" i="1" s="1"/>
  <c r="AF413" i="1" a="1"/>
  <c r="AF413" i="1" s="1"/>
  <c r="AG413" i="1" s="1"/>
  <c r="AH413" i="1" s="1"/>
  <c r="AV413" i="1" s="1"/>
  <c r="AY403" i="1"/>
  <c r="AW438" i="1" a="1"/>
  <c r="AW438" i="1" s="1"/>
  <c r="AX438" i="1" s="1"/>
  <c r="AI438" i="1" s="1"/>
  <c r="AY438" i="1" s="1"/>
  <c r="AY444" i="1"/>
  <c r="AW444" i="1" a="1"/>
  <c r="AW444" i="1" s="1"/>
  <c r="AX444" i="1" s="1"/>
  <c r="AI444" i="1" s="1"/>
  <c r="AF386" i="1" a="1"/>
  <c r="AF386" i="1" s="1"/>
  <c r="AG386" i="1" s="1"/>
  <c r="AH386" i="1" s="1"/>
  <c r="AV386" i="1" s="1"/>
  <c r="AF394" i="1" a="1"/>
  <c r="AF394" i="1" s="1"/>
  <c r="AG394" i="1" s="1"/>
  <c r="AH394" i="1" s="1"/>
  <c r="AV394" i="1" s="1"/>
  <c r="AV405" i="1"/>
  <c r="AW417" i="1" a="1"/>
  <c r="AW417" i="1" s="1"/>
  <c r="AX417" i="1" s="1"/>
  <c r="AI417" i="1" s="1"/>
  <c r="AY417" i="1"/>
  <c r="AY420" i="1"/>
  <c r="AW425" i="1" a="1"/>
  <c r="AW425" i="1" s="1"/>
  <c r="AX425" i="1" s="1"/>
  <c r="AI425" i="1" s="1"/>
  <c r="AY425" i="1" s="1"/>
  <c r="AZ431" i="1" a="1"/>
  <c r="AZ431" i="1" s="1"/>
  <c r="BA431" i="1" s="1"/>
  <c r="AJ431" i="1" s="1"/>
  <c r="BB431" i="1" s="1"/>
  <c r="AW437" i="1" a="1"/>
  <c r="AW437" i="1" s="1"/>
  <c r="AX437" i="1" s="1"/>
  <c r="AI437" i="1" s="1"/>
  <c r="AY437" i="1" s="1"/>
  <c r="AV407" i="1"/>
  <c r="AS407" i="1"/>
  <c r="AT407" i="1" s="1" a="1"/>
  <c r="AT407" i="1" s="1"/>
  <c r="AU407" i="1" s="1"/>
  <c r="AY428" i="1"/>
  <c r="AW428" i="1" a="1"/>
  <c r="AW428" i="1" s="1"/>
  <c r="AX428" i="1" s="1"/>
  <c r="AI428" i="1" s="1"/>
  <c r="AV402" i="1"/>
  <c r="AV406" i="1"/>
  <c r="AF406" i="1" a="1"/>
  <c r="AF406" i="1" s="1"/>
  <c r="AG406" i="1" s="1"/>
  <c r="AH406" i="1" s="1"/>
  <c r="AS411" i="1"/>
  <c r="AT411" i="1" s="1" a="1"/>
  <c r="AT411" i="1" s="1"/>
  <c r="AU411" i="1" s="1"/>
  <c r="AF411" i="1" a="1"/>
  <c r="AF411" i="1" s="1"/>
  <c r="AG411" i="1" s="1"/>
  <c r="AH411" i="1" s="1"/>
  <c r="AV411" i="1" s="1"/>
  <c r="AY418" i="1"/>
  <c r="AW436" i="1" a="1"/>
  <c r="AW436" i="1" s="1"/>
  <c r="AX436" i="1" s="1"/>
  <c r="AI436" i="1" s="1"/>
  <c r="AY436" i="1" s="1"/>
  <c r="AV423" i="1"/>
  <c r="AF423" i="1" a="1"/>
  <c r="AF423" i="1" s="1"/>
  <c r="AG423" i="1" s="1"/>
  <c r="AH423" i="1" s="1"/>
  <c r="AV434" i="1"/>
  <c r="AV439" i="1"/>
  <c r="AF439" i="1" a="1"/>
  <c r="AF439" i="1" s="1"/>
  <c r="AG439" i="1" s="1"/>
  <c r="AH439" i="1" s="1"/>
  <c r="AS439" i="1"/>
  <c r="AT439" i="1" s="1" a="1"/>
  <c r="AT439" i="1" s="1"/>
  <c r="AU439" i="1" s="1"/>
  <c r="AW441" i="1" a="1"/>
  <c r="AW441" i="1" s="1"/>
  <c r="AX441" i="1" s="1"/>
  <c r="AI441" i="1" s="1"/>
  <c r="AY441" i="1" s="1"/>
  <c r="AV415" i="1"/>
  <c r="AS419" i="1"/>
  <c r="AT419" i="1" s="1" a="1"/>
  <c r="AT419" i="1" s="1"/>
  <c r="AU419" i="1" s="1"/>
  <c r="AF419" i="1" a="1"/>
  <c r="AF419" i="1" s="1"/>
  <c r="AG419" i="1" s="1"/>
  <c r="AH419" i="1" s="1"/>
  <c r="AV419" i="1" s="1"/>
  <c r="AV414" i="1"/>
  <c r="AV421" i="1"/>
  <c r="AV440" i="1"/>
  <c r="AF440" i="1" a="1"/>
  <c r="AF440" i="1" s="1"/>
  <c r="AG440" i="1" s="1"/>
  <c r="AH440" i="1" s="1"/>
  <c r="AS440" i="1"/>
  <c r="AT440" i="1" s="1" a="1"/>
  <c r="AT440" i="1" s="1"/>
  <c r="AU440" i="1" s="1"/>
  <c r="AV424" i="1"/>
  <c r="AF424" i="1" a="1"/>
  <c r="AF424" i="1" s="1"/>
  <c r="AG424" i="1" s="1"/>
  <c r="AH424" i="1" s="1"/>
  <c r="AS424" i="1"/>
  <c r="AT424" i="1" s="1" a="1"/>
  <c r="AT424" i="1" s="1"/>
  <c r="AU424" i="1" s="1"/>
  <c r="AV433" i="1"/>
  <c r="AF433" i="1" a="1"/>
  <c r="AF433" i="1" s="1"/>
  <c r="AG433" i="1" s="1"/>
  <c r="AS433" i="1"/>
  <c r="AT433" i="1" s="1" a="1"/>
  <c r="AT433" i="1" s="1"/>
  <c r="AU433" i="1" s="1"/>
  <c r="AY442" i="1"/>
  <c r="AW442" i="1" a="1"/>
  <c r="AW442" i="1" s="1"/>
  <c r="AX442" i="1" s="1"/>
  <c r="AI442" i="1" s="1"/>
  <c r="AV429" i="1"/>
  <c r="AF427" i="1" a="1"/>
  <c r="AF427" i="1" s="1"/>
  <c r="AG427" i="1" s="1"/>
  <c r="AH427" i="1" s="1"/>
  <c r="AV427" i="1" s="1"/>
  <c r="AS435" i="1"/>
  <c r="AT435" i="1" s="1" a="1"/>
  <c r="AT435" i="1" s="1"/>
  <c r="AU435" i="1" s="1"/>
  <c r="AF435" i="1" a="1"/>
  <c r="AF435" i="1" s="1"/>
  <c r="AG435" i="1" s="1"/>
  <c r="AH435" i="1" s="1"/>
  <c r="AV435" i="1" s="1"/>
  <c r="AW450" i="1" a="1"/>
  <c r="AW450" i="1" s="1"/>
  <c r="AX450" i="1" s="1"/>
  <c r="AI450" i="1" s="1"/>
  <c r="AY450" i="1" s="1"/>
  <c r="AS429" i="1"/>
  <c r="AT429" i="1" s="1" a="1"/>
  <c r="AT429" i="1" s="1"/>
  <c r="AU429" i="1" s="1"/>
  <c r="AV432" i="1"/>
  <c r="AS446" i="1"/>
  <c r="AT446" i="1" s="1" a="1"/>
  <c r="AT446" i="1" s="1"/>
  <c r="AU446" i="1" s="1"/>
  <c r="AF446" i="1" a="1"/>
  <c r="AF446" i="1" s="1"/>
  <c r="AG446" i="1" s="1"/>
  <c r="AH446" i="1" s="1"/>
  <c r="AV446" i="1"/>
  <c r="AW447" i="1" a="1"/>
  <c r="AW447" i="1" s="1"/>
  <c r="AX447" i="1" s="1"/>
  <c r="AI447" i="1" s="1"/>
  <c r="AY447" i="1" s="1"/>
  <c r="AY458" i="1"/>
  <c r="AW458" i="1" a="1"/>
  <c r="AW458" i="1" s="1"/>
  <c r="AX458" i="1" s="1"/>
  <c r="AI458" i="1" s="1"/>
  <c r="AV448" i="1"/>
  <c r="AY467" i="1"/>
  <c r="AW469" i="1" a="1"/>
  <c r="AW469" i="1" s="1"/>
  <c r="AX469" i="1" s="1"/>
  <c r="AI469" i="1" s="1"/>
  <c r="AY469" i="1"/>
  <c r="AF443" i="1" a="1"/>
  <c r="AF443" i="1" s="1"/>
  <c r="AG443" i="1" s="1"/>
  <c r="AH443" i="1" s="1"/>
  <c r="AV443" i="1" s="1"/>
  <c r="AY454" i="1"/>
  <c r="AW481" i="1" a="1"/>
  <c r="AW481" i="1" s="1"/>
  <c r="AX481" i="1" s="1"/>
  <c r="AI481" i="1" s="1"/>
  <c r="AY481" i="1" s="1"/>
  <c r="AY483" i="1"/>
  <c r="AW483" i="1" a="1"/>
  <c r="AW483" i="1" s="1"/>
  <c r="AX483" i="1" s="1"/>
  <c r="AI483" i="1" s="1"/>
  <c r="AV445" i="1"/>
  <c r="AV455" i="1"/>
  <c r="AF455" i="1" a="1"/>
  <c r="AF455" i="1" s="1"/>
  <c r="AG455" i="1" s="1"/>
  <c r="AH455" i="1" s="1"/>
  <c r="AS455" i="1"/>
  <c r="AT455" i="1" s="1" a="1"/>
  <c r="AT455" i="1" s="1"/>
  <c r="AU455" i="1" s="1"/>
  <c r="AF449" i="1" a="1"/>
  <c r="AF449" i="1" s="1"/>
  <c r="AG449" i="1" s="1"/>
  <c r="AH449" i="1" s="1"/>
  <c r="AV449" i="1" s="1"/>
  <c r="AV462" i="1"/>
  <c r="AS464" i="1"/>
  <c r="AT464" i="1" s="1" a="1"/>
  <c r="AT464" i="1" s="1"/>
  <c r="AU464" i="1" s="1"/>
  <c r="AF464" i="1" a="1"/>
  <c r="AF464" i="1" s="1"/>
  <c r="AG464" i="1" s="1"/>
  <c r="AH464" i="1" s="1"/>
  <c r="AV464" i="1" s="1"/>
  <c r="AV466" i="1"/>
  <c r="AF445" i="1" a="1"/>
  <c r="AF445" i="1" s="1"/>
  <c r="AG445" i="1" s="1"/>
  <c r="AH445" i="1" s="1"/>
  <c r="AV451" i="1"/>
  <c r="AF452" i="1" a="1"/>
  <c r="AF452" i="1" s="1"/>
  <c r="AG452" i="1" s="1"/>
  <c r="AH452" i="1" s="1"/>
  <c r="AV452" i="1" s="1"/>
  <c r="AS452" i="1"/>
  <c r="AT452" i="1" s="1" a="1"/>
  <c r="AT452" i="1" s="1"/>
  <c r="AU452" i="1" s="1"/>
  <c r="AV453" i="1"/>
  <c r="AW456" i="1" a="1"/>
  <c r="AW456" i="1" s="1"/>
  <c r="AX456" i="1" s="1"/>
  <c r="AI456" i="1" s="1"/>
  <c r="AY456" i="1"/>
  <c r="AF463" i="1" a="1"/>
  <c r="AF463" i="1" s="1"/>
  <c r="AG463" i="1" s="1"/>
  <c r="AH463" i="1" s="1"/>
  <c r="AV463" i="1" s="1"/>
  <c r="AS463" i="1"/>
  <c r="AT463" i="1" s="1" a="1"/>
  <c r="AT463" i="1" s="1"/>
  <c r="AU463" i="1" s="1"/>
  <c r="AY477" i="1"/>
  <c r="AW477" i="1" a="1"/>
  <c r="AW477" i="1" s="1"/>
  <c r="AX477" i="1" s="1"/>
  <c r="AI477" i="1" s="1"/>
  <c r="AW459" i="1" a="1"/>
  <c r="AW459" i="1" s="1"/>
  <c r="AX459" i="1" s="1"/>
  <c r="AI459" i="1" s="1"/>
  <c r="AY459" i="1" s="1"/>
  <c r="AW465" i="1" a="1"/>
  <c r="AW465" i="1" s="1"/>
  <c r="AX465" i="1" s="1"/>
  <c r="AI465" i="1" s="1"/>
  <c r="AY465" i="1" s="1"/>
  <c r="AV460" i="1"/>
  <c r="AY472" i="1"/>
  <c r="AW472" i="1" a="1"/>
  <c r="AW472" i="1" s="1"/>
  <c r="AX472" i="1" s="1"/>
  <c r="AI472" i="1" s="1"/>
  <c r="AW490" i="1" a="1"/>
  <c r="AW490" i="1" s="1"/>
  <c r="AX490" i="1" s="1"/>
  <c r="AI490" i="1" s="1"/>
  <c r="AY490" i="1" s="1"/>
  <c r="AY492" i="1"/>
  <c r="AW492" i="1" a="1"/>
  <c r="AW492" i="1" s="1"/>
  <c r="AX492" i="1" s="1"/>
  <c r="AI492" i="1" s="1"/>
  <c r="AW504" i="1" a="1"/>
  <c r="AW504" i="1" s="1"/>
  <c r="AX504" i="1" s="1"/>
  <c r="AI504" i="1" s="1"/>
  <c r="AY504" i="1" s="1"/>
  <c r="AS468" i="1"/>
  <c r="AT468" i="1" s="1" a="1"/>
  <c r="AT468" i="1" s="1"/>
  <c r="AU468" i="1" s="1"/>
  <c r="AV468" i="1"/>
  <c r="AV457" i="1"/>
  <c r="AW484" i="1" a="1"/>
  <c r="AW484" i="1" s="1"/>
  <c r="AX484" i="1" s="1"/>
  <c r="AI484" i="1" s="1"/>
  <c r="AY484" i="1" s="1"/>
  <c r="AW510" i="1" a="1"/>
  <c r="AW510" i="1" s="1"/>
  <c r="AX510" i="1" s="1"/>
  <c r="AI510" i="1" s="1"/>
  <c r="AY510" i="1" s="1"/>
  <c r="AS460" i="1"/>
  <c r="AT460" i="1" s="1" a="1"/>
  <c r="AT460" i="1" s="1"/>
  <c r="AU460" i="1" s="1"/>
  <c r="AF474" i="1" a="1"/>
  <c r="AF474" i="1" s="1"/>
  <c r="AG474" i="1" s="1"/>
  <c r="AH474" i="1" s="1"/>
  <c r="AV474" i="1" s="1"/>
  <c r="AS474" i="1"/>
  <c r="AT474" i="1" s="1" a="1"/>
  <c r="AT474" i="1" s="1"/>
  <c r="AU474" i="1" s="1"/>
  <c r="AY482" i="1"/>
  <c r="AW482" i="1" a="1"/>
  <c r="AW482" i="1" s="1"/>
  <c r="AX482" i="1" s="1"/>
  <c r="AI482" i="1" s="1"/>
  <c r="AY491" i="1"/>
  <c r="AW491" i="1" a="1"/>
  <c r="AW491" i="1" s="1"/>
  <c r="AX491" i="1" s="1"/>
  <c r="AI491" i="1" s="1"/>
  <c r="AW507" i="1" a="1"/>
  <c r="AW507" i="1" s="1"/>
  <c r="AX507" i="1" s="1"/>
  <c r="AI507" i="1" s="1"/>
  <c r="AY507" i="1" s="1"/>
  <c r="AF453" i="1" a="1"/>
  <c r="AF453" i="1" s="1"/>
  <c r="AG453" i="1" s="1"/>
  <c r="AH453" i="1" s="1"/>
  <c r="AF461" i="1" a="1"/>
  <c r="AF461" i="1" s="1"/>
  <c r="AG461" i="1" s="1"/>
  <c r="AH461" i="1" s="1"/>
  <c r="AV461" i="1" s="1"/>
  <c r="AV494" i="1"/>
  <c r="AY473" i="1"/>
  <c r="AF470" i="1" a="1"/>
  <c r="AF470" i="1" s="1"/>
  <c r="AG470" i="1" s="1"/>
  <c r="AH470" i="1" s="1"/>
  <c r="AV470" i="1" s="1"/>
  <c r="AV471" i="1"/>
  <c r="AS475" i="1"/>
  <c r="AT475" i="1" s="1" a="1"/>
  <c r="AT475" i="1" s="1"/>
  <c r="AU475" i="1" s="1"/>
  <c r="AF478" i="1" a="1"/>
  <c r="AF478" i="1" s="1"/>
  <c r="AG478" i="1" s="1"/>
  <c r="AH478" i="1" s="1"/>
  <c r="AV478" i="1" s="1"/>
  <c r="AV479" i="1"/>
  <c r="AV501" i="1"/>
  <c r="AF501" i="1" a="1"/>
  <c r="AF501" i="1" s="1"/>
  <c r="AG501" i="1" s="1"/>
  <c r="AH501" i="1" s="1"/>
  <c r="AS501" i="1"/>
  <c r="AT501" i="1" s="1" a="1"/>
  <c r="AT501" i="1" s="1"/>
  <c r="AU501" i="1" s="1"/>
  <c r="AY514" i="1"/>
  <c r="AW514" i="1" a="1"/>
  <c r="AW514" i="1" s="1"/>
  <c r="AX514" i="1" s="1"/>
  <c r="AI514" i="1" s="1"/>
  <c r="AS472" i="1"/>
  <c r="AT472" i="1" s="1" a="1"/>
  <c r="AT472" i="1" s="1"/>
  <c r="AU472" i="1" s="1"/>
  <c r="AF475" i="1" a="1"/>
  <c r="AF475" i="1" s="1"/>
  <c r="AG475" i="1" s="1"/>
  <c r="AH475" i="1" s="1"/>
  <c r="AV475" i="1" s="1"/>
  <c r="AV476" i="1"/>
  <c r="AW503" i="1" a="1"/>
  <c r="AW503" i="1" s="1"/>
  <c r="AX503" i="1" s="1"/>
  <c r="AI503" i="1" s="1"/>
  <c r="AY503" i="1" s="1"/>
  <c r="AS471" i="1"/>
  <c r="AT471" i="1" s="1" a="1"/>
  <c r="AT471" i="1" s="1"/>
  <c r="AU471" i="1" s="1"/>
  <c r="AS479" i="1"/>
  <c r="AT479" i="1" s="1" a="1"/>
  <c r="AT479" i="1" s="1"/>
  <c r="AU479" i="1" s="1"/>
  <c r="AV480" i="1"/>
  <c r="AW493" i="1" a="1"/>
  <c r="AW493" i="1" s="1"/>
  <c r="AX493" i="1" s="1"/>
  <c r="AI493" i="1" s="1"/>
  <c r="AY493" i="1" s="1"/>
  <c r="AF500" i="1" a="1"/>
  <c r="AF500" i="1" s="1"/>
  <c r="AG500" i="1" s="1"/>
  <c r="AH500" i="1" s="1"/>
  <c r="AV500" i="1" s="1"/>
  <c r="AY506" i="1"/>
  <c r="AW506" i="1" a="1"/>
  <c r="AW506" i="1" s="1"/>
  <c r="AX506" i="1" s="1"/>
  <c r="AI506" i="1" s="1"/>
  <c r="AY485" i="1"/>
  <c r="AS500" i="1"/>
  <c r="AT500" i="1" s="1" a="1"/>
  <c r="AT500" i="1" s="1"/>
  <c r="AU500" i="1" s="1"/>
  <c r="AS481" i="1"/>
  <c r="AT481" i="1" s="1" a="1"/>
  <c r="AT481" i="1" s="1"/>
  <c r="AU481" i="1" s="1"/>
  <c r="AV488" i="1"/>
  <c r="AF488" i="1" a="1"/>
  <c r="AF488" i="1" s="1"/>
  <c r="AG488" i="1" s="1"/>
  <c r="AH488" i="1" s="1"/>
  <c r="AS488" i="1"/>
  <c r="AT488" i="1" s="1" a="1"/>
  <c r="AT488" i="1" s="1"/>
  <c r="AU488" i="1" s="1"/>
  <c r="AY498" i="1"/>
  <c r="AW498" i="1" a="1"/>
  <c r="AW498" i="1" s="1"/>
  <c r="AX498" i="1" s="1"/>
  <c r="AI498" i="1" s="1"/>
  <c r="AW499" i="1" a="1"/>
  <c r="AW499" i="1" s="1"/>
  <c r="AX499" i="1" s="1"/>
  <c r="AI499" i="1" s="1"/>
  <c r="AY499" i="1"/>
  <c r="AW489" i="1" a="1"/>
  <c r="AW489" i="1" s="1"/>
  <c r="AX489" i="1" s="1"/>
  <c r="AI489" i="1" s="1"/>
  <c r="AY489" i="1"/>
  <c r="AS496" i="1"/>
  <c r="AT496" i="1" s="1" a="1"/>
  <c r="AT496" i="1" s="1"/>
  <c r="AU496" i="1" s="1"/>
  <c r="AV502" i="1"/>
  <c r="AS502" i="1"/>
  <c r="AT502" i="1" s="1" a="1"/>
  <c r="AT502" i="1" s="1"/>
  <c r="AU502" i="1" s="1"/>
  <c r="AW511" i="1" a="1"/>
  <c r="AW511" i="1" s="1"/>
  <c r="AX511" i="1" s="1"/>
  <c r="AI511" i="1" s="1"/>
  <c r="AY511" i="1"/>
  <c r="AV497" i="1"/>
  <c r="AF487" i="1" a="1"/>
  <c r="AF487" i="1" s="1"/>
  <c r="AG487" i="1" s="1"/>
  <c r="AH487" i="1" s="1"/>
  <c r="AV487" i="1" s="1"/>
  <c r="AF495" i="1" a="1"/>
  <c r="AF495" i="1" s="1"/>
  <c r="AG495" i="1" s="1"/>
  <c r="AH495" i="1" s="1"/>
  <c r="AV495" i="1" s="1"/>
  <c r="AV496" i="1"/>
  <c r="AF497" i="1" a="1"/>
  <c r="AF497" i="1" s="1"/>
  <c r="AG497" i="1" s="1"/>
  <c r="AH497" i="1" s="1"/>
  <c r="AF508" i="1" a="1"/>
  <c r="AF508" i="1" s="1"/>
  <c r="AG508" i="1" s="1"/>
  <c r="AH508" i="1" s="1"/>
  <c r="AV508" i="1" s="1"/>
  <c r="AS508" i="1"/>
  <c r="AT508" i="1" s="1" a="1"/>
  <c r="AT508" i="1" s="1"/>
  <c r="AU508" i="1" s="1"/>
  <c r="AF486" i="1" a="1"/>
  <c r="AF486" i="1" s="1"/>
  <c r="AG486" i="1" s="1"/>
  <c r="AH486" i="1" s="1"/>
  <c r="AV486" i="1" s="1"/>
  <c r="AF494" i="1" a="1"/>
  <c r="AF494" i="1" s="1"/>
  <c r="AG494" i="1" s="1"/>
  <c r="AH494" i="1" s="1"/>
  <c r="AY512" i="1"/>
  <c r="AW512" i="1" a="1"/>
  <c r="AW512" i="1" s="1"/>
  <c r="AX512" i="1" s="1"/>
  <c r="AI512" i="1" s="1"/>
  <c r="AW515" i="1" a="1"/>
  <c r="AW515" i="1" s="1"/>
  <c r="AX515" i="1" s="1"/>
  <c r="AI515" i="1" s="1"/>
  <c r="AY515" i="1" s="1"/>
  <c r="AS514" i="1"/>
  <c r="AT514" i="1" s="1" a="1"/>
  <c r="AT514" i="1" s="1"/>
  <c r="AU514" i="1" s="1"/>
  <c r="AW513" i="1" a="1"/>
  <c r="AW513" i="1" s="1"/>
  <c r="AX513" i="1" s="1"/>
  <c r="AI513" i="1" s="1"/>
  <c r="AY513" i="1"/>
  <c r="AV505" i="1"/>
  <c r="AS511" i="1"/>
  <c r="AT511" i="1" s="1" a="1"/>
  <c r="AT511" i="1" s="1"/>
  <c r="AU511" i="1" s="1"/>
  <c r="AW529" i="1" a="1"/>
  <c r="AW529" i="1" s="1"/>
  <c r="AX529" i="1" s="1"/>
  <c r="AI529" i="1" s="1"/>
  <c r="AY529" i="1" s="1"/>
  <c r="AV519" i="1"/>
  <c r="AF519" i="1" a="1"/>
  <c r="AF519" i="1" s="1"/>
  <c r="AG519" i="1" s="1"/>
  <c r="AH519" i="1" s="1"/>
  <c r="AS519" i="1"/>
  <c r="AT519" i="1" s="1" a="1"/>
  <c r="AT519" i="1" s="1"/>
  <c r="AU519" i="1" s="1"/>
  <c r="AY523" i="1"/>
  <c r="AW523" i="1" a="1"/>
  <c r="AW523" i="1" s="1"/>
  <c r="AX523" i="1" s="1"/>
  <c r="AI523" i="1" s="1"/>
  <c r="AF509" i="1" a="1"/>
  <c r="AF509" i="1" s="1"/>
  <c r="AG509" i="1" s="1"/>
  <c r="AH509" i="1" s="1"/>
  <c r="AV509" i="1" s="1"/>
  <c r="AV518" i="1"/>
  <c r="AF518" i="1" a="1"/>
  <c r="AF518" i="1" s="1"/>
  <c r="AG518" i="1" s="1"/>
  <c r="AH518" i="1" s="1"/>
  <c r="AW521" i="1" a="1"/>
  <c r="AW521" i="1" s="1"/>
  <c r="AX521" i="1" s="1"/>
  <c r="AI521" i="1" s="1"/>
  <c r="AY521" i="1" s="1"/>
  <c r="AF517" i="1" a="1"/>
  <c r="AF517" i="1" s="1"/>
  <c r="AG517" i="1" s="1"/>
  <c r="AH517" i="1" s="1"/>
  <c r="AV517" i="1"/>
  <c r="AS520" i="1"/>
  <c r="AT520" i="1" s="1" a="1"/>
  <c r="AT520" i="1" s="1"/>
  <c r="AU520" i="1" s="1"/>
  <c r="AV520" i="1"/>
  <c r="AF520" i="1" a="1"/>
  <c r="AF520" i="1" s="1"/>
  <c r="AG520" i="1" s="1"/>
  <c r="AH520" i="1" s="1"/>
  <c r="BB524" i="1"/>
  <c r="AZ524" i="1" a="1"/>
  <c r="AZ524" i="1" s="1"/>
  <c r="BA524" i="1" s="1"/>
  <c r="AJ524" i="1" s="1"/>
  <c r="AF522" i="1" a="1"/>
  <c r="AF522" i="1" s="1"/>
  <c r="AG522" i="1" s="1"/>
  <c r="AH522" i="1" s="1"/>
  <c r="AS522" i="1"/>
  <c r="AT522" i="1" s="1" a="1"/>
  <c r="AT522" i="1" s="1"/>
  <c r="AU522" i="1" s="1"/>
  <c r="AV522" i="1"/>
  <c r="AF525" i="1" a="1"/>
  <c r="AF525" i="1" s="1"/>
  <c r="AG525" i="1" s="1"/>
  <c r="AH525" i="1" s="1"/>
  <c r="AV525" i="1" s="1"/>
  <c r="AS525" i="1"/>
  <c r="AT525" i="1" s="1" a="1"/>
  <c r="AT525" i="1" s="1"/>
  <c r="AU525" i="1" s="1"/>
  <c r="AW530" i="1" a="1"/>
  <c r="AW530" i="1" s="1"/>
  <c r="AX530" i="1" s="1"/>
  <c r="AI530" i="1" s="1"/>
  <c r="AY530" i="1" s="1"/>
  <c r="AW533" i="1" a="1"/>
  <c r="AW533" i="1" s="1"/>
  <c r="AX533" i="1" s="1"/>
  <c r="AI533" i="1" s="1"/>
  <c r="AY533" i="1"/>
  <c r="AV516" i="1"/>
  <c r="AW527" i="1" a="1"/>
  <c r="AW527" i="1" s="1"/>
  <c r="AX527" i="1" s="1"/>
  <c r="AI527" i="1" s="1"/>
  <c r="AY527" i="1" s="1"/>
  <c r="AS515" i="1"/>
  <c r="AT515" i="1" s="1" a="1"/>
  <c r="AT515" i="1" s="1"/>
  <c r="AU515" i="1" s="1"/>
  <c r="AW542" i="1" a="1"/>
  <c r="AW542" i="1" s="1"/>
  <c r="AX542" i="1" s="1"/>
  <c r="AI542" i="1" s="1"/>
  <c r="AY542" i="1" s="1"/>
  <c r="AW539" i="1" a="1"/>
  <c r="AW539" i="1" s="1"/>
  <c r="AX539" i="1" s="1"/>
  <c r="AI539" i="1" s="1"/>
  <c r="AY539" i="1" s="1"/>
  <c r="AY535" i="1"/>
  <c r="AV528" i="1"/>
  <c r="AV526" i="1"/>
  <c r="AV532" i="1"/>
  <c r="AV538" i="1"/>
  <c r="AS538" i="1"/>
  <c r="AT538" i="1" s="1" a="1"/>
  <c r="AT538" i="1" s="1"/>
  <c r="AU538" i="1" s="1"/>
  <c r="AF538" i="1" a="1"/>
  <c r="AF538" i="1" s="1"/>
  <c r="AG538" i="1" s="1"/>
  <c r="AH538" i="1" s="1"/>
  <c r="AF531" i="1" a="1"/>
  <c r="AF531" i="1" s="1"/>
  <c r="AG531" i="1" s="1"/>
  <c r="AH531" i="1" s="1"/>
  <c r="AV531" i="1" s="1"/>
  <c r="AS537" i="1"/>
  <c r="AT537" i="1" s="1" a="1"/>
  <c r="AT537" i="1" s="1"/>
  <c r="AU537" i="1" s="1"/>
  <c r="AS540" i="1"/>
  <c r="AT540" i="1" s="1" a="1"/>
  <c r="AT540" i="1" s="1"/>
  <c r="AU540" i="1" s="1"/>
  <c r="AV540" i="1"/>
  <c r="AV537" i="1"/>
  <c r="AF541" i="1" a="1"/>
  <c r="AF541" i="1" s="1"/>
  <c r="AG541" i="1" s="1"/>
  <c r="AH541" i="1" s="1"/>
  <c r="AV541" i="1" s="1"/>
  <c r="G72" i="3"/>
  <c r="G74" i="3" s="1"/>
  <c r="AV536" i="1"/>
  <c r="AV534" i="1"/>
  <c r="G1" i="5"/>
  <c r="AZ436" i="1" l="1" a="1"/>
  <c r="AZ436" i="1" s="1"/>
  <c r="BA436" i="1" s="1"/>
  <c r="AJ436" i="1" s="1"/>
  <c r="BB436" i="1" s="1"/>
  <c r="AW300" i="1" a="1"/>
  <c r="AW300" i="1" s="1"/>
  <c r="AX300" i="1" s="1"/>
  <c r="AI300" i="1" s="1"/>
  <c r="AY300" i="1" s="1"/>
  <c r="AZ312" i="1" a="1"/>
  <c r="AZ312" i="1" s="1"/>
  <c r="BA312" i="1" s="1"/>
  <c r="AJ312" i="1" s="1"/>
  <c r="BB312" i="1"/>
  <c r="AZ317" i="1" a="1"/>
  <c r="AZ317" i="1" s="1"/>
  <c r="BA317" i="1" s="1"/>
  <c r="AJ317" i="1" s="1"/>
  <c r="BB317" i="1"/>
  <c r="AZ263" i="1" a="1"/>
  <c r="AZ263" i="1" s="1"/>
  <c r="BA263" i="1" s="1"/>
  <c r="AJ263" i="1" s="1"/>
  <c r="BB263" i="1" s="1"/>
  <c r="AZ221" i="1" a="1"/>
  <c r="AZ221" i="1" s="1"/>
  <c r="BA221" i="1" s="1"/>
  <c r="AJ221" i="1" s="1"/>
  <c r="BB221" i="1" s="1"/>
  <c r="AZ301" i="1" a="1"/>
  <c r="AZ301" i="1" s="1"/>
  <c r="BA301" i="1" s="1"/>
  <c r="AJ301" i="1" s="1"/>
  <c r="BB301" i="1" s="1"/>
  <c r="AZ191" i="1" a="1"/>
  <c r="AZ191" i="1" s="1"/>
  <c r="BA191" i="1" s="1"/>
  <c r="AJ191" i="1" s="1"/>
  <c r="BB191" i="1"/>
  <c r="AZ41" i="1" a="1"/>
  <c r="AZ41" i="1" s="1"/>
  <c r="BA41" i="1" s="1"/>
  <c r="AJ41" i="1" s="1"/>
  <c r="BB41" i="1" s="1"/>
  <c r="AW140" i="1" a="1"/>
  <c r="AW140" i="1" s="1"/>
  <c r="AX140" i="1" s="1"/>
  <c r="AI140" i="1" s="1"/>
  <c r="AY140" i="1" s="1"/>
  <c r="AZ73" i="1" a="1"/>
  <c r="AZ73" i="1" s="1"/>
  <c r="BA73" i="1" s="1"/>
  <c r="AJ73" i="1" s="1"/>
  <c r="BB73" i="1"/>
  <c r="BC143" i="1" a="1"/>
  <c r="BC143" i="1" s="1"/>
  <c r="BD143" i="1" s="1"/>
  <c r="AK143" i="1" s="1"/>
  <c r="BE143" i="1" s="1"/>
  <c r="BC63" i="1" a="1"/>
  <c r="BC63" i="1" s="1"/>
  <c r="BD63" i="1" s="1"/>
  <c r="AK63" i="1" s="1"/>
  <c r="BE63" i="1" s="1"/>
  <c r="AW35" i="1" a="1"/>
  <c r="AW35" i="1" s="1"/>
  <c r="AX35" i="1" s="1"/>
  <c r="AI35" i="1" s="1"/>
  <c r="AY35" i="1" s="1"/>
  <c r="AZ32" i="1" a="1"/>
  <c r="AZ32" i="1" s="1"/>
  <c r="BA32" i="1" s="1"/>
  <c r="AJ32" i="1" s="1"/>
  <c r="BB32" i="1"/>
  <c r="AZ542" i="1" a="1"/>
  <c r="AZ542" i="1" s="1"/>
  <c r="BA542" i="1" s="1"/>
  <c r="AJ542" i="1" s="1"/>
  <c r="BB542" i="1" s="1"/>
  <c r="AW525" i="1" a="1"/>
  <c r="AW525" i="1" s="1"/>
  <c r="AX525" i="1" s="1"/>
  <c r="AI525" i="1" s="1"/>
  <c r="AY525" i="1"/>
  <c r="AY508" i="1"/>
  <c r="AW508" i="1" a="1"/>
  <c r="AW508" i="1" s="1"/>
  <c r="AX508" i="1" s="1"/>
  <c r="AI508" i="1" s="1"/>
  <c r="AW475" i="1" a="1"/>
  <c r="AW475" i="1" s="1"/>
  <c r="AX475" i="1" s="1"/>
  <c r="AI475" i="1" s="1"/>
  <c r="AY475" i="1"/>
  <c r="AW478" i="1" a="1"/>
  <c r="AW478" i="1" s="1"/>
  <c r="AX478" i="1" s="1"/>
  <c r="AI478" i="1" s="1"/>
  <c r="AY478" i="1" s="1"/>
  <c r="AZ507" i="1" a="1"/>
  <c r="AZ507" i="1" s="1"/>
  <c r="BA507" i="1" s="1"/>
  <c r="AJ507" i="1" s="1"/>
  <c r="BB507" i="1" s="1"/>
  <c r="AZ510" i="1" a="1"/>
  <c r="AZ510" i="1" s="1"/>
  <c r="BA510" i="1" s="1"/>
  <c r="AJ510" i="1" s="1"/>
  <c r="BB510" i="1" s="1"/>
  <c r="AZ490" i="1" a="1"/>
  <c r="AZ490" i="1" s="1"/>
  <c r="BA490" i="1" s="1"/>
  <c r="AJ490" i="1" s="1"/>
  <c r="BB490" i="1" s="1"/>
  <c r="AZ441" i="1" a="1"/>
  <c r="AZ441" i="1" s="1"/>
  <c r="BA441" i="1" s="1"/>
  <c r="AJ441" i="1" s="1"/>
  <c r="BB441" i="1" s="1"/>
  <c r="BC404" i="1" a="1"/>
  <c r="BC404" i="1" s="1"/>
  <c r="BD404" i="1" s="1"/>
  <c r="AK404" i="1" s="1"/>
  <c r="BE404" i="1"/>
  <c r="AZ380" i="1" a="1"/>
  <c r="AZ380" i="1" s="1"/>
  <c r="BA380" i="1" s="1"/>
  <c r="AJ380" i="1" s="1"/>
  <c r="BB380" i="1" s="1"/>
  <c r="AW416" i="1" a="1"/>
  <c r="AW416" i="1" s="1"/>
  <c r="AX416" i="1" s="1"/>
  <c r="AI416" i="1" s="1"/>
  <c r="AY416" i="1" s="1"/>
  <c r="AW347" i="1" a="1"/>
  <c r="AW347" i="1" s="1"/>
  <c r="AX347" i="1" s="1"/>
  <c r="AI347" i="1" s="1"/>
  <c r="AY347" i="1" s="1"/>
  <c r="AZ376" i="1" a="1"/>
  <c r="AZ376" i="1" s="1"/>
  <c r="BA376" i="1" s="1"/>
  <c r="AJ376" i="1" s="1"/>
  <c r="BB376" i="1" s="1"/>
  <c r="AW265" i="1" a="1"/>
  <c r="AW265" i="1" s="1"/>
  <c r="AX265" i="1" s="1"/>
  <c r="AI265" i="1" s="1"/>
  <c r="AY265" i="1" s="1"/>
  <c r="AZ327" i="1" a="1"/>
  <c r="AZ327" i="1" s="1"/>
  <c r="BA327" i="1" s="1"/>
  <c r="AJ327" i="1" s="1"/>
  <c r="BB327" i="1" s="1"/>
  <c r="AZ282" i="1" a="1"/>
  <c r="AZ282" i="1" s="1"/>
  <c r="BA282" i="1" s="1"/>
  <c r="AJ282" i="1" s="1"/>
  <c r="BB282" i="1" s="1"/>
  <c r="AZ255" i="1" a="1"/>
  <c r="AZ255" i="1" s="1"/>
  <c r="BA255" i="1" s="1"/>
  <c r="AJ255" i="1" s="1"/>
  <c r="BB255" i="1"/>
  <c r="AZ298" i="1" a="1"/>
  <c r="AZ298" i="1" s="1"/>
  <c r="BA298" i="1" s="1"/>
  <c r="AJ298" i="1" s="1"/>
  <c r="BB298" i="1" s="1"/>
  <c r="AZ218" i="1" a="1"/>
  <c r="AZ218" i="1" s="1"/>
  <c r="BA218" i="1" s="1"/>
  <c r="AJ218" i="1" s="1"/>
  <c r="BB218" i="1" s="1"/>
  <c r="AZ170" i="1" a="1"/>
  <c r="AZ170" i="1" s="1"/>
  <c r="BA170" i="1" s="1"/>
  <c r="AJ170" i="1" s="1"/>
  <c r="BB170" i="1" s="1"/>
  <c r="AZ139" i="1" a="1"/>
  <c r="AZ139" i="1" s="1"/>
  <c r="BA139" i="1" s="1"/>
  <c r="AJ139" i="1" s="1"/>
  <c r="BB139" i="1" s="1"/>
  <c r="AZ90" i="1" a="1"/>
  <c r="AZ90" i="1" s="1"/>
  <c r="BA90" i="1" s="1"/>
  <c r="AJ90" i="1" s="1"/>
  <c r="BB90" i="1" s="1"/>
  <c r="AZ54" i="1" a="1"/>
  <c r="AZ54" i="1" s="1"/>
  <c r="BA54" i="1" s="1"/>
  <c r="AJ54" i="1" s="1"/>
  <c r="BB54" i="1" s="1"/>
  <c r="BC129" i="1" a="1"/>
  <c r="BC129" i="1" s="1"/>
  <c r="BD129" i="1" s="1"/>
  <c r="AK129" i="1" s="1"/>
  <c r="BE129" i="1" s="1"/>
  <c r="AZ67" i="1" a="1"/>
  <c r="AZ67" i="1" s="1"/>
  <c r="BA67" i="1" s="1"/>
  <c r="AJ67" i="1" s="1"/>
  <c r="BB67" i="1" s="1"/>
  <c r="AZ20" i="1" a="1"/>
  <c r="AZ20" i="1" s="1"/>
  <c r="BA20" i="1" s="1"/>
  <c r="AJ20" i="1" s="1"/>
  <c r="BB20" i="1"/>
  <c r="AW266" i="1" a="1"/>
  <c r="AW266" i="1" s="1"/>
  <c r="AX266" i="1" s="1"/>
  <c r="AI266" i="1" s="1"/>
  <c r="AY266" i="1" s="1"/>
  <c r="AZ484" i="1" a="1"/>
  <c r="AZ484" i="1" s="1"/>
  <c r="BA484" i="1" s="1"/>
  <c r="AJ484" i="1" s="1"/>
  <c r="BB484" i="1"/>
  <c r="AW411" i="1" a="1"/>
  <c r="AW411" i="1" s="1"/>
  <c r="AX411" i="1" s="1"/>
  <c r="AI411" i="1" s="1"/>
  <c r="AY411" i="1" s="1"/>
  <c r="AW333" i="1" a="1"/>
  <c r="AW333" i="1" s="1"/>
  <c r="AX333" i="1" s="1"/>
  <c r="AI333" i="1" s="1"/>
  <c r="AY333" i="1" s="1"/>
  <c r="AW260" i="1" a="1"/>
  <c r="AW260" i="1" s="1"/>
  <c r="AX260" i="1" s="1"/>
  <c r="AI260" i="1" s="1"/>
  <c r="AY260" i="1" s="1"/>
  <c r="BC290" i="1" a="1"/>
  <c r="BC290" i="1" s="1"/>
  <c r="BD290" i="1" s="1"/>
  <c r="AK290" i="1" s="1"/>
  <c r="BE290" i="1"/>
  <c r="AZ264" i="1" a="1"/>
  <c r="AZ264" i="1" s="1"/>
  <c r="BA264" i="1" s="1"/>
  <c r="AJ264" i="1" s="1"/>
  <c r="BB264" i="1" s="1"/>
  <c r="AW34" i="1" a="1"/>
  <c r="AW34" i="1" s="1"/>
  <c r="AX34" i="1" s="1"/>
  <c r="AI34" i="1" s="1"/>
  <c r="AY34" i="1" s="1"/>
  <c r="BC137" i="1" a="1"/>
  <c r="BC137" i="1" s="1"/>
  <c r="BD137" i="1" s="1"/>
  <c r="AK137" i="1" s="1"/>
  <c r="BE137" i="1"/>
  <c r="AW66" i="1" a="1"/>
  <c r="AW66" i="1" s="1"/>
  <c r="AX66" i="1" s="1"/>
  <c r="AI66" i="1" s="1"/>
  <c r="AY66" i="1" s="1"/>
  <c r="BC9" i="1" a="1"/>
  <c r="BC9" i="1" s="1"/>
  <c r="BD9" i="1" s="1"/>
  <c r="AK9" i="1" s="1"/>
  <c r="BE9" i="1"/>
  <c r="BB527" i="1"/>
  <c r="AZ527" i="1" a="1"/>
  <c r="AZ527" i="1" s="1"/>
  <c r="BA527" i="1" s="1"/>
  <c r="AJ527" i="1" s="1"/>
  <c r="AZ515" i="1" a="1"/>
  <c r="AZ515" i="1" s="1"/>
  <c r="BA515" i="1" s="1"/>
  <c r="AJ515" i="1" s="1"/>
  <c r="BB515" i="1" s="1"/>
  <c r="AZ493" i="1" a="1"/>
  <c r="AZ493" i="1" s="1"/>
  <c r="BA493" i="1" s="1"/>
  <c r="AJ493" i="1" s="1"/>
  <c r="BB493" i="1"/>
  <c r="AW464" i="1" a="1"/>
  <c r="AW464" i="1" s="1"/>
  <c r="AX464" i="1" s="1"/>
  <c r="AI464" i="1" s="1"/>
  <c r="AY464" i="1" s="1"/>
  <c r="AZ437" i="1" a="1"/>
  <c r="AZ437" i="1" s="1"/>
  <c r="BA437" i="1" s="1"/>
  <c r="AJ437" i="1" s="1"/>
  <c r="BB437" i="1" s="1"/>
  <c r="AW399" i="1" a="1"/>
  <c r="AW399" i="1" s="1"/>
  <c r="AX399" i="1" s="1"/>
  <c r="AI399" i="1" s="1"/>
  <c r="AY399" i="1"/>
  <c r="AW284" i="1" a="1"/>
  <c r="AW284" i="1" s="1"/>
  <c r="AX284" i="1" s="1"/>
  <c r="AI284" i="1" s="1"/>
  <c r="AY284" i="1"/>
  <c r="AW275" i="1" a="1"/>
  <c r="AW275" i="1" s="1"/>
  <c r="AX275" i="1" s="1"/>
  <c r="AI275" i="1" s="1"/>
  <c r="AY275" i="1"/>
  <c r="AW249" i="1" a="1"/>
  <c r="AW249" i="1" s="1"/>
  <c r="AX249" i="1" s="1"/>
  <c r="AI249" i="1" s="1"/>
  <c r="AY249" i="1" s="1"/>
  <c r="AZ309" i="1" a="1"/>
  <c r="AZ309" i="1" s="1"/>
  <c r="BA309" i="1" s="1"/>
  <c r="AJ309" i="1" s="1"/>
  <c r="BB309" i="1" s="1"/>
  <c r="AZ307" i="1" a="1"/>
  <c r="AZ307" i="1" s="1"/>
  <c r="BA307" i="1" s="1"/>
  <c r="AJ307" i="1" s="1"/>
  <c r="BB307" i="1" s="1"/>
  <c r="AZ245" i="1" a="1"/>
  <c r="AZ245" i="1" s="1"/>
  <c r="BA245" i="1" s="1"/>
  <c r="AJ245" i="1" s="1"/>
  <c r="BB245" i="1" s="1"/>
  <c r="AZ235" i="1" a="1"/>
  <c r="AZ235" i="1" s="1"/>
  <c r="BA235" i="1" s="1"/>
  <c r="AJ235" i="1" s="1"/>
  <c r="BB235" i="1" s="1"/>
  <c r="AZ30" i="1" a="1"/>
  <c r="AZ30" i="1" s="1"/>
  <c r="BA30" i="1" s="1"/>
  <c r="AJ30" i="1" s="1"/>
  <c r="BB30" i="1" s="1"/>
  <c r="BC75" i="1" a="1"/>
  <c r="BC75" i="1" s="1"/>
  <c r="BD75" i="1" s="1"/>
  <c r="AK75" i="1" s="1"/>
  <c r="BE75" i="1"/>
  <c r="BC44" i="1" a="1"/>
  <c r="BC44" i="1" s="1"/>
  <c r="BD44" i="1" s="1"/>
  <c r="AK44" i="1" s="1"/>
  <c r="BE44" i="1"/>
  <c r="AZ539" i="1" a="1"/>
  <c r="AZ539" i="1" s="1"/>
  <c r="BA539" i="1" s="1"/>
  <c r="AJ539" i="1" s="1"/>
  <c r="BB539" i="1" s="1"/>
  <c r="AW500" i="1" a="1"/>
  <c r="AW500" i="1" s="1"/>
  <c r="AX500" i="1" s="1"/>
  <c r="AI500" i="1" s="1"/>
  <c r="AY500" i="1"/>
  <c r="AW463" i="1" a="1"/>
  <c r="AW463" i="1" s="1"/>
  <c r="AX463" i="1" s="1"/>
  <c r="AI463" i="1" s="1"/>
  <c r="AY463" i="1" s="1"/>
  <c r="AZ521" i="1" a="1"/>
  <c r="AZ521" i="1" s="1"/>
  <c r="BA521" i="1" s="1"/>
  <c r="AJ521" i="1" s="1"/>
  <c r="BB521" i="1"/>
  <c r="AW495" i="1" a="1"/>
  <c r="AW495" i="1" s="1"/>
  <c r="AX495" i="1" s="1"/>
  <c r="AI495" i="1" s="1"/>
  <c r="AY495" i="1" s="1"/>
  <c r="AW470" i="1" a="1"/>
  <c r="AW470" i="1" s="1"/>
  <c r="AX470" i="1" s="1"/>
  <c r="AI470" i="1" s="1"/>
  <c r="AY470" i="1" s="1"/>
  <c r="AZ450" i="1" a="1"/>
  <c r="AZ450" i="1" s="1"/>
  <c r="BA450" i="1" s="1"/>
  <c r="AJ450" i="1" s="1"/>
  <c r="BB450" i="1"/>
  <c r="BC431" i="1" a="1"/>
  <c r="BC431" i="1" s="1"/>
  <c r="BD431" i="1" s="1"/>
  <c r="AK431" i="1" s="1"/>
  <c r="BE431" i="1"/>
  <c r="AY382" i="1"/>
  <c r="AW382" i="1" a="1"/>
  <c r="AW382" i="1" s="1"/>
  <c r="AX382" i="1" s="1"/>
  <c r="AI382" i="1" s="1"/>
  <c r="AW390" i="1" a="1"/>
  <c r="AW390" i="1" s="1"/>
  <c r="AX390" i="1" s="1"/>
  <c r="AI390" i="1" s="1"/>
  <c r="AY390" i="1"/>
  <c r="AZ371" i="1" a="1"/>
  <c r="AZ371" i="1" s="1"/>
  <c r="BA371" i="1" s="1"/>
  <c r="AJ371" i="1" s="1"/>
  <c r="BB371" i="1" s="1"/>
  <c r="AW341" i="1" a="1"/>
  <c r="AW341" i="1" s="1"/>
  <c r="AX341" i="1" s="1"/>
  <c r="AI341" i="1" s="1"/>
  <c r="AY341" i="1"/>
  <c r="AZ344" i="1" a="1"/>
  <c r="AZ344" i="1" s="1"/>
  <c r="BA344" i="1" s="1"/>
  <c r="AJ344" i="1" s="1"/>
  <c r="BB344" i="1" s="1"/>
  <c r="AZ293" i="1" a="1"/>
  <c r="AZ293" i="1" s="1"/>
  <c r="BA293" i="1" s="1"/>
  <c r="AJ293" i="1" s="1"/>
  <c r="BB293" i="1" s="1"/>
  <c r="AZ319" i="1" a="1"/>
  <c r="AZ319" i="1" s="1"/>
  <c r="BA319" i="1" s="1"/>
  <c r="AJ319" i="1" s="1"/>
  <c r="BB319" i="1" s="1"/>
  <c r="AW267" i="1" a="1"/>
  <c r="AW267" i="1" s="1"/>
  <c r="AX267" i="1" s="1"/>
  <c r="AI267" i="1" s="1"/>
  <c r="AY267" i="1" s="1"/>
  <c r="AZ262" i="1" a="1"/>
  <c r="AZ262" i="1" s="1"/>
  <c r="BA262" i="1" s="1"/>
  <c r="AJ262" i="1" s="1"/>
  <c r="BB262" i="1" s="1"/>
  <c r="AZ278" i="1" a="1"/>
  <c r="AZ278" i="1" s="1"/>
  <c r="BA278" i="1" s="1"/>
  <c r="AJ278" i="1" s="1"/>
  <c r="BB278" i="1"/>
  <c r="AZ212" i="1" a="1"/>
  <c r="AZ212" i="1" s="1"/>
  <c r="BA212" i="1" s="1"/>
  <c r="AJ212" i="1" s="1"/>
  <c r="BB212" i="1" s="1"/>
  <c r="AZ57" i="1" a="1"/>
  <c r="AZ57" i="1" s="1"/>
  <c r="BA57" i="1" s="1"/>
  <c r="AJ57" i="1" s="1"/>
  <c r="BB57" i="1"/>
  <c r="BB128" i="1"/>
  <c r="AZ128" i="1" a="1"/>
  <c r="AZ128" i="1" s="1"/>
  <c r="BA128" i="1" s="1"/>
  <c r="AJ128" i="1" s="1"/>
  <c r="AW65" i="1" a="1"/>
  <c r="AW65" i="1" s="1"/>
  <c r="AX65" i="1" s="1"/>
  <c r="AI65" i="1" s="1"/>
  <c r="AY65" i="1"/>
  <c r="AZ14" i="1" a="1"/>
  <c r="AZ14" i="1" s="1"/>
  <c r="BA14" i="1" s="1"/>
  <c r="AJ14" i="1" s="1"/>
  <c r="BB14" i="1"/>
  <c r="AZ277" i="1" a="1"/>
  <c r="AZ277" i="1" s="1"/>
  <c r="BA277" i="1" s="1"/>
  <c r="AJ277" i="1" s="1"/>
  <c r="BB277" i="1"/>
  <c r="BB425" i="1"/>
  <c r="AZ425" i="1" a="1"/>
  <c r="AZ425" i="1" s="1"/>
  <c r="BA425" i="1" s="1"/>
  <c r="AJ425" i="1" s="1"/>
  <c r="AW71" i="1" a="1"/>
  <c r="AW71" i="1" s="1"/>
  <c r="AX71" i="1" s="1"/>
  <c r="AI71" i="1" s="1"/>
  <c r="AY71" i="1"/>
  <c r="BC24" i="1" a="1"/>
  <c r="BC24" i="1" s="1"/>
  <c r="BD24" i="1" s="1"/>
  <c r="AK24" i="1" s="1"/>
  <c r="BE24" i="1"/>
  <c r="BC27" i="1" a="1"/>
  <c r="BC27" i="1" s="1"/>
  <c r="BD27" i="1" s="1"/>
  <c r="AK27" i="1" s="1"/>
  <c r="BE27" i="1" s="1"/>
  <c r="AY82" i="1"/>
  <c r="AW82" i="1" a="1"/>
  <c r="AW82" i="1" s="1"/>
  <c r="AX82" i="1" s="1"/>
  <c r="AI82" i="1" s="1"/>
  <c r="AW45" i="1" a="1"/>
  <c r="AW45" i="1" s="1"/>
  <c r="AX45" i="1" s="1"/>
  <c r="AI45" i="1" s="1"/>
  <c r="AY45" i="1"/>
  <c r="BC50" i="1" a="1"/>
  <c r="BC50" i="1" s="1"/>
  <c r="BD50" i="1" s="1"/>
  <c r="AK50" i="1" s="1"/>
  <c r="BE50" i="1" s="1"/>
  <c r="AW413" i="1" a="1"/>
  <c r="AW413" i="1" s="1"/>
  <c r="AX413" i="1" s="1"/>
  <c r="AI413" i="1" s="1"/>
  <c r="AY413" i="1"/>
  <c r="AW487" i="1" a="1"/>
  <c r="AW487" i="1" s="1"/>
  <c r="AX487" i="1" s="1"/>
  <c r="AI487" i="1" s="1"/>
  <c r="AY487" i="1" s="1"/>
  <c r="AZ481" i="1" a="1"/>
  <c r="AZ481" i="1" s="1"/>
  <c r="BA481" i="1" s="1"/>
  <c r="AJ481" i="1" s="1"/>
  <c r="BB481" i="1" s="1"/>
  <c r="AW375" i="1" a="1"/>
  <c r="AW375" i="1" s="1"/>
  <c r="AX375" i="1" s="1"/>
  <c r="AI375" i="1" s="1"/>
  <c r="AY375" i="1" s="1"/>
  <c r="BC397" i="1" a="1"/>
  <c r="BC397" i="1" s="1"/>
  <c r="BD397" i="1" s="1"/>
  <c r="AK397" i="1" s="1"/>
  <c r="BE397" i="1" s="1"/>
  <c r="AZ447" i="1" a="1"/>
  <c r="AZ447" i="1" s="1"/>
  <c r="BA447" i="1" s="1"/>
  <c r="AJ447" i="1" s="1"/>
  <c r="BB447" i="1" s="1"/>
  <c r="AZ438" i="1" a="1"/>
  <c r="AZ438" i="1" s="1"/>
  <c r="BA438" i="1" s="1"/>
  <c r="AJ438" i="1" s="1"/>
  <c r="BB438" i="1"/>
  <c r="AW383" i="1" a="1"/>
  <c r="AW383" i="1" s="1"/>
  <c r="AX383" i="1" s="1"/>
  <c r="AI383" i="1" s="1"/>
  <c r="AY383" i="1"/>
  <c r="AZ379" i="1" a="1"/>
  <c r="AZ379" i="1" s="1"/>
  <c r="BA379" i="1" s="1"/>
  <c r="AJ379" i="1" s="1"/>
  <c r="BB379" i="1" s="1"/>
  <c r="AZ387" i="1" a="1"/>
  <c r="AZ387" i="1" s="1"/>
  <c r="BA387" i="1" s="1"/>
  <c r="AJ387" i="1" s="1"/>
  <c r="BB387" i="1" s="1"/>
  <c r="AW340" i="1" a="1"/>
  <c r="AW340" i="1" s="1"/>
  <c r="AX340" i="1" s="1"/>
  <c r="AI340" i="1" s="1"/>
  <c r="AY340" i="1"/>
  <c r="AW334" i="1" a="1"/>
  <c r="AW334" i="1" s="1"/>
  <c r="AX334" i="1" s="1"/>
  <c r="AI334" i="1" s="1"/>
  <c r="AY334" i="1"/>
  <c r="AW242" i="1" a="1"/>
  <c r="AW242" i="1" s="1"/>
  <c r="AX242" i="1" s="1"/>
  <c r="AI242" i="1" s="1"/>
  <c r="AY242" i="1" s="1"/>
  <c r="AZ200" i="1" a="1"/>
  <c r="AZ200" i="1" s="1"/>
  <c r="BA200" i="1" s="1"/>
  <c r="AJ200" i="1" s="1"/>
  <c r="BB200" i="1" s="1"/>
  <c r="AZ205" i="1" a="1"/>
  <c r="AZ205" i="1" s="1"/>
  <c r="BA205" i="1" s="1"/>
  <c r="AJ205" i="1" s="1"/>
  <c r="BB205" i="1" s="1"/>
  <c r="AZ166" i="1" a="1"/>
  <c r="AZ166" i="1" s="1"/>
  <c r="BA166" i="1" s="1"/>
  <c r="AJ166" i="1" s="1"/>
  <c r="BB166" i="1" s="1"/>
  <c r="AW149" i="1" a="1"/>
  <c r="AW149" i="1" s="1"/>
  <c r="AX149" i="1" s="1"/>
  <c r="AI149" i="1" s="1"/>
  <c r="AY149" i="1" s="1"/>
  <c r="AY97" i="1"/>
  <c r="AW97" i="1" a="1"/>
  <c r="AW97" i="1" s="1"/>
  <c r="AX97" i="1" s="1"/>
  <c r="AI97" i="1" s="1"/>
  <c r="AZ88" i="1" a="1"/>
  <c r="AZ88" i="1" s="1"/>
  <c r="BA88" i="1" s="1"/>
  <c r="AJ88" i="1" s="1"/>
  <c r="BB88" i="1"/>
  <c r="AZ133" i="1" a="1"/>
  <c r="AZ133" i="1" s="1"/>
  <c r="BA133" i="1" s="1"/>
  <c r="AJ133" i="1" s="1"/>
  <c r="BB133" i="1"/>
  <c r="AZ107" i="1" a="1"/>
  <c r="AZ107" i="1" s="1"/>
  <c r="BA107" i="1" s="1"/>
  <c r="AJ107" i="1" s="1"/>
  <c r="BB107" i="1" s="1"/>
  <c r="BB64" i="1"/>
  <c r="AZ64" i="1" a="1"/>
  <c r="AZ64" i="1" s="1"/>
  <c r="BA64" i="1" s="1"/>
  <c r="AJ64" i="1" s="1"/>
  <c r="AZ33" i="1" a="1"/>
  <c r="AZ33" i="1" s="1"/>
  <c r="BA33" i="1" s="1"/>
  <c r="AJ33" i="1" s="1"/>
  <c r="BB33" i="1" s="1"/>
  <c r="BC39" i="1" a="1"/>
  <c r="BC39" i="1" s="1"/>
  <c r="BD39" i="1" s="1"/>
  <c r="AK39" i="1" s="1"/>
  <c r="BE39" i="1"/>
  <c r="AZ408" i="1" a="1"/>
  <c r="AZ408" i="1" s="1"/>
  <c r="BA408" i="1" s="1"/>
  <c r="AJ408" i="1" s="1"/>
  <c r="BB408" i="1" s="1"/>
  <c r="AW326" i="1" a="1"/>
  <c r="AW326" i="1" s="1"/>
  <c r="AX326" i="1" s="1"/>
  <c r="AI326" i="1" s="1"/>
  <c r="AY326" i="1" s="1"/>
  <c r="BC324" i="1" a="1"/>
  <c r="BC324" i="1" s="1"/>
  <c r="BD324" i="1" s="1"/>
  <c r="AK324" i="1" s="1"/>
  <c r="BE324" i="1"/>
  <c r="AZ529" i="1" a="1"/>
  <c r="AZ529" i="1" s="1"/>
  <c r="BA529" i="1" s="1"/>
  <c r="AJ529" i="1" s="1"/>
  <c r="BB529" i="1" s="1"/>
  <c r="AZ465" i="1" a="1"/>
  <c r="AZ465" i="1" s="1"/>
  <c r="BA465" i="1" s="1"/>
  <c r="AJ465" i="1" s="1"/>
  <c r="BB465" i="1"/>
  <c r="AY378" i="1"/>
  <c r="AW378" i="1" a="1"/>
  <c r="AW378" i="1" s="1"/>
  <c r="AX378" i="1" s="1"/>
  <c r="AI378" i="1" s="1"/>
  <c r="AZ393" i="1" a="1"/>
  <c r="AZ393" i="1" s="1"/>
  <c r="BA393" i="1" s="1"/>
  <c r="AJ393" i="1" s="1"/>
  <c r="BB393" i="1"/>
  <c r="AW310" i="1" a="1"/>
  <c r="AW310" i="1" s="1"/>
  <c r="AX310" i="1" s="1"/>
  <c r="AI310" i="1" s="1"/>
  <c r="AY310" i="1" s="1"/>
  <c r="AZ320" i="1" a="1"/>
  <c r="AZ320" i="1" s="1"/>
  <c r="BA320" i="1" s="1"/>
  <c r="AJ320" i="1" s="1"/>
  <c r="BB320" i="1" s="1"/>
  <c r="AW291" i="1" a="1"/>
  <c r="AW291" i="1" s="1"/>
  <c r="AX291" i="1" s="1"/>
  <c r="AI291" i="1" s="1"/>
  <c r="AY291" i="1" s="1"/>
  <c r="BC332" i="1" a="1"/>
  <c r="BC332" i="1" s="1"/>
  <c r="BD332" i="1" s="1"/>
  <c r="AK332" i="1" s="1"/>
  <c r="BE332" i="1"/>
  <c r="AZ272" i="1" a="1"/>
  <c r="AZ272" i="1" s="1"/>
  <c r="BA272" i="1" s="1"/>
  <c r="AJ272" i="1" s="1"/>
  <c r="BB272" i="1" s="1"/>
  <c r="AZ231" i="1" a="1"/>
  <c r="AZ231" i="1" s="1"/>
  <c r="BA231" i="1" s="1"/>
  <c r="AJ231" i="1" s="1"/>
  <c r="BB231" i="1" s="1"/>
  <c r="BB174" i="1"/>
  <c r="AZ174" i="1" a="1"/>
  <c r="AZ174" i="1" s="1"/>
  <c r="BA174" i="1" s="1"/>
  <c r="AJ174" i="1" s="1"/>
  <c r="AZ504" i="1" a="1"/>
  <c r="AZ504" i="1" s="1"/>
  <c r="BA504" i="1" s="1"/>
  <c r="AJ504" i="1" s="1"/>
  <c r="BB504" i="1"/>
  <c r="AZ459" i="1" a="1"/>
  <c r="AZ459" i="1" s="1"/>
  <c r="BA459" i="1" s="1"/>
  <c r="AJ459" i="1" s="1"/>
  <c r="BB459" i="1"/>
  <c r="AW449" i="1" a="1"/>
  <c r="AW449" i="1" s="1"/>
  <c r="AX449" i="1" s="1"/>
  <c r="AI449" i="1" s="1"/>
  <c r="AY449" i="1" s="1"/>
  <c r="AY374" i="1"/>
  <c r="AW374" i="1" a="1"/>
  <c r="AW374" i="1" s="1"/>
  <c r="AX374" i="1" s="1"/>
  <c r="AI374" i="1" s="1"/>
  <c r="AZ530" i="1" a="1"/>
  <c r="AZ530" i="1" s="1"/>
  <c r="BA530" i="1" s="1"/>
  <c r="AJ530" i="1" s="1"/>
  <c r="BB530" i="1"/>
  <c r="AW486" i="1" a="1"/>
  <c r="AW486" i="1" s="1"/>
  <c r="AX486" i="1" s="1"/>
  <c r="AI486" i="1" s="1"/>
  <c r="AY486" i="1" s="1"/>
  <c r="AZ503" i="1" a="1"/>
  <c r="AZ503" i="1" s="1"/>
  <c r="BA503" i="1" s="1"/>
  <c r="AJ503" i="1" s="1"/>
  <c r="BB503" i="1"/>
  <c r="AY461" i="1"/>
  <c r="AW461" i="1" a="1"/>
  <c r="AW461" i="1" s="1"/>
  <c r="AX461" i="1" s="1"/>
  <c r="AI461" i="1" s="1"/>
  <c r="AW474" i="1" a="1"/>
  <c r="AW474" i="1" s="1"/>
  <c r="AX474" i="1" s="1"/>
  <c r="AI474" i="1" s="1"/>
  <c r="AY474" i="1"/>
  <c r="AW452" i="1" a="1"/>
  <c r="AW452" i="1" s="1"/>
  <c r="AX452" i="1" s="1"/>
  <c r="AI452" i="1" s="1"/>
  <c r="AY452" i="1" s="1"/>
  <c r="AW410" i="1" a="1"/>
  <c r="AW410" i="1" s="1"/>
  <c r="AX410" i="1" s="1"/>
  <c r="AI410" i="1" s="1"/>
  <c r="AY410" i="1" s="1"/>
  <c r="AW363" i="1" a="1"/>
  <c r="AW363" i="1" s="1"/>
  <c r="AX363" i="1" s="1"/>
  <c r="AI363" i="1" s="1"/>
  <c r="AY363" i="1" s="1"/>
  <c r="AW351" i="1" a="1"/>
  <c r="AW351" i="1" s="1"/>
  <c r="AX351" i="1" s="1"/>
  <c r="AI351" i="1" s="1"/>
  <c r="AY351" i="1"/>
  <c r="AZ368" i="1" a="1"/>
  <c r="AZ368" i="1" s="1"/>
  <c r="BA368" i="1" s="1"/>
  <c r="AJ368" i="1" s="1"/>
  <c r="BB368" i="1"/>
  <c r="AZ294" i="1" a="1"/>
  <c r="AZ294" i="1" s="1"/>
  <c r="BA294" i="1" s="1"/>
  <c r="AJ294" i="1" s="1"/>
  <c r="BB294" i="1"/>
  <c r="AZ336" i="1" a="1"/>
  <c r="AZ336" i="1" s="1"/>
  <c r="BA336" i="1" s="1"/>
  <c r="AJ336" i="1" s="1"/>
  <c r="BB336" i="1" s="1"/>
  <c r="AZ246" i="1" a="1"/>
  <c r="AZ246" i="1" s="1"/>
  <c r="BA246" i="1" s="1"/>
  <c r="AJ246" i="1" s="1"/>
  <c r="BB246" i="1"/>
  <c r="AZ286" i="1" a="1"/>
  <c r="AZ286" i="1" s="1"/>
  <c r="BA286" i="1" s="1"/>
  <c r="AJ286" i="1" s="1"/>
  <c r="BB286" i="1"/>
  <c r="AW105" i="1" a="1"/>
  <c r="AW105" i="1" s="1"/>
  <c r="AX105" i="1" s="1"/>
  <c r="AI105" i="1" s="1"/>
  <c r="AY105" i="1" s="1"/>
  <c r="BC101" i="1" a="1"/>
  <c r="BC101" i="1" s="1"/>
  <c r="BD101" i="1" s="1"/>
  <c r="AK101" i="1" s="1"/>
  <c r="BE101" i="1" s="1"/>
  <c r="BC85" i="1" a="1"/>
  <c r="BC85" i="1" s="1"/>
  <c r="BD85" i="1" s="1"/>
  <c r="AK85" i="1" s="1"/>
  <c r="BE85" i="1"/>
  <c r="AZ78" i="1" a="1"/>
  <c r="AZ78" i="1" s="1"/>
  <c r="BA78" i="1" s="1"/>
  <c r="AJ78" i="1" s="1"/>
  <c r="BB78" i="1"/>
  <c r="AZ12" i="1" a="1"/>
  <c r="AZ12" i="1" s="1"/>
  <c r="BA12" i="1" s="1"/>
  <c r="AJ12" i="1" s="1"/>
  <c r="BB12" i="1" s="1"/>
  <c r="AZ110" i="1" a="1"/>
  <c r="AZ110" i="1" s="1"/>
  <c r="BA110" i="1" s="1"/>
  <c r="AJ110" i="1" s="1"/>
  <c r="BB110" i="1" s="1"/>
  <c r="AZ79" i="1" a="1"/>
  <c r="AZ79" i="1" s="1"/>
  <c r="BA79" i="1" s="1"/>
  <c r="AJ79" i="1" s="1"/>
  <c r="BB79" i="1" s="1"/>
  <c r="AZ58" i="1" a="1"/>
  <c r="AZ58" i="1" s="1"/>
  <c r="BA58" i="1" s="1"/>
  <c r="AJ58" i="1" s="1"/>
  <c r="BB58" i="1"/>
  <c r="BC48" i="1" a="1"/>
  <c r="BC48" i="1" s="1"/>
  <c r="BD48" i="1" s="1"/>
  <c r="AK48" i="1" s="1"/>
  <c r="BE48" i="1"/>
  <c r="BB417" i="1"/>
  <c r="AZ417" i="1" a="1"/>
  <c r="AZ417" i="1" s="1"/>
  <c r="BA417" i="1" s="1"/>
  <c r="AJ417" i="1" s="1"/>
  <c r="AZ396" i="1" a="1"/>
  <c r="AZ396" i="1" s="1"/>
  <c r="BA396" i="1" s="1"/>
  <c r="AJ396" i="1" s="1"/>
  <c r="BB396" i="1"/>
  <c r="AW367" i="1" a="1"/>
  <c r="AW367" i="1" s="1"/>
  <c r="AX367" i="1" s="1"/>
  <c r="AI367" i="1" s="1"/>
  <c r="AY367" i="1" s="1"/>
  <c r="AZ384" i="1" a="1"/>
  <c r="AZ384" i="1" s="1"/>
  <c r="BA384" i="1" s="1"/>
  <c r="AJ384" i="1" s="1"/>
  <c r="BB384" i="1" s="1"/>
  <c r="BC389" i="1" a="1"/>
  <c r="BC389" i="1" s="1"/>
  <c r="BD389" i="1" s="1"/>
  <c r="AK389" i="1" s="1"/>
  <c r="BE389" i="1" s="1"/>
  <c r="AZ373" i="1" a="1"/>
  <c r="AZ373" i="1" s="1"/>
  <c r="BA373" i="1" s="1"/>
  <c r="AJ373" i="1" s="1"/>
  <c r="BB373" i="1"/>
  <c r="AW297" i="1" a="1"/>
  <c r="AW297" i="1" s="1"/>
  <c r="AX297" i="1" s="1"/>
  <c r="AI297" i="1" s="1"/>
  <c r="AY297" i="1" s="1"/>
  <c r="AW192" i="1" a="1"/>
  <c r="AW192" i="1" s="1"/>
  <c r="AX192" i="1" s="1"/>
  <c r="AI192" i="1" s="1"/>
  <c r="AY192" i="1" s="1"/>
  <c r="BE172" i="1"/>
  <c r="BC172" i="1" a="1"/>
  <c r="BC172" i="1" s="1"/>
  <c r="BD172" i="1" s="1"/>
  <c r="AK172" i="1" s="1"/>
  <c r="AZ83" i="1" a="1"/>
  <c r="AZ83" i="1" s="1"/>
  <c r="BA83" i="1" s="1"/>
  <c r="AJ83" i="1" s="1"/>
  <c r="BB83" i="1"/>
  <c r="AW434" i="1" a="1"/>
  <c r="AW434" i="1" s="1"/>
  <c r="AX434" i="1" s="1"/>
  <c r="AI434" i="1" s="1"/>
  <c r="AY434" i="1"/>
  <c r="AW352" i="1" a="1"/>
  <c r="AW352" i="1" s="1"/>
  <c r="AX352" i="1" s="1"/>
  <c r="AI352" i="1" s="1"/>
  <c r="AY352" i="1" s="1"/>
  <c r="AZ316" i="1" a="1"/>
  <c r="AZ316" i="1" s="1"/>
  <c r="BA316" i="1" s="1"/>
  <c r="AJ316" i="1" s="1"/>
  <c r="BB316" i="1" s="1"/>
  <c r="AW123" i="1" a="1"/>
  <c r="AW123" i="1" s="1"/>
  <c r="AX123" i="1" s="1"/>
  <c r="AI123" i="1" s="1"/>
  <c r="AY123" i="1" s="1"/>
  <c r="AZ104" i="1" a="1"/>
  <c r="AZ104" i="1" s="1"/>
  <c r="BA104" i="1" s="1"/>
  <c r="AJ104" i="1" s="1"/>
  <c r="BB104" i="1" s="1"/>
  <c r="AW61" i="1" a="1"/>
  <c r="AW61" i="1" s="1"/>
  <c r="AX61" i="1" s="1"/>
  <c r="AI61" i="1" s="1"/>
  <c r="AY61" i="1"/>
  <c r="AZ52" i="1" a="1"/>
  <c r="AZ52" i="1" s="1"/>
  <c r="BA52" i="1" s="1"/>
  <c r="AJ52" i="1" s="1"/>
  <c r="BB52" i="1" s="1"/>
  <c r="AZ38" i="1" a="1"/>
  <c r="AZ38" i="1" s="1"/>
  <c r="BA38" i="1" s="1"/>
  <c r="AJ38" i="1" s="1"/>
  <c r="BB38" i="1"/>
  <c r="AZ36" i="1" a="1"/>
  <c r="AZ36" i="1" s="1"/>
  <c r="BA36" i="1" s="1"/>
  <c r="AJ36" i="1" s="1"/>
  <c r="BB36" i="1" s="1"/>
  <c r="AW536" i="1" a="1"/>
  <c r="AW536" i="1" s="1"/>
  <c r="AX536" i="1" s="1"/>
  <c r="AI536" i="1" s="1"/>
  <c r="AY536" i="1" s="1"/>
  <c r="AZ485" i="1" a="1"/>
  <c r="AZ485" i="1" s="1"/>
  <c r="BA485" i="1" s="1"/>
  <c r="AJ485" i="1" s="1"/>
  <c r="BB485" i="1" s="1"/>
  <c r="AW480" i="1" a="1"/>
  <c r="AW480" i="1" s="1"/>
  <c r="AX480" i="1" s="1"/>
  <c r="AI480" i="1" s="1"/>
  <c r="AY480" i="1" s="1"/>
  <c r="AW479" i="1" a="1"/>
  <c r="AW479" i="1" s="1"/>
  <c r="AX479" i="1" s="1"/>
  <c r="AI479" i="1" s="1"/>
  <c r="AY479" i="1" s="1"/>
  <c r="AW457" i="1" a="1"/>
  <c r="AW457" i="1" s="1"/>
  <c r="AX457" i="1" s="1"/>
  <c r="AI457" i="1" s="1"/>
  <c r="AY457" i="1" s="1"/>
  <c r="AY427" i="1"/>
  <c r="AW427" i="1" a="1"/>
  <c r="AW427" i="1" s="1"/>
  <c r="AX427" i="1" s="1"/>
  <c r="AI427" i="1" s="1"/>
  <c r="AW405" i="1" a="1"/>
  <c r="AW405" i="1" s="1"/>
  <c r="AX405" i="1" s="1"/>
  <c r="AI405" i="1" s="1"/>
  <c r="AY405" i="1"/>
  <c r="AW377" i="1" a="1"/>
  <c r="AW377" i="1" s="1"/>
  <c r="AX377" i="1" s="1"/>
  <c r="AI377" i="1" s="1"/>
  <c r="AY377" i="1"/>
  <c r="AW370" i="1" a="1"/>
  <c r="AW370" i="1" s="1"/>
  <c r="AX370" i="1" s="1"/>
  <c r="AI370" i="1" s="1"/>
  <c r="AY370" i="1" s="1"/>
  <c r="AW356" i="1" a="1"/>
  <c r="AW356" i="1" s="1"/>
  <c r="AX356" i="1" s="1"/>
  <c r="AI356" i="1" s="1"/>
  <c r="AY356" i="1" s="1"/>
  <c r="AW318" i="1" a="1"/>
  <c r="AW318" i="1" s="1"/>
  <c r="AX318" i="1" s="1"/>
  <c r="AI318" i="1" s="1"/>
  <c r="AY318" i="1" s="1"/>
  <c r="AZ288" i="1" a="1"/>
  <c r="AZ288" i="1" s="1"/>
  <c r="BA288" i="1" s="1"/>
  <c r="AJ288" i="1" s="1"/>
  <c r="BB288" i="1"/>
  <c r="AZ315" i="1" a="1"/>
  <c r="AZ315" i="1" s="1"/>
  <c r="BA315" i="1" s="1"/>
  <c r="AJ315" i="1" s="1"/>
  <c r="BB315" i="1" s="1"/>
  <c r="AY270" i="1"/>
  <c r="AW270" i="1" a="1"/>
  <c r="AW270" i="1" s="1"/>
  <c r="AX270" i="1" s="1"/>
  <c r="AI270" i="1" s="1"/>
  <c r="AW180" i="1" a="1"/>
  <c r="AW180" i="1" s="1"/>
  <c r="AX180" i="1" s="1"/>
  <c r="AI180" i="1" s="1"/>
  <c r="AY180" i="1"/>
  <c r="AW181" i="1" a="1"/>
  <c r="AW181" i="1" s="1"/>
  <c r="AX181" i="1" s="1"/>
  <c r="AI181" i="1" s="1"/>
  <c r="AY181" i="1" s="1"/>
  <c r="AW136" i="1" a="1"/>
  <c r="AW136" i="1" s="1"/>
  <c r="AX136" i="1" s="1"/>
  <c r="AI136" i="1" s="1"/>
  <c r="AY136" i="1" s="1"/>
  <c r="AY125" i="1"/>
  <c r="AW125" i="1" a="1"/>
  <c r="AW125" i="1" s="1"/>
  <c r="AX125" i="1" s="1"/>
  <c r="AI125" i="1" s="1"/>
  <c r="AW109" i="1" a="1"/>
  <c r="AW109" i="1" s="1"/>
  <c r="AX109" i="1" s="1"/>
  <c r="AI109" i="1" s="1"/>
  <c r="AY109" i="1" s="1"/>
  <c r="AZ116" i="1" a="1"/>
  <c r="AZ116" i="1" s="1"/>
  <c r="BA116" i="1" s="1"/>
  <c r="AJ116" i="1" s="1"/>
  <c r="BB116" i="1" s="1"/>
  <c r="AW56" i="1" a="1"/>
  <c r="AW56" i="1" s="1"/>
  <c r="AX56" i="1" s="1"/>
  <c r="AI56" i="1" s="1"/>
  <c r="AY56" i="1"/>
  <c r="AY49" i="1"/>
  <c r="AW49" i="1" a="1"/>
  <c r="AW49" i="1" s="1"/>
  <c r="AX49" i="1" s="1"/>
  <c r="AI49" i="1" s="1"/>
  <c r="AW80" i="1" a="1"/>
  <c r="AW80" i="1" s="1"/>
  <c r="AX80" i="1" s="1"/>
  <c r="AI80" i="1" s="1"/>
  <c r="AY80" i="1" s="1"/>
  <c r="AW59" i="1" a="1"/>
  <c r="AW59" i="1" s="1"/>
  <c r="AX59" i="1" s="1"/>
  <c r="AI59" i="1" s="1"/>
  <c r="AY59" i="1" s="1"/>
  <c r="AW19" i="1" a="1"/>
  <c r="AW19" i="1" s="1"/>
  <c r="AX19" i="1" s="1"/>
  <c r="AI19" i="1" s="1"/>
  <c r="AY19" i="1" s="1"/>
  <c r="AY118" i="1"/>
  <c r="AW118" i="1" a="1"/>
  <c r="AW118" i="1" s="1"/>
  <c r="AX118" i="1" s="1"/>
  <c r="AI118" i="1" s="1"/>
  <c r="AZ11" i="1" a="1"/>
  <c r="AZ11" i="1" s="1"/>
  <c r="BA11" i="1" s="1"/>
  <c r="AJ11" i="1" s="1"/>
  <c r="BB11" i="1" s="1"/>
  <c r="AZ15" i="1" a="1"/>
  <c r="AZ15" i="1" s="1"/>
  <c r="BA15" i="1" s="1"/>
  <c r="AJ15" i="1" s="1"/>
  <c r="BB15" i="1" s="1"/>
  <c r="AW16" i="1" a="1"/>
  <c r="AW16" i="1" s="1"/>
  <c r="AX16" i="1" s="1"/>
  <c r="AI16" i="1" s="1"/>
  <c r="AY16" i="1"/>
  <c r="AY516" i="1"/>
  <c r="AW516" i="1" a="1"/>
  <c r="AW516" i="1" s="1"/>
  <c r="AX516" i="1" s="1"/>
  <c r="AI516" i="1" s="1"/>
  <c r="AW455" i="1" a="1"/>
  <c r="AW455" i="1" s="1"/>
  <c r="AX455" i="1" s="1"/>
  <c r="AI455" i="1" s="1"/>
  <c r="AY455" i="1"/>
  <c r="AW433" i="1" a="1"/>
  <c r="AW433" i="1" s="1"/>
  <c r="AX433" i="1" s="1"/>
  <c r="AI433" i="1" s="1"/>
  <c r="AY433" i="1"/>
  <c r="AZ369" i="1" a="1"/>
  <c r="AZ369" i="1" s="1"/>
  <c r="BA369" i="1" s="1"/>
  <c r="AJ369" i="1" s="1"/>
  <c r="BB369" i="1"/>
  <c r="BC226" i="1" a="1"/>
  <c r="BC226" i="1" s="1"/>
  <c r="BD226" i="1" s="1"/>
  <c r="AK226" i="1" s="1"/>
  <c r="BE226" i="1" s="1"/>
  <c r="AW201" i="1" a="1"/>
  <c r="AW201" i="1" s="1"/>
  <c r="AX201" i="1" s="1"/>
  <c r="AI201" i="1" s="1"/>
  <c r="AY201" i="1" s="1"/>
  <c r="AW194" i="1" a="1"/>
  <c r="AW194" i="1" s="1"/>
  <c r="AX194" i="1" s="1"/>
  <c r="AI194" i="1" s="1"/>
  <c r="AY194" i="1" s="1"/>
  <c r="AW160" i="1" a="1"/>
  <c r="AW160" i="1" s="1"/>
  <c r="AX160" i="1" s="1"/>
  <c r="AI160" i="1" s="1"/>
  <c r="AY160" i="1" s="1"/>
  <c r="BE206" i="1"/>
  <c r="BC206" i="1" a="1"/>
  <c r="BC206" i="1" s="1"/>
  <c r="BD206" i="1" s="1"/>
  <c r="AK206" i="1" s="1"/>
  <c r="AW120" i="1" a="1"/>
  <c r="AW120" i="1" s="1"/>
  <c r="AX120" i="1" s="1"/>
  <c r="AI120" i="1" s="1"/>
  <c r="AY120" i="1"/>
  <c r="AW224" i="1" a="1"/>
  <c r="AW224" i="1" s="1"/>
  <c r="AX224" i="1" s="1"/>
  <c r="AI224" i="1" s="1"/>
  <c r="AY224" i="1" s="1"/>
  <c r="AZ98" i="1" a="1"/>
  <c r="AZ98" i="1" s="1"/>
  <c r="BA98" i="1" s="1"/>
  <c r="AJ98" i="1" s="1"/>
  <c r="BB98" i="1"/>
  <c r="AY26" i="1"/>
  <c r="AW26" i="1" a="1"/>
  <c r="AW26" i="1" s="1"/>
  <c r="AX26" i="1" s="1"/>
  <c r="AI26" i="1" s="1"/>
  <c r="BC55" i="1" a="1"/>
  <c r="BC55" i="1" s="1"/>
  <c r="BD55" i="1" s="1"/>
  <c r="AK55" i="1" s="1"/>
  <c r="BE55" i="1" s="1"/>
  <c r="AZ99" i="1" a="1"/>
  <c r="AZ99" i="1" s="1"/>
  <c r="BA99" i="1" s="1"/>
  <c r="AJ99" i="1" s="1"/>
  <c r="BB99" i="1"/>
  <c r="AW534" i="1" a="1"/>
  <c r="AW534" i="1" s="1"/>
  <c r="AX534" i="1" s="1"/>
  <c r="AI534" i="1" s="1"/>
  <c r="AY534" i="1" s="1"/>
  <c r="BB469" i="1"/>
  <c r="AZ469" i="1" a="1"/>
  <c r="AZ469" i="1" s="1"/>
  <c r="BA469" i="1" s="1"/>
  <c r="AJ469" i="1" s="1"/>
  <c r="AZ240" i="1" a="1"/>
  <c r="AZ240" i="1" s="1"/>
  <c r="BA240" i="1" s="1"/>
  <c r="AJ240" i="1" s="1"/>
  <c r="BB240" i="1" s="1"/>
  <c r="AW165" i="1" a="1"/>
  <c r="AW165" i="1" s="1"/>
  <c r="AX165" i="1" s="1"/>
  <c r="AI165" i="1" s="1"/>
  <c r="AY165" i="1" s="1"/>
  <c r="AZ119" i="1" a="1"/>
  <c r="AZ119" i="1" s="1"/>
  <c r="BA119" i="1" s="1"/>
  <c r="AJ119" i="1" s="1"/>
  <c r="BB119" i="1"/>
  <c r="AY87" i="1"/>
  <c r="AW87" i="1" a="1"/>
  <c r="AW87" i="1" s="1"/>
  <c r="AX87" i="1" s="1"/>
  <c r="AI87" i="1" s="1"/>
  <c r="AW519" i="1" a="1"/>
  <c r="AW519" i="1" s="1"/>
  <c r="AX519" i="1" s="1"/>
  <c r="AI519" i="1" s="1"/>
  <c r="AY519" i="1" s="1"/>
  <c r="AZ498" i="1" a="1"/>
  <c r="AZ498" i="1" s="1"/>
  <c r="BA498" i="1" s="1"/>
  <c r="AJ498" i="1" s="1"/>
  <c r="BB498" i="1" s="1"/>
  <c r="AW468" i="1" a="1"/>
  <c r="AW468" i="1" s="1"/>
  <c r="AX468" i="1" s="1"/>
  <c r="AI468" i="1" s="1"/>
  <c r="AY468" i="1" s="1"/>
  <c r="AY453" i="1"/>
  <c r="AW453" i="1" a="1"/>
  <c r="AW453" i="1" s="1"/>
  <c r="AX453" i="1" s="1"/>
  <c r="AI453" i="1" s="1"/>
  <c r="AZ483" i="1" a="1"/>
  <c r="AZ483" i="1" s="1"/>
  <c r="BA483" i="1" s="1"/>
  <c r="AJ483" i="1" s="1"/>
  <c r="BB483" i="1" s="1"/>
  <c r="AZ467" i="1" a="1"/>
  <c r="AZ467" i="1" s="1"/>
  <c r="BA467" i="1" s="1"/>
  <c r="AJ467" i="1" s="1"/>
  <c r="BB467" i="1" s="1"/>
  <c r="AW429" i="1" a="1"/>
  <c r="AW429" i="1" s="1"/>
  <c r="AX429" i="1" s="1"/>
  <c r="AI429" i="1" s="1"/>
  <c r="AY429" i="1" s="1"/>
  <c r="AW424" i="1" a="1"/>
  <c r="AW424" i="1" s="1"/>
  <c r="AX424" i="1" s="1"/>
  <c r="AI424" i="1" s="1"/>
  <c r="AY424" i="1" s="1"/>
  <c r="AW415" i="1" a="1"/>
  <c r="AW415" i="1" s="1"/>
  <c r="AX415" i="1" s="1"/>
  <c r="AI415" i="1" s="1"/>
  <c r="AY415" i="1"/>
  <c r="AW423" i="1" a="1"/>
  <c r="AW423" i="1" s="1"/>
  <c r="AX423" i="1" s="1"/>
  <c r="AI423" i="1" s="1"/>
  <c r="AY423" i="1"/>
  <c r="AW406" i="1" a="1"/>
  <c r="AW406" i="1" s="1"/>
  <c r="AX406" i="1" s="1"/>
  <c r="AI406" i="1" s="1"/>
  <c r="AY406" i="1"/>
  <c r="AY394" i="1"/>
  <c r="AW394" i="1" a="1"/>
  <c r="AW394" i="1" s="1"/>
  <c r="AX394" i="1" s="1"/>
  <c r="AI394" i="1" s="1"/>
  <c r="AZ422" i="1" a="1"/>
  <c r="AZ422" i="1" s="1"/>
  <c r="BA422" i="1" s="1"/>
  <c r="AJ422" i="1" s="1"/>
  <c r="BB422" i="1"/>
  <c r="AW362" i="1" a="1"/>
  <c r="AW362" i="1" s="1"/>
  <c r="AX362" i="1" s="1"/>
  <c r="AI362" i="1" s="1"/>
  <c r="AY362" i="1" s="1"/>
  <c r="AW365" i="1" a="1"/>
  <c r="AW365" i="1" s="1"/>
  <c r="AX365" i="1" s="1"/>
  <c r="AI365" i="1" s="1"/>
  <c r="AY365" i="1" s="1"/>
  <c r="AY345" i="1"/>
  <c r="AW345" i="1" a="1"/>
  <c r="AW345" i="1" s="1"/>
  <c r="AX345" i="1" s="1"/>
  <c r="AI345" i="1" s="1"/>
  <c r="AW314" i="1" a="1"/>
  <c r="AW314" i="1" s="1"/>
  <c r="AX314" i="1" s="1"/>
  <c r="AI314" i="1" s="1"/>
  <c r="AY314" i="1" s="1"/>
  <c r="AW342" i="1" a="1"/>
  <c r="AW342" i="1" s="1"/>
  <c r="AX342" i="1" s="1"/>
  <c r="AI342" i="1" s="1"/>
  <c r="AY342" i="1"/>
  <c r="AW313" i="1" a="1"/>
  <c r="AW313" i="1" s="1"/>
  <c r="AX313" i="1" s="1"/>
  <c r="AI313" i="1" s="1"/>
  <c r="AY313" i="1"/>
  <c r="BB305" i="1"/>
  <c r="AZ305" i="1" a="1"/>
  <c r="AZ305" i="1" s="1"/>
  <c r="BA305" i="1" s="1"/>
  <c r="AJ305" i="1" s="1"/>
  <c r="AW274" i="1" a="1"/>
  <c r="AW274" i="1" s="1"/>
  <c r="AX274" i="1" s="1"/>
  <c r="AI274" i="1" s="1"/>
  <c r="AY274" i="1"/>
  <c r="AW276" i="1" a="1"/>
  <c r="AW276" i="1" s="1"/>
  <c r="AX276" i="1" s="1"/>
  <c r="AI276" i="1" s="1"/>
  <c r="AY276" i="1" s="1"/>
  <c r="AW261" i="1" a="1"/>
  <c r="AW261" i="1" s="1"/>
  <c r="AX261" i="1" s="1"/>
  <c r="AI261" i="1" s="1"/>
  <c r="AY261" i="1" s="1"/>
  <c r="AZ289" i="1" a="1"/>
  <c r="AZ289" i="1" s="1"/>
  <c r="BA289" i="1" s="1"/>
  <c r="AJ289" i="1" s="1"/>
  <c r="BB289" i="1" s="1"/>
  <c r="AZ280" i="1" a="1"/>
  <c r="AZ280" i="1" s="1"/>
  <c r="BA280" i="1" s="1"/>
  <c r="AJ280" i="1" s="1"/>
  <c r="BB280" i="1" s="1"/>
  <c r="AZ322" i="1" a="1"/>
  <c r="AZ322" i="1" s="1"/>
  <c r="BA322" i="1" s="1"/>
  <c r="AJ322" i="1" s="1"/>
  <c r="BB322" i="1"/>
  <c r="AW238" i="1" a="1"/>
  <c r="AW238" i="1" s="1"/>
  <c r="AX238" i="1" s="1"/>
  <c r="AY238" i="1"/>
  <c r="BB248" i="1"/>
  <c r="AZ248" i="1" a="1"/>
  <c r="AZ248" i="1" s="1"/>
  <c r="BA248" i="1" s="1"/>
  <c r="AJ248" i="1" s="1"/>
  <c r="AZ271" i="1" a="1"/>
  <c r="AZ271" i="1" s="1"/>
  <c r="BA271" i="1" s="1"/>
  <c r="AJ271" i="1" s="1"/>
  <c r="BB271" i="1" s="1"/>
  <c r="BC210" i="1" a="1"/>
  <c r="BC210" i="1" s="1"/>
  <c r="BD210" i="1" s="1"/>
  <c r="AK210" i="1" s="1"/>
  <c r="BE210" i="1" s="1"/>
  <c r="AZ171" i="1" a="1"/>
  <c r="AZ171" i="1" s="1"/>
  <c r="BA171" i="1" s="1"/>
  <c r="AJ171" i="1" s="1"/>
  <c r="BB171" i="1" s="1"/>
  <c r="AZ153" i="1" a="1"/>
  <c r="AZ153" i="1" s="1"/>
  <c r="BA153" i="1" s="1"/>
  <c r="AJ153" i="1" s="1"/>
  <c r="BB153" i="1" s="1"/>
  <c r="AZ209" i="1" a="1"/>
  <c r="AZ209" i="1" s="1"/>
  <c r="BA209" i="1" s="1"/>
  <c r="AJ209" i="1" s="1"/>
  <c r="BB209" i="1"/>
  <c r="BC158" i="1" a="1"/>
  <c r="BC158" i="1" s="1"/>
  <c r="BD158" i="1" s="1"/>
  <c r="AK158" i="1" s="1"/>
  <c r="BE158" i="1"/>
  <c r="AZ164" i="1" a="1"/>
  <c r="AZ164" i="1" s="1"/>
  <c r="BA164" i="1" s="1"/>
  <c r="AJ164" i="1" s="1"/>
  <c r="BB164" i="1"/>
  <c r="AZ162" i="1" a="1"/>
  <c r="AZ162" i="1" s="1"/>
  <c r="BA162" i="1" s="1"/>
  <c r="AJ162" i="1" s="1"/>
  <c r="BB162" i="1" s="1"/>
  <c r="AZ178" i="1" a="1"/>
  <c r="AZ178" i="1" s="1"/>
  <c r="BA178" i="1" s="1"/>
  <c r="AJ178" i="1" s="1"/>
  <c r="BB178" i="1"/>
  <c r="BC234" i="1" a="1"/>
  <c r="BC234" i="1" s="1"/>
  <c r="BD234" i="1" s="1"/>
  <c r="AK234" i="1" s="1"/>
  <c r="BE234" i="1" s="1"/>
  <c r="AZ196" i="1" a="1"/>
  <c r="AZ196" i="1" s="1"/>
  <c r="BA196" i="1" s="1"/>
  <c r="AJ196" i="1" s="1"/>
  <c r="BB196" i="1"/>
  <c r="AW159" i="1" a="1"/>
  <c r="AW159" i="1" s="1"/>
  <c r="AX159" i="1" s="1"/>
  <c r="AI159" i="1" s="1"/>
  <c r="AY159" i="1" s="1"/>
  <c r="AZ127" i="1" a="1"/>
  <c r="AZ127" i="1" s="1"/>
  <c r="BA127" i="1" s="1"/>
  <c r="AJ127" i="1" s="1"/>
  <c r="BB127" i="1" s="1"/>
  <c r="AZ141" i="1" a="1"/>
  <c r="AZ141" i="1" s="1"/>
  <c r="BA141" i="1" s="1"/>
  <c r="AJ141" i="1" s="1"/>
  <c r="BB141" i="1"/>
  <c r="AZ112" i="1" a="1"/>
  <c r="AZ112" i="1" s="1"/>
  <c r="BA112" i="1" s="1"/>
  <c r="AJ112" i="1" s="1"/>
  <c r="BB112" i="1" s="1"/>
  <c r="BC135" i="1" a="1"/>
  <c r="BC135" i="1" s="1"/>
  <c r="BD135" i="1" s="1"/>
  <c r="AK135" i="1" s="1"/>
  <c r="BE135" i="1"/>
  <c r="AZ95" i="1" a="1"/>
  <c r="AZ95" i="1" s="1"/>
  <c r="BA95" i="1" s="1"/>
  <c r="AJ95" i="1" s="1"/>
  <c r="BB95" i="1" s="1"/>
  <c r="AW114" i="1" a="1"/>
  <c r="AW114" i="1" s="1"/>
  <c r="AX114" i="1" s="1"/>
  <c r="AI114" i="1" s="1"/>
  <c r="AY114" i="1" s="1"/>
  <c r="AZ103" i="1" a="1"/>
  <c r="AZ103" i="1" s="1"/>
  <c r="BA103" i="1" s="1"/>
  <c r="AJ103" i="1" s="1"/>
  <c r="BB103" i="1"/>
  <c r="AW77" i="1" a="1"/>
  <c r="AW77" i="1" s="1"/>
  <c r="AX77" i="1" s="1"/>
  <c r="AI77" i="1" s="1"/>
  <c r="AY77" i="1" s="1"/>
  <c r="AW51" i="1" a="1"/>
  <c r="AW51" i="1" s="1"/>
  <c r="AX51" i="1" s="1"/>
  <c r="AI51" i="1" s="1"/>
  <c r="AY51" i="1" s="1"/>
  <c r="AW18" i="1" a="1"/>
  <c r="AW18" i="1" s="1"/>
  <c r="AX18" i="1" s="1"/>
  <c r="AI18" i="1" s="1"/>
  <c r="AY18" i="1" s="1"/>
  <c r="AZ46" i="1" a="1"/>
  <c r="AZ46" i="1" s="1"/>
  <c r="BA46" i="1" s="1"/>
  <c r="AJ46" i="1" s="1"/>
  <c r="BB46" i="1" s="1"/>
  <c r="AW10" i="1" a="1"/>
  <c r="AW10" i="1" s="1"/>
  <c r="AX10" i="1" s="1"/>
  <c r="AI10" i="1" s="1"/>
  <c r="AY10" i="1"/>
  <c r="AW53" i="1" a="1"/>
  <c r="AW53" i="1" s="1"/>
  <c r="AX53" i="1" s="1"/>
  <c r="AI53" i="1" s="1"/>
  <c r="AY53" i="1" s="1"/>
  <c r="AZ492" i="1" a="1"/>
  <c r="AZ492" i="1" s="1"/>
  <c r="BA492" i="1" s="1"/>
  <c r="AJ492" i="1" s="1"/>
  <c r="BB492" i="1"/>
  <c r="AW466" i="1" a="1"/>
  <c r="AW466" i="1" s="1"/>
  <c r="AX466" i="1" s="1"/>
  <c r="AI466" i="1" s="1"/>
  <c r="AY466" i="1"/>
  <c r="AW414" i="1" a="1"/>
  <c r="AW414" i="1" s="1"/>
  <c r="AX414" i="1" s="1"/>
  <c r="AI414" i="1" s="1"/>
  <c r="AY414" i="1" s="1"/>
  <c r="AZ385" i="1" a="1"/>
  <c r="AZ385" i="1" s="1"/>
  <c r="BA385" i="1" s="1"/>
  <c r="AJ385" i="1" s="1"/>
  <c r="BB385" i="1"/>
  <c r="AZ302" i="1" a="1"/>
  <c r="AZ302" i="1" s="1"/>
  <c r="BA302" i="1" s="1"/>
  <c r="AJ302" i="1" s="1"/>
  <c r="BB302" i="1"/>
  <c r="AZ285" i="1" a="1"/>
  <c r="AZ285" i="1" s="1"/>
  <c r="BA285" i="1" s="1"/>
  <c r="AJ285" i="1" s="1"/>
  <c r="BB285" i="1" s="1"/>
  <c r="AW257" i="1" a="1"/>
  <c r="AW257" i="1" s="1"/>
  <c r="AX257" i="1" s="1"/>
  <c r="AI257" i="1" s="1"/>
  <c r="AY257" i="1" s="1"/>
  <c r="AZ193" i="1" a="1"/>
  <c r="AZ193" i="1" s="1"/>
  <c r="BA193" i="1" s="1"/>
  <c r="AJ193" i="1" s="1"/>
  <c r="BB193" i="1" s="1"/>
  <c r="BC228" i="1" a="1"/>
  <c r="BC228" i="1" s="1"/>
  <c r="BD228" i="1" s="1"/>
  <c r="AK228" i="1" s="1"/>
  <c r="BE228" i="1"/>
  <c r="BC81" i="1" a="1"/>
  <c r="BC81" i="1" s="1"/>
  <c r="BD81" i="1" s="1"/>
  <c r="AK81" i="1" s="1"/>
  <c r="BE81" i="1"/>
  <c r="AW40" i="1" a="1"/>
  <c r="AW40" i="1" s="1"/>
  <c r="AX40" i="1" s="1"/>
  <c r="AI40" i="1" s="1"/>
  <c r="AY40" i="1" s="1"/>
  <c r="AW445" i="1" a="1"/>
  <c r="AW445" i="1" s="1"/>
  <c r="AX445" i="1" s="1"/>
  <c r="AI445" i="1" s="1"/>
  <c r="AY445" i="1" s="1"/>
  <c r="AZ430" i="1" a="1"/>
  <c r="AZ430" i="1" s="1"/>
  <c r="BA430" i="1" s="1"/>
  <c r="AJ430" i="1" s="1"/>
  <c r="BB430" i="1"/>
  <c r="AW279" i="1" a="1"/>
  <c r="AW279" i="1" s="1"/>
  <c r="AX279" i="1" s="1"/>
  <c r="AI279" i="1" s="1"/>
  <c r="AY279" i="1" s="1"/>
  <c r="AW252" i="1" a="1"/>
  <c r="AW252" i="1" s="1"/>
  <c r="AX252" i="1" s="1"/>
  <c r="AI252" i="1" s="1"/>
  <c r="AY252" i="1" s="1"/>
  <c r="AZ217" i="1" a="1"/>
  <c r="AZ217" i="1" s="1"/>
  <c r="BA217" i="1" s="1"/>
  <c r="AJ217" i="1" s="1"/>
  <c r="BB217" i="1"/>
  <c r="AW155" i="1" a="1"/>
  <c r="AW155" i="1" s="1"/>
  <c r="AX155" i="1" s="1"/>
  <c r="AI155" i="1" s="1"/>
  <c r="AY155" i="1"/>
  <c r="AW132" i="1" a="1"/>
  <c r="AW132" i="1" s="1"/>
  <c r="AX132" i="1" s="1"/>
  <c r="AI132" i="1" s="1"/>
  <c r="AY132" i="1" s="1"/>
  <c r="AW541" i="1" a="1"/>
  <c r="AW541" i="1" s="1"/>
  <c r="AX541" i="1" s="1"/>
  <c r="AI541" i="1" s="1"/>
  <c r="AY541" i="1" s="1"/>
  <c r="AW538" i="1" a="1"/>
  <c r="AW538" i="1" s="1"/>
  <c r="AX538" i="1" s="1"/>
  <c r="AI538" i="1" s="1"/>
  <c r="AY538" i="1"/>
  <c r="BC524" i="1" a="1"/>
  <c r="BC524" i="1" s="1"/>
  <c r="BD524" i="1" s="1"/>
  <c r="AK524" i="1" s="1"/>
  <c r="BE524" i="1"/>
  <c r="AW502" i="1" a="1"/>
  <c r="AW502" i="1" s="1"/>
  <c r="AX502" i="1" s="1"/>
  <c r="AI502" i="1" s="1"/>
  <c r="AY502" i="1" s="1"/>
  <c r="AZ506" i="1" a="1"/>
  <c r="AZ506" i="1" s="1"/>
  <c r="BA506" i="1" s="1"/>
  <c r="AJ506" i="1" s="1"/>
  <c r="BB506" i="1"/>
  <c r="AZ472" i="1" a="1"/>
  <c r="AZ472" i="1" s="1"/>
  <c r="BA472" i="1" s="1"/>
  <c r="AJ472" i="1" s="1"/>
  <c r="BB472" i="1" s="1"/>
  <c r="AW462" i="1" a="1"/>
  <c r="AW462" i="1" s="1"/>
  <c r="AX462" i="1" s="1"/>
  <c r="AI462" i="1" s="1"/>
  <c r="AY462" i="1"/>
  <c r="AW448" i="1" a="1"/>
  <c r="AW448" i="1" s="1"/>
  <c r="AX448" i="1" s="1"/>
  <c r="AI448" i="1" s="1"/>
  <c r="AY448" i="1"/>
  <c r="AW432" i="1" a="1"/>
  <c r="AW432" i="1" s="1"/>
  <c r="AX432" i="1" s="1"/>
  <c r="AI432" i="1" s="1"/>
  <c r="AY432" i="1" s="1"/>
  <c r="AW402" i="1" a="1"/>
  <c r="AW402" i="1" s="1"/>
  <c r="AX402" i="1" s="1"/>
  <c r="AI402" i="1" s="1"/>
  <c r="AY402" i="1" s="1"/>
  <c r="AW386" i="1" a="1"/>
  <c r="AW386" i="1" s="1"/>
  <c r="AX386" i="1" s="1"/>
  <c r="AI386" i="1" s="1"/>
  <c r="AY386" i="1" s="1"/>
  <c r="AZ388" i="1" a="1"/>
  <c r="AZ388" i="1" s="1"/>
  <c r="BA388" i="1" s="1"/>
  <c r="AJ388" i="1" s="1"/>
  <c r="BB388" i="1"/>
  <c r="AW337" i="1" a="1"/>
  <c r="AW337" i="1" s="1"/>
  <c r="AX337" i="1" s="1"/>
  <c r="AI337" i="1" s="1"/>
  <c r="AY337" i="1" s="1"/>
  <c r="AW350" i="1" a="1"/>
  <c r="AW350" i="1" s="1"/>
  <c r="AX350" i="1" s="1"/>
  <c r="AI350" i="1" s="1"/>
  <c r="AY350" i="1" s="1"/>
  <c r="BC360" i="1" a="1"/>
  <c r="BC360" i="1" s="1"/>
  <c r="BD360" i="1" s="1"/>
  <c r="AK360" i="1" s="1"/>
  <c r="BE360" i="1"/>
  <c r="AW325" i="1" a="1"/>
  <c r="AW325" i="1" s="1"/>
  <c r="AX325" i="1" s="1"/>
  <c r="AI325" i="1" s="1"/>
  <c r="AY325" i="1"/>
  <c r="AZ330" i="1" a="1"/>
  <c r="AZ330" i="1" s="1"/>
  <c r="BA330" i="1" s="1"/>
  <c r="AJ330" i="1" s="1"/>
  <c r="BB330" i="1" s="1"/>
  <c r="AZ304" i="1" a="1"/>
  <c r="AZ304" i="1" s="1"/>
  <c r="BA304" i="1" s="1"/>
  <c r="AJ304" i="1" s="1"/>
  <c r="BB304" i="1"/>
  <c r="AZ296" i="1" a="1"/>
  <c r="AZ296" i="1" s="1"/>
  <c r="BA296" i="1" s="1"/>
  <c r="AJ296" i="1" s="1"/>
  <c r="BB296" i="1"/>
  <c r="AW253" i="1" a="1"/>
  <c r="AW253" i="1" s="1"/>
  <c r="AX253" i="1" s="1"/>
  <c r="AI253" i="1" s="1"/>
  <c r="AY253" i="1" s="1"/>
  <c r="AW269" i="1" a="1"/>
  <c r="AW269" i="1" s="1"/>
  <c r="AX269" i="1" s="1"/>
  <c r="AI269" i="1" s="1"/>
  <c r="AY269" i="1" s="1"/>
  <c r="AW299" i="1" a="1"/>
  <c r="AW299" i="1" s="1"/>
  <c r="AX299" i="1" s="1"/>
  <c r="AI299" i="1" s="1"/>
  <c r="AY299" i="1"/>
  <c r="AZ268" i="1" a="1"/>
  <c r="AZ268" i="1" s="1"/>
  <c r="BA268" i="1" s="1"/>
  <c r="AJ268" i="1" s="1"/>
  <c r="BB268" i="1"/>
  <c r="AZ199" i="1" a="1"/>
  <c r="AZ199" i="1" s="1"/>
  <c r="BA199" i="1" s="1"/>
  <c r="AJ199" i="1" s="1"/>
  <c r="BB199" i="1" s="1"/>
  <c r="BB216" i="1"/>
  <c r="AZ216" i="1" a="1"/>
  <c r="AZ216" i="1" s="1"/>
  <c r="BA216" i="1" s="1"/>
  <c r="AJ216" i="1" s="1"/>
  <c r="AW223" i="1" a="1"/>
  <c r="AW223" i="1" s="1"/>
  <c r="AX223" i="1" s="1"/>
  <c r="AI223" i="1" s="1"/>
  <c r="AY223" i="1"/>
  <c r="AZ151" i="1" a="1"/>
  <c r="AZ151" i="1" s="1"/>
  <c r="BA151" i="1" s="1"/>
  <c r="AJ151" i="1" s="1"/>
  <c r="BB151" i="1" s="1"/>
  <c r="AW182" i="1" a="1"/>
  <c r="AW182" i="1" s="1"/>
  <c r="AX182" i="1" s="1"/>
  <c r="AI182" i="1" s="1"/>
  <c r="AY182" i="1" s="1"/>
  <c r="AZ176" i="1" a="1"/>
  <c r="AZ176" i="1" s="1"/>
  <c r="BA176" i="1" s="1"/>
  <c r="AJ176" i="1" s="1"/>
  <c r="BB176" i="1" s="1"/>
  <c r="BC195" i="1" a="1"/>
  <c r="BC195" i="1" s="1"/>
  <c r="BD195" i="1" s="1"/>
  <c r="AK195" i="1" s="1"/>
  <c r="BE195" i="1"/>
  <c r="AW147" i="1" a="1"/>
  <c r="AW147" i="1" s="1"/>
  <c r="AX147" i="1" s="1"/>
  <c r="AI147" i="1" s="1"/>
  <c r="AY147" i="1" s="1"/>
  <c r="AW93" i="1" a="1"/>
  <c r="AW93" i="1" s="1"/>
  <c r="AX93" i="1" s="1"/>
  <c r="AI93" i="1" s="1"/>
  <c r="AY93" i="1" s="1"/>
  <c r="AW42" i="1" a="1"/>
  <c r="AW42" i="1" s="1"/>
  <c r="AX42" i="1" s="1"/>
  <c r="AI42" i="1" s="1"/>
  <c r="AY42" i="1" s="1"/>
  <c r="AW13" i="1" a="1"/>
  <c r="AW13" i="1" s="1"/>
  <c r="AX13" i="1" s="1"/>
  <c r="AI13" i="1" s="1"/>
  <c r="AY13" i="1" s="1"/>
  <c r="AW62" i="1" a="1"/>
  <c r="AW62" i="1" s="1"/>
  <c r="AX62" i="1" s="1"/>
  <c r="AI62" i="1" s="1"/>
  <c r="AY62" i="1" s="1"/>
  <c r="BC96" i="1" a="1"/>
  <c r="BC96" i="1" s="1"/>
  <c r="BD96" i="1" s="1"/>
  <c r="AK96" i="1" s="1"/>
  <c r="BE96" i="1"/>
  <c r="AZ482" i="1" a="1"/>
  <c r="AZ482" i="1" s="1"/>
  <c r="BA482" i="1" s="1"/>
  <c r="AJ482" i="1" s="1"/>
  <c r="BB482" i="1"/>
  <c r="AW439" i="1" a="1"/>
  <c r="AW439" i="1" s="1"/>
  <c r="AX439" i="1" s="1"/>
  <c r="AI439" i="1" s="1"/>
  <c r="AY439" i="1"/>
  <c r="AZ426" i="1" a="1"/>
  <c r="AZ426" i="1" s="1"/>
  <c r="BA426" i="1" s="1"/>
  <c r="AJ426" i="1" s="1"/>
  <c r="BB426" i="1"/>
  <c r="AZ400" i="1" a="1"/>
  <c r="AZ400" i="1" s="1"/>
  <c r="BA400" i="1" s="1"/>
  <c r="AJ400" i="1" s="1"/>
  <c r="BB400" i="1" s="1"/>
  <c r="AW355" i="1" a="1"/>
  <c r="AW355" i="1" s="1"/>
  <c r="AX355" i="1" s="1"/>
  <c r="AI355" i="1" s="1"/>
  <c r="AY355" i="1" s="1"/>
  <c r="AZ247" i="1" a="1"/>
  <c r="AZ247" i="1" s="1"/>
  <c r="BA247" i="1" s="1"/>
  <c r="AJ247" i="1" s="1"/>
  <c r="BB247" i="1"/>
  <c r="AZ259" i="1" a="1"/>
  <c r="AZ259" i="1" s="1"/>
  <c r="BA259" i="1" s="1"/>
  <c r="AJ259" i="1" s="1"/>
  <c r="BB259" i="1" s="1"/>
  <c r="AZ308" i="1" a="1"/>
  <c r="AZ308" i="1" s="1"/>
  <c r="BA308" i="1" s="1"/>
  <c r="AJ308" i="1" s="1"/>
  <c r="BB308" i="1"/>
  <c r="AW188" i="1" a="1"/>
  <c r="AW188" i="1" s="1"/>
  <c r="AX188" i="1" s="1"/>
  <c r="AI188" i="1" s="1"/>
  <c r="AY188" i="1" s="1"/>
  <c r="AZ220" i="1" a="1"/>
  <c r="AZ220" i="1" s="1"/>
  <c r="BA220" i="1" s="1"/>
  <c r="AJ220" i="1" s="1"/>
  <c r="BB220" i="1" s="1"/>
  <c r="AZ256" i="1" a="1"/>
  <c r="AZ256" i="1" s="1"/>
  <c r="BA256" i="1" s="1"/>
  <c r="AJ256" i="1" s="1"/>
  <c r="BB256" i="1" s="1"/>
  <c r="AZ168" i="1" a="1"/>
  <c r="AZ168" i="1" s="1"/>
  <c r="BA168" i="1" s="1"/>
  <c r="AJ168" i="1" s="1"/>
  <c r="BB168" i="1" s="1"/>
  <c r="AW76" i="1" a="1"/>
  <c r="AW76" i="1" s="1"/>
  <c r="AX76" i="1" s="1"/>
  <c r="AI76" i="1" s="1"/>
  <c r="AY76" i="1" s="1"/>
  <c r="AZ121" i="1" a="1"/>
  <c r="AZ121" i="1" s="1"/>
  <c r="BA121" i="1" s="1"/>
  <c r="AJ121" i="1" s="1"/>
  <c r="BB121" i="1" s="1"/>
  <c r="AW108" i="1" a="1"/>
  <c r="AW108" i="1" s="1"/>
  <c r="AX108" i="1" s="1"/>
  <c r="AI108" i="1" s="1"/>
  <c r="AY108" i="1" s="1"/>
  <c r="AW28" i="1" a="1"/>
  <c r="AW28" i="1" s="1"/>
  <c r="AX28" i="1" s="1"/>
  <c r="AI28" i="1" s="1"/>
  <c r="AY28" i="1" s="1"/>
  <c r="AW23" i="1" a="1"/>
  <c r="AW23" i="1" s="1"/>
  <c r="AX23" i="1" s="1"/>
  <c r="AI23" i="1" s="1"/>
  <c r="AY23" i="1"/>
  <c r="AW419" i="1" a="1"/>
  <c r="AW419" i="1" s="1"/>
  <c r="AX419" i="1" s="1"/>
  <c r="AI419" i="1" s="1"/>
  <c r="AY419" i="1" s="1"/>
  <c r="AZ403" i="1" a="1"/>
  <c r="AZ403" i="1" s="1"/>
  <c r="BA403" i="1" s="1"/>
  <c r="AJ403" i="1" s="1"/>
  <c r="BB403" i="1" s="1"/>
  <c r="BC409" i="1" a="1"/>
  <c r="BC409" i="1" s="1"/>
  <c r="BD409" i="1" s="1"/>
  <c r="AK409" i="1" s="1"/>
  <c r="BE409" i="1"/>
  <c r="AZ335" i="1" a="1"/>
  <c r="AZ335" i="1" s="1"/>
  <c r="BA335" i="1" s="1"/>
  <c r="AJ335" i="1" s="1"/>
  <c r="BB335" i="1" s="1"/>
  <c r="AW197" i="1" a="1"/>
  <c r="AW197" i="1" s="1"/>
  <c r="AX197" i="1" s="1"/>
  <c r="AI197" i="1" s="1"/>
  <c r="AY197" i="1" s="1"/>
  <c r="AW537" i="1" a="1"/>
  <c r="AW537" i="1" s="1"/>
  <c r="AX537" i="1" s="1"/>
  <c r="AI537" i="1" s="1"/>
  <c r="AY537" i="1" s="1"/>
  <c r="AW532" i="1" a="1"/>
  <c r="AW532" i="1" s="1"/>
  <c r="AX532" i="1" s="1"/>
  <c r="AI532" i="1" s="1"/>
  <c r="AY532" i="1"/>
  <c r="AW518" i="1" a="1"/>
  <c r="AW518" i="1" s="1"/>
  <c r="AX518" i="1" s="1"/>
  <c r="AI518" i="1" s="1"/>
  <c r="AY518" i="1"/>
  <c r="AW496" i="1" a="1"/>
  <c r="AW496" i="1" s="1"/>
  <c r="AX496" i="1" s="1"/>
  <c r="AI496" i="1" s="1"/>
  <c r="AY496" i="1"/>
  <c r="AZ514" i="1" a="1"/>
  <c r="AZ514" i="1" s="1"/>
  <c r="BA514" i="1" s="1"/>
  <c r="AJ514" i="1" s="1"/>
  <c r="BB514" i="1"/>
  <c r="AW471" i="1" a="1"/>
  <c r="AW471" i="1" s="1"/>
  <c r="AX471" i="1" s="1"/>
  <c r="AI471" i="1" s="1"/>
  <c r="AY471" i="1" s="1"/>
  <c r="AW460" i="1" a="1"/>
  <c r="AW460" i="1" s="1"/>
  <c r="AX460" i="1" s="1"/>
  <c r="AI460" i="1" s="1"/>
  <c r="AY460" i="1" s="1"/>
  <c r="AZ477" i="1" a="1"/>
  <c r="AZ477" i="1" s="1"/>
  <c r="BA477" i="1" s="1"/>
  <c r="AJ477" i="1" s="1"/>
  <c r="BB477" i="1"/>
  <c r="AZ442" i="1" a="1"/>
  <c r="AZ442" i="1" s="1"/>
  <c r="BA442" i="1" s="1"/>
  <c r="AJ442" i="1" s="1"/>
  <c r="BB442" i="1"/>
  <c r="AW366" i="1" a="1"/>
  <c r="AW366" i="1" s="1"/>
  <c r="AX366" i="1" s="1"/>
  <c r="AI366" i="1" s="1"/>
  <c r="AY366" i="1" s="1"/>
  <c r="AZ412" i="1" a="1"/>
  <c r="AZ412" i="1" s="1"/>
  <c r="BA412" i="1" s="1"/>
  <c r="AJ412" i="1" s="1"/>
  <c r="BB412" i="1"/>
  <c r="AW348" i="1" a="1"/>
  <c r="AW348" i="1" s="1"/>
  <c r="AX348" i="1" s="1"/>
  <c r="AI348" i="1" s="1"/>
  <c r="AY348" i="1"/>
  <c r="AW329" i="1" a="1"/>
  <c r="AW329" i="1" s="1"/>
  <c r="AX329" i="1" s="1"/>
  <c r="AI329" i="1" s="1"/>
  <c r="AY329" i="1" s="1"/>
  <c r="AW303" i="1" a="1"/>
  <c r="AW303" i="1" s="1"/>
  <c r="AX303" i="1" s="1"/>
  <c r="AI303" i="1" s="1"/>
  <c r="AY303" i="1" s="1"/>
  <c r="AZ281" i="1" a="1"/>
  <c r="AZ281" i="1" s="1"/>
  <c r="BA281" i="1" s="1"/>
  <c r="AJ281" i="1" s="1"/>
  <c r="BB281" i="1" s="1"/>
  <c r="AW227" i="1" a="1"/>
  <c r="AW227" i="1" s="1"/>
  <c r="AX227" i="1" s="1"/>
  <c r="AI227" i="1" s="1"/>
  <c r="AY227" i="1" s="1"/>
  <c r="AW233" i="1" a="1"/>
  <c r="AW233" i="1" s="1"/>
  <c r="AX233" i="1" s="1"/>
  <c r="AI233" i="1" s="1"/>
  <c r="AY233" i="1" s="1"/>
  <c r="AW211" i="1" a="1"/>
  <c r="AW211" i="1" s="1"/>
  <c r="AX211" i="1" s="1"/>
  <c r="AI211" i="1" s="1"/>
  <c r="AY211" i="1"/>
  <c r="AZ213" i="1" a="1"/>
  <c r="AZ213" i="1" s="1"/>
  <c r="BA213" i="1" s="1"/>
  <c r="AJ213" i="1" s="1"/>
  <c r="BB213" i="1" s="1"/>
  <c r="AW208" i="1" a="1"/>
  <c r="AW208" i="1" s="1"/>
  <c r="AX208" i="1" s="1"/>
  <c r="AI208" i="1" s="1"/>
  <c r="AY208" i="1" s="1"/>
  <c r="AZ167" i="1" a="1"/>
  <c r="AZ167" i="1" s="1"/>
  <c r="BA167" i="1" s="1"/>
  <c r="AJ167" i="1" s="1"/>
  <c r="BB167" i="1" s="1"/>
  <c r="AW150" i="1" a="1"/>
  <c r="AW150" i="1" s="1"/>
  <c r="AX150" i="1" s="1"/>
  <c r="AI150" i="1" s="1"/>
  <c r="AY150" i="1"/>
  <c r="AY229" i="1"/>
  <c r="AW229" i="1" a="1"/>
  <c r="AW229" i="1" s="1"/>
  <c r="AX229" i="1" s="1"/>
  <c r="AI229" i="1" s="1"/>
  <c r="AW145" i="1" a="1"/>
  <c r="AW145" i="1" s="1"/>
  <c r="AX145" i="1" s="1"/>
  <c r="AI145" i="1" s="1"/>
  <c r="AY145" i="1"/>
  <c r="AW138" i="1" a="1"/>
  <c r="AW138" i="1" s="1"/>
  <c r="AX138" i="1" s="1"/>
  <c r="AI138" i="1" s="1"/>
  <c r="AY138" i="1" s="1"/>
  <c r="AW134" i="1" a="1"/>
  <c r="AW134" i="1" s="1"/>
  <c r="AX134" i="1" s="1"/>
  <c r="AI134" i="1" s="1"/>
  <c r="AY134" i="1" s="1"/>
  <c r="AZ154" i="1" a="1"/>
  <c r="AZ154" i="1" s="1"/>
  <c r="BA154" i="1" s="1"/>
  <c r="AJ154" i="1" s="1"/>
  <c r="BB154" i="1" s="1"/>
  <c r="AW130" i="1" a="1"/>
  <c r="AW130" i="1" s="1"/>
  <c r="AX130" i="1" s="1"/>
  <c r="AI130" i="1" s="1"/>
  <c r="AY130" i="1" s="1"/>
  <c r="AW161" i="1" a="1"/>
  <c r="AW161" i="1" s="1"/>
  <c r="AX161" i="1" s="1"/>
  <c r="AI161" i="1" s="1"/>
  <c r="AY161" i="1"/>
  <c r="AW102" i="1" a="1"/>
  <c r="AW102" i="1" s="1"/>
  <c r="AX102" i="1" s="1"/>
  <c r="AI102" i="1" s="1"/>
  <c r="AY102" i="1" s="1"/>
  <c r="BB117" i="1"/>
  <c r="AZ117" i="1" a="1"/>
  <c r="AZ117" i="1" s="1"/>
  <c r="BA117" i="1" s="1"/>
  <c r="AJ117" i="1" s="1"/>
  <c r="AW126" i="1" a="1"/>
  <c r="AW126" i="1" s="1"/>
  <c r="AX126" i="1" s="1"/>
  <c r="AI126" i="1" s="1"/>
  <c r="AY126" i="1"/>
  <c r="AW156" i="1" a="1"/>
  <c r="AW156" i="1" s="1"/>
  <c r="AX156" i="1" s="1"/>
  <c r="AI156" i="1" s="1"/>
  <c r="AY156" i="1"/>
  <c r="AW37" i="1" a="1"/>
  <c r="AW37" i="1" s="1"/>
  <c r="AX37" i="1" s="1"/>
  <c r="AI37" i="1" s="1"/>
  <c r="AY37" i="1" s="1"/>
  <c r="AZ115" i="1" a="1"/>
  <c r="AZ115" i="1" s="1"/>
  <c r="BA115" i="1" s="1"/>
  <c r="AJ115" i="1" s="1"/>
  <c r="BB115" i="1" s="1"/>
  <c r="AZ70" i="1" a="1"/>
  <c r="AZ70" i="1" s="1"/>
  <c r="BA70" i="1" s="1"/>
  <c r="AJ70" i="1" s="1"/>
  <c r="BB70" i="1"/>
  <c r="AW522" i="1" a="1"/>
  <c r="AW522" i="1" s="1"/>
  <c r="AX522" i="1" s="1"/>
  <c r="AI522" i="1" s="1"/>
  <c r="AY522" i="1" s="1"/>
  <c r="AZ523" i="1" a="1"/>
  <c r="AZ523" i="1" s="1"/>
  <c r="BA523" i="1" s="1"/>
  <c r="AJ523" i="1" s="1"/>
  <c r="BB523" i="1" s="1"/>
  <c r="AY497" i="1"/>
  <c r="AW497" i="1" a="1"/>
  <c r="AW497" i="1" s="1"/>
  <c r="AX497" i="1" s="1"/>
  <c r="AI497" i="1" s="1"/>
  <c r="AW501" i="1" a="1"/>
  <c r="AW501" i="1" s="1"/>
  <c r="AX501" i="1" s="1"/>
  <c r="AI501" i="1" s="1"/>
  <c r="AY501" i="1"/>
  <c r="AW443" i="1" a="1"/>
  <c r="AW443" i="1" s="1"/>
  <c r="AX443" i="1" s="1"/>
  <c r="AI443" i="1" s="1"/>
  <c r="AY443" i="1" s="1"/>
  <c r="AZ343" i="1" a="1"/>
  <c r="AZ343" i="1" s="1"/>
  <c r="BA343" i="1" s="1"/>
  <c r="AJ343" i="1" s="1"/>
  <c r="BB343" i="1" s="1"/>
  <c r="AZ241" i="1" a="1"/>
  <c r="AZ241" i="1" s="1"/>
  <c r="BA241" i="1" s="1"/>
  <c r="AJ241" i="1" s="1"/>
  <c r="BB241" i="1" s="1"/>
  <c r="AZ146" i="1" a="1"/>
  <c r="AZ146" i="1" s="1"/>
  <c r="BA146" i="1" s="1"/>
  <c r="AJ146" i="1" s="1"/>
  <c r="BB146" i="1"/>
  <c r="AZ94" i="1" a="1"/>
  <c r="AZ94" i="1" s="1"/>
  <c r="BA94" i="1" s="1"/>
  <c r="AJ94" i="1" s="1"/>
  <c r="BB94" i="1"/>
  <c r="AZ124" i="1" a="1"/>
  <c r="AZ124" i="1" s="1"/>
  <c r="BA124" i="1" s="1"/>
  <c r="AJ124" i="1" s="1"/>
  <c r="BB124" i="1"/>
  <c r="AZ43" i="1" a="1"/>
  <c r="AZ43" i="1" s="1"/>
  <c r="BA43" i="1" s="1"/>
  <c r="AJ43" i="1" s="1"/>
  <c r="BB43" i="1" s="1"/>
  <c r="AZ511" i="1" a="1"/>
  <c r="AZ511" i="1" s="1"/>
  <c r="BA511" i="1" s="1"/>
  <c r="AJ511" i="1" s="1"/>
  <c r="BB511" i="1"/>
  <c r="AZ456" i="1" a="1"/>
  <c r="AZ456" i="1" s="1"/>
  <c r="BA456" i="1" s="1"/>
  <c r="AJ456" i="1" s="1"/>
  <c r="BB456" i="1" s="1"/>
  <c r="AW239" i="1" a="1"/>
  <c r="AW239" i="1" s="1"/>
  <c r="AX239" i="1" s="1"/>
  <c r="AI239" i="1" s="1"/>
  <c r="AY239" i="1" s="1"/>
  <c r="AY236" i="1"/>
  <c r="AW236" i="1" a="1"/>
  <c r="AW236" i="1" s="1"/>
  <c r="AX236" i="1" s="1"/>
  <c r="AI236" i="1" s="1"/>
  <c r="AW540" i="1" a="1"/>
  <c r="AW540" i="1" s="1"/>
  <c r="AX540" i="1" s="1"/>
  <c r="AI540" i="1" s="1"/>
  <c r="AY540" i="1"/>
  <c r="AW526" i="1" a="1"/>
  <c r="AW526" i="1" s="1"/>
  <c r="AX526" i="1" s="1"/>
  <c r="AI526" i="1" s="1"/>
  <c r="AY526" i="1"/>
  <c r="AW520" i="1" a="1"/>
  <c r="AW520" i="1" s="1"/>
  <c r="AX520" i="1" s="1"/>
  <c r="AI520" i="1" s="1"/>
  <c r="AY520" i="1" s="1"/>
  <c r="AY509" i="1"/>
  <c r="AW509" i="1" a="1"/>
  <c r="AW509" i="1" s="1"/>
  <c r="AX509" i="1" s="1"/>
  <c r="AI509" i="1" s="1"/>
  <c r="AZ512" i="1" a="1"/>
  <c r="AZ512" i="1" s="1"/>
  <c r="BA512" i="1" s="1"/>
  <c r="AJ512" i="1" s="1"/>
  <c r="BB512" i="1"/>
  <c r="AZ489" i="1" a="1"/>
  <c r="AZ489" i="1" s="1"/>
  <c r="BA489" i="1" s="1"/>
  <c r="AJ489" i="1" s="1"/>
  <c r="BB489" i="1" s="1"/>
  <c r="AW488" i="1" a="1"/>
  <c r="AW488" i="1" s="1"/>
  <c r="AX488" i="1" s="1"/>
  <c r="AI488" i="1" s="1"/>
  <c r="AY488" i="1"/>
  <c r="AZ491" i="1" a="1"/>
  <c r="AZ491" i="1" s="1"/>
  <c r="BA491" i="1" s="1"/>
  <c r="AJ491" i="1" s="1"/>
  <c r="BB491" i="1" s="1"/>
  <c r="AW451" i="1" a="1"/>
  <c r="AW451" i="1" s="1"/>
  <c r="AX451" i="1" s="1"/>
  <c r="AI451" i="1" s="1"/>
  <c r="AY451" i="1" s="1"/>
  <c r="AZ458" i="1" a="1"/>
  <c r="AZ458" i="1" s="1"/>
  <c r="BA458" i="1" s="1"/>
  <c r="AJ458" i="1" s="1"/>
  <c r="BB458" i="1"/>
  <c r="AW440" i="1" a="1"/>
  <c r="AW440" i="1" s="1"/>
  <c r="AX440" i="1" s="1"/>
  <c r="AI440" i="1" s="1"/>
  <c r="AY440" i="1" s="1"/>
  <c r="AZ418" i="1" a="1"/>
  <c r="AZ418" i="1" s="1"/>
  <c r="BA418" i="1" s="1"/>
  <c r="AJ418" i="1" s="1"/>
  <c r="BB418" i="1" s="1"/>
  <c r="AZ428" i="1" a="1"/>
  <c r="AZ428" i="1" s="1"/>
  <c r="BA428" i="1" s="1"/>
  <c r="AJ428" i="1" s="1"/>
  <c r="BB428" i="1"/>
  <c r="AZ444" i="1" a="1"/>
  <c r="AZ444" i="1" s="1"/>
  <c r="BA444" i="1" s="1"/>
  <c r="AJ444" i="1" s="1"/>
  <c r="BB444" i="1"/>
  <c r="AW398" i="1" a="1"/>
  <c r="AW398" i="1" s="1"/>
  <c r="AX398" i="1" s="1"/>
  <c r="AI398" i="1" s="1"/>
  <c r="AY398" i="1"/>
  <c r="AW391" i="1" a="1"/>
  <c r="AW391" i="1" s="1"/>
  <c r="AX391" i="1" s="1"/>
  <c r="AI391" i="1" s="1"/>
  <c r="AY391" i="1" s="1"/>
  <c r="BC401" i="1" a="1"/>
  <c r="BC401" i="1" s="1"/>
  <c r="BD401" i="1" s="1"/>
  <c r="AK401" i="1" s="1"/>
  <c r="BE401" i="1"/>
  <c r="AW359" i="1" a="1"/>
  <c r="AW359" i="1" s="1"/>
  <c r="AX359" i="1" s="1"/>
  <c r="AI359" i="1" s="1"/>
  <c r="AY359" i="1" s="1"/>
  <c r="AW361" i="1" a="1"/>
  <c r="AW361" i="1" s="1"/>
  <c r="AX361" i="1" s="1"/>
  <c r="AI361" i="1" s="1"/>
  <c r="AY361" i="1"/>
  <c r="AZ364" i="1" a="1"/>
  <c r="AZ364" i="1" s="1"/>
  <c r="BA364" i="1" s="1"/>
  <c r="AJ364" i="1" s="1"/>
  <c r="BB364" i="1" s="1"/>
  <c r="AZ372" i="1" a="1"/>
  <c r="AZ372" i="1" s="1"/>
  <c r="BA372" i="1" s="1"/>
  <c r="AJ372" i="1" s="1"/>
  <c r="BB372" i="1"/>
  <c r="AW321" i="1" a="1"/>
  <c r="AW321" i="1" s="1"/>
  <c r="AX321" i="1" s="1"/>
  <c r="AI321" i="1" s="1"/>
  <c r="AY321" i="1" s="1"/>
  <c r="AZ339" i="1" a="1"/>
  <c r="AZ339" i="1" s="1"/>
  <c r="BA339" i="1" s="1"/>
  <c r="AJ339" i="1" s="1"/>
  <c r="BB339" i="1"/>
  <c r="AY306" i="1"/>
  <c r="AW306" i="1" a="1"/>
  <c r="AW306" i="1" s="1"/>
  <c r="AX306" i="1" s="1"/>
  <c r="AI306" i="1" s="1"/>
  <c r="BC354" i="1" a="1"/>
  <c r="BC354" i="1" s="1"/>
  <c r="BD354" i="1" s="1"/>
  <c r="AK354" i="1" s="1"/>
  <c r="BE354" i="1"/>
  <c r="AZ353" i="1" a="1"/>
  <c r="AZ353" i="1" s="1"/>
  <c r="BA353" i="1" s="1"/>
  <c r="AJ353" i="1" s="1"/>
  <c r="BB353" i="1" s="1"/>
  <c r="AW295" i="1" a="1"/>
  <c r="AW295" i="1" s="1"/>
  <c r="AX295" i="1" s="1"/>
  <c r="AI295" i="1" s="1"/>
  <c r="AY295" i="1" s="1"/>
  <c r="AZ328" i="1" a="1"/>
  <c r="AZ328" i="1" s="1"/>
  <c r="BA328" i="1" s="1"/>
  <c r="AJ328" i="1" s="1"/>
  <c r="BB328" i="1" s="1"/>
  <c r="AW283" i="1" a="1"/>
  <c r="AW283" i="1" s="1"/>
  <c r="AX283" i="1" s="1"/>
  <c r="AI283" i="1" s="1"/>
  <c r="AY283" i="1"/>
  <c r="AZ331" i="1" a="1"/>
  <c r="AZ331" i="1" s="1"/>
  <c r="BA331" i="1" s="1"/>
  <c r="AJ331" i="1" s="1"/>
  <c r="BB331" i="1"/>
  <c r="AW250" i="1" a="1"/>
  <c r="AW250" i="1" s="1"/>
  <c r="AX250" i="1" s="1"/>
  <c r="AI250" i="1" s="1"/>
  <c r="AY250" i="1"/>
  <c r="AY244" i="1"/>
  <c r="AW244" i="1" a="1"/>
  <c r="AW244" i="1" s="1"/>
  <c r="AX244" i="1" s="1"/>
  <c r="AI244" i="1" s="1"/>
  <c r="AW207" i="1" a="1"/>
  <c r="AW207" i="1" s="1"/>
  <c r="AX207" i="1" s="1"/>
  <c r="AI207" i="1" s="1"/>
  <c r="AY207" i="1"/>
  <c r="AZ225" i="1" a="1"/>
  <c r="AZ225" i="1" s="1"/>
  <c r="BA225" i="1" s="1"/>
  <c r="AJ225" i="1" s="1"/>
  <c r="BB225" i="1"/>
  <c r="AW190" i="1" a="1"/>
  <c r="AW190" i="1" s="1"/>
  <c r="AX190" i="1" s="1"/>
  <c r="AI190" i="1" s="1"/>
  <c r="AY190" i="1"/>
  <c r="AY204" i="1"/>
  <c r="AW204" i="1" a="1"/>
  <c r="AW204" i="1" s="1"/>
  <c r="AX204" i="1" s="1"/>
  <c r="AI204" i="1" s="1"/>
  <c r="AW144" i="1" a="1"/>
  <c r="AW144" i="1" s="1"/>
  <c r="AX144" i="1" s="1"/>
  <c r="AI144" i="1" s="1"/>
  <c r="AY144" i="1" s="1"/>
  <c r="AW237" i="1" a="1"/>
  <c r="AW237" i="1" s="1"/>
  <c r="AX237" i="1" s="1"/>
  <c r="AI237" i="1" s="1"/>
  <c r="AY237" i="1"/>
  <c r="AW219" i="1" a="1"/>
  <c r="AW219" i="1" s="1"/>
  <c r="AX219" i="1" s="1"/>
  <c r="AI219" i="1" s="1"/>
  <c r="AY219" i="1"/>
  <c r="AZ169" i="1" a="1"/>
  <c r="AZ169" i="1" s="1"/>
  <c r="BA169" i="1" s="1"/>
  <c r="AJ169" i="1" s="1"/>
  <c r="BB169" i="1" s="1"/>
  <c r="AW177" i="1" a="1"/>
  <c r="AW177" i="1" s="1"/>
  <c r="AX177" i="1" s="1"/>
  <c r="AI177" i="1" s="1"/>
  <c r="AY177" i="1" s="1"/>
  <c r="AZ89" i="1" a="1"/>
  <c r="AZ89" i="1" s="1"/>
  <c r="BA89" i="1" s="1"/>
  <c r="AJ89" i="1" s="1"/>
  <c r="BB89" i="1" s="1"/>
  <c r="AW86" i="1" a="1"/>
  <c r="AW86" i="1" s="1"/>
  <c r="AX86" i="1" s="1"/>
  <c r="AI86" i="1" s="1"/>
  <c r="AY86" i="1"/>
  <c r="AY157" i="1"/>
  <c r="AW157" i="1" a="1"/>
  <c r="AW157" i="1" s="1"/>
  <c r="AX157" i="1" s="1"/>
  <c r="AI157" i="1" s="1"/>
  <c r="AW92" i="1" a="1"/>
  <c r="AW92" i="1" s="1"/>
  <c r="AX92" i="1" s="1"/>
  <c r="AI92" i="1" s="1"/>
  <c r="AY92" i="1" s="1"/>
  <c r="AZ113" i="1" a="1"/>
  <c r="AZ113" i="1" s="1"/>
  <c r="BA113" i="1" s="1"/>
  <c r="AJ113" i="1" s="1"/>
  <c r="BB113" i="1" s="1"/>
  <c r="AW31" i="1" a="1"/>
  <c r="AW31" i="1" s="1"/>
  <c r="AX31" i="1" s="1"/>
  <c r="AI31" i="1" s="1"/>
  <c r="AY31" i="1" s="1"/>
  <c r="BB60" i="1"/>
  <c r="AZ60" i="1" a="1"/>
  <c r="AZ60" i="1" s="1"/>
  <c r="BA60" i="1" s="1"/>
  <c r="AJ60" i="1" s="1"/>
  <c r="AZ84" i="1" a="1"/>
  <c r="AZ84" i="1" s="1"/>
  <c r="BA84" i="1" s="1"/>
  <c r="AJ84" i="1" s="1"/>
  <c r="BB84" i="1" s="1"/>
  <c r="AZ111" i="1" a="1"/>
  <c r="AZ111" i="1" s="1"/>
  <c r="BA111" i="1" s="1"/>
  <c r="AJ111" i="1" s="1"/>
  <c r="BB111" i="1"/>
  <c r="AW72" i="1" a="1"/>
  <c r="AW72" i="1" s="1"/>
  <c r="AX72" i="1" s="1"/>
  <c r="AI72" i="1" s="1"/>
  <c r="AY72" i="1" s="1"/>
  <c r="AY47" i="1"/>
  <c r="AW47" i="1" a="1"/>
  <c r="AW47" i="1" s="1"/>
  <c r="AX47" i="1" s="1"/>
  <c r="AI47" i="1" s="1"/>
  <c r="AZ74" i="1" a="1"/>
  <c r="AZ74" i="1" s="1"/>
  <c r="BA74" i="1" s="1"/>
  <c r="AJ74" i="1" s="1"/>
  <c r="BB74" i="1" s="1"/>
  <c r="AZ21" i="1" a="1"/>
  <c r="AZ21" i="1" s="1"/>
  <c r="BA21" i="1" s="1"/>
  <c r="AJ21" i="1" s="1"/>
  <c r="BB21" i="1" s="1"/>
  <c r="AW25" i="1" a="1"/>
  <c r="AW25" i="1" s="1"/>
  <c r="AX25" i="1" s="1"/>
  <c r="AI25" i="1" s="1"/>
  <c r="AY25" i="1" s="1"/>
  <c r="BB535" i="1"/>
  <c r="AZ535" i="1" a="1"/>
  <c r="AZ535" i="1" s="1"/>
  <c r="BA535" i="1" s="1"/>
  <c r="AJ535" i="1" s="1"/>
  <c r="AW517" i="1" a="1"/>
  <c r="AW517" i="1" s="1"/>
  <c r="AX517" i="1" s="1"/>
  <c r="AI517" i="1" s="1"/>
  <c r="AY517" i="1" s="1"/>
  <c r="AZ513" i="1" a="1"/>
  <c r="AZ513" i="1" s="1"/>
  <c r="BA513" i="1" s="1"/>
  <c r="AJ513" i="1" s="1"/>
  <c r="BB513" i="1"/>
  <c r="AZ499" i="1" a="1"/>
  <c r="AZ499" i="1" s="1"/>
  <c r="BA499" i="1" s="1"/>
  <c r="AJ499" i="1" s="1"/>
  <c r="BB499" i="1"/>
  <c r="AW494" i="1" a="1"/>
  <c r="AW494" i="1" s="1"/>
  <c r="AX494" i="1" s="1"/>
  <c r="AI494" i="1" s="1"/>
  <c r="AY494" i="1" s="1"/>
  <c r="AW435" i="1" a="1"/>
  <c r="AW435" i="1" s="1"/>
  <c r="AX435" i="1" s="1"/>
  <c r="AI435" i="1" s="1"/>
  <c r="AY435" i="1" s="1"/>
  <c r="AW407" i="1" a="1"/>
  <c r="AW407" i="1" s="1"/>
  <c r="AX407" i="1" s="1"/>
  <c r="AI407" i="1" s="1"/>
  <c r="AY407" i="1" s="1"/>
  <c r="AZ17" i="1" a="1"/>
  <c r="AZ17" i="1" s="1"/>
  <c r="BA17" i="1" s="1"/>
  <c r="AJ17" i="1" s="1"/>
  <c r="BB17" i="1" s="1"/>
  <c r="BC91" i="1" a="1"/>
  <c r="BC91" i="1" s="1"/>
  <c r="BD91" i="1" s="1"/>
  <c r="AK91" i="1" s="1"/>
  <c r="BE91" i="1" s="1"/>
  <c r="AV22" i="1"/>
  <c r="BC131" i="1" a="1"/>
  <c r="BC131" i="1" s="1"/>
  <c r="BD131" i="1" s="1"/>
  <c r="AK131" i="1" s="1"/>
  <c r="BE131" i="1" s="1"/>
  <c r="AZ68" i="1" a="1"/>
  <c r="AZ68" i="1" s="1"/>
  <c r="BA68" i="1" s="1"/>
  <c r="AJ68" i="1" s="1"/>
  <c r="BB68" i="1" s="1"/>
  <c r="AW531" i="1" a="1"/>
  <c r="AW531" i="1" s="1"/>
  <c r="AX531" i="1" s="1"/>
  <c r="AI531" i="1" s="1"/>
  <c r="AY531" i="1"/>
  <c r="BB533" i="1"/>
  <c r="AZ533" i="1" a="1"/>
  <c r="AZ533" i="1" s="1"/>
  <c r="BA533" i="1" s="1"/>
  <c r="AJ533" i="1" s="1"/>
  <c r="AY446" i="1"/>
  <c r="AW446" i="1" a="1"/>
  <c r="AW446" i="1" s="1"/>
  <c r="AX446" i="1" s="1"/>
  <c r="AI446" i="1" s="1"/>
  <c r="BB392" i="1"/>
  <c r="AZ392" i="1" a="1"/>
  <c r="AZ392" i="1" s="1"/>
  <c r="BA392" i="1" s="1"/>
  <c r="AJ392" i="1" s="1"/>
  <c r="AW311" i="1" a="1"/>
  <c r="AW311" i="1" s="1"/>
  <c r="AX311" i="1" s="1"/>
  <c r="AI311" i="1" s="1"/>
  <c r="AY311" i="1" s="1"/>
  <c r="BB175" i="1"/>
  <c r="AZ175" i="1" a="1"/>
  <c r="AZ175" i="1" s="1"/>
  <c r="BA175" i="1" s="1"/>
  <c r="AJ175" i="1" s="1"/>
  <c r="AY528" i="1"/>
  <c r="AW528" i="1" a="1"/>
  <c r="AW528" i="1" s="1"/>
  <c r="AX528" i="1" s="1"/>
  <c r="AI528" i="1" s="1"/>
  <c r="AW505" i="1" a="1"/>
  <c r="AW505" i="1" s="1"/>
  <c r="AX505" i="1" s="1"/>
  <c r="AI505" i="1" s="1"/>
  <c r="AY505" i="1" s="1"/>
  <c r="AW476" i="1" a="1"/>
  <c r="AW476" i="1" s="1"/>
  <c r="AX476" i="1" s="1"/>
  <c r="AI476" i="1" s="1"/>
  <c r="AY476" i="1" s="1"/>
  <c r="AZ473" i="1" a="1"/>
  <c r="AZ473" i="1" s="1"/>
  <c r="BA473" i="1" s="1"/>
  <c r="AJ473" i="1" s="1"/>
  <c r="BB473" i="1" s="1"/>
  <c r="BB454" i="1"/>
  <c r="AZ454" i="1" a="1"/>
  <c r="AZ454" i="1" s="1"/>
  <c r="BA454" i="1" s="1"/>
  <c r="AJ454" i="1" s="1"/>
  <c r="AY421" i="1"/>
  <c r="AW421" i="1" a="1"/>
  <c r="AW421" i="1" s="1"/>
  <c r="AX421" i="1" s="1"/>
  <c r="AI421" i="1" s="1"/>
  <c r="AZ420" i="1" a="1"/>
  <c r="AZ420" i="1" s="1"/>
  <c r="BA420" i="1" s="1"/>
  <c r="AJ420" i="1" s="1"/>
  <c r="BB420" i="1" s="1"/>
  <c r="AZ381" i="1" a="1"/>
  <c r="AZ381" i="1" s="1"/>
  <c r="BA381" i="1" s="1"/>
  <c r="AJ381" i="1" s="1"/>
  <c r="BB381" i="1" s="1"/>
  <c r="AZ395" i="1" a="1"/>
  <c r="AZ395" i="1" s="1"/>
  <c r="BA395" i="1" s="1"/>
  <c r="AJ395" i="1" s="1"/>
  <c r="BB395" i="1" s="1"/>
  <c r="AY358" i="1"/>
  <c r="AW358" i="1" a="1"/>
  <c r="AW358" i="1" s="1"/>
  <c r="AX358" i="1" s="1"/>
  <c r="AI358" i="1" s="1"/>
  <c r="AZ357" i="1" a="1"/>
  <c r="AZ357" i="1" s="1"/>
  <c r="BA357" i="1" s="1"/>
  <c r="AJ357" i="1" s="1"/>
  <c r="BB357" i="1" s="1"/>
  <c r="AW346" i="1" a="1"/>
  <c r="AW346" i="1" s="1"/>
  <c r="AX346" i="1" s="1"/>
  <c r="AI346" i="1" s="1"/>
  <c r="AY346" i="1"/>
  <c r="AZ323" i="1" a="1"/>
  <c r="AZ323" i="1" s="1"/>
  <c r="BA323" i="1" s="1"/>
  <c r="AJ323" i="1" s="1"/>
  <c r="BB323" i="1" s="1"/>
  <c r="BB349" i="1"/>
  <c r="AZ349" i="1" a="1"/>
  <c r="AZ349" i="1" s="1"/>
  <c r="BA349" i="1" s="1"/>
  <c r="AJ349" i="1" s="1"/>
  <c r="AW287" i="1" a="1"/>
  <c r="AW287" i="1" s="1"/>
  <c r="AX287" i="1" s="1"/>
  <c r="AI287" i="1" s="1"/>
  <c r="AY287" i="1" s="1"/>
  <c r="AZ338" i="1" a="1"/>
  <c r="AZ338" i="1" s="1"/>
  <c r="BA338" i="1" s="1"/>
  <c r="AJ338" i="1" s="1"/>
  <c r="BB338" i="1" s="1"/>
  <c r="AW292" i="1" a="1"/>
  <c r="AW292" i="1" s="1"/>
  <c r="AX292" i="1" s="1"/>
  <c r="AI292" i="1" s="1"/>
  <c r="AY292" i="1" s="1"/>
  <c r="AY243" i="1"/>
  <c r="AW243" i="1" a="1"/>
  <c r="AW243" i="1" s="1"/>
  <c r="AX243" i="1" s="1"/>
  <c r="AI243" i="1" s="1"/>
  <c r="AW258" i="1" a="1"/>
  <c r="AW258" i="1" s="1"/>
  <c r="AX258" i="1" s="1"/>
  <c r="AI258" i="1" s="1"/>
  <c r="AY258" i="1"/>
  <c r="AW273" i="1" a="1"/>
  <c r="AW273" i="1" s="1"/>
  <c r="AX273" i="1" s="1"/>
  <c r="AI273" i="1" s="1"/>
  <c r="AY273" i="1" s="1"/>
  <c r="AY232" i="1"/>
  <c r="AW232" i="1" a="1"/>
  <c r="AW232" i="1" s="1"/>
  <c r="AX232" i="1" s="1"/>
  <c r="AI232" i="1" s="1"/>
  <c r="BC251" i="1" a="1"/>
  <c r="BC251" i="1" s="1"/>
  <c r="BD251" i="1" s="1"/>
  <c r="AK251" i="1" s="1"/>
  <c r="BE251" i="1" s="1"/>
  <c r="AZ254" i="1" a="1"/>
  <c r="AZ254" i="1" s="1"/>
  <c r="BA254" i="1" s="1"/>
  <c r="AJ254" i="1" s="1"/>
  <c r="BB254" i="1"/>
  <c r="AW215" i="1" a="1"/>
  <c r="AW215" i="1" s="1"/>
  <c r="AX215" i="1" s="1"/>
  <c r="AI215" i="1" s="1"/>
  <c r="AY215" i="1" s="1"/>
  <c r="AZ230" i="1" a="1"/>
  <c r="AZ230" i="1" s="1"/>
  <c r="BA230" i="1" s="1"/>
  <c r="AJ230" i="1" s="1"/>
  <c r="BB230" i="1" s="1"/>
  <c r="AZ198" i="1" a="1"/>
  <c r="AZ198" i="1" s="1"/>
  <c r="BA198" i="1" s="1"/>
  <c r="AJ198" i="1" s="1"/>
  <c r="BB198" i="1" s="1"/>
  <c r="AW202" i="1" a="1"/>
  <c r="AW202" i="1" s="1"/>
  <c r="AX202" i="1" s="1"/>
  <c r="AI202" i="1" s="1"/>
  <c r="AY202" i="1"/>
  <c r="AZ189" i="1" a="1"/>
  <c r="AZ189" i="1" s="1"/>
  <c r="BA189" i="1" s="1"/>
  <c r="AJ189" i="1" s="1"/>
  <c r="BB189" i="1" s="1"/>
  <c r="BB203" i="1"/>
  <c r="AZ203" i="1" a="1"/>
  <c r="AZ203" i="1" s="1"/>
  <c r="BA203" i="1" s="1"/>
  <c r="AJ203" i="1" s="1"/>
  <c r="BE222" i="1"/>
  <c r="BC222" i="1" a="1"/>
  <c r="BC222" i="1" s="1"/>
  <c r="BD222" i="1" s="1"/>
  <c r="AK222" i="1" s="1"/>
  <c r="AZ173" i="1" a="1"/>
  <c r="AZ173" i="1" s="1"/>
  <c r="BA173" i="1" s="1"/>
  <c r="AJ173" i="1" s="1"/>
  <c r="BB173" i="1"/>
  <c r="AZ214" i="1" a="1"/>
  <c r="AZ214" i="1" s="1"/>
  <c r="BA214" i="1" s="1"/>
  <c r="AJ214" i="1" s="1"/>
  <c r="BB214" i="1" s="1"/>
  <c r="BE179" i="1"/>
  <c r="BC179" i="1" a="1"/>
  <c r="BC179" i="1" s="1"/>
  <c r="BD179" i="1" s="1"/>
  <c r="AK179" i="1" s="1"/>
  <c r="AY142" i="1"/>
  <c r="AW142" i="1" a="1"/>
  <c r="AW142" i="1" s="1"/>
  <c r="AX142" i="1" s="1"/>
  <c r="AI142" i="1" s="1"/>
  <c r="AW122" i="1" a="1"/>
  <c r="AW122" i="1" s="1"/>
  <c r="AX122" i="1" s="1"/>
  <c r="AI122" i="1" s="1"/>
  <c r="AY122" i="1"/>
  <c r="AW148" i="1" a="1"/>
  <c r="AW148" i="1" s="1"/>
  <c r="AX148" i="1" s="1"/>
  <c r="AI148" i="1" s="1"/>
  <c r="AY148" i="1" s="1"/>
  <c r="BB100" i="1"/>
  <c r="AZ100" i="1" a="1"/>
  <c r="AZ100" i="1" s="1"/>
  <c r="BA100" i="1" s="1"/>
  <c r="AJ100" i="1" s="1"/>
  <c r="AY69" i="1"/>
  <c r="AW69" i="1" a="1"/>
  <c r="AW69" i="1" s="1"/>
  <c r="AX69" i="1" s="1"/>
  <c r="AI69" i="1" s="1"/>
  <c r="AW29" i="1" a="1"/>
  <c r="AW29" i="1" s="1"/>
  <c r="AX29" i="1" s="1"/>
  <c r="AI29" i="1" s="1"/>
  <c r="AY29" i="1"/>
  <c r="AZ148" i="1" l="1" a="1"/>
  <c r="AZ148" i="1" s="1"/>
  <c r="BA148" i="1" s="1"/>
  <c r="AJ148" i="1" s="1"/>
  <c r="BB148" i="1" s="1"/>
  <c r="AZ144" i="1" a="1"/>
  <c r="AZ144" i="1" s="1"/>
  <c r="BA144" i="1" s="1"/>
  <c r="AJ144" i="1" s="1"/>
  <c r="BB144" i="1" s="1"/>
  <c r="BC523" i="1" a="1"/>
  <c r="BC523" i="1" s="1"/>
  <c r="BD523" i="1" s="1"/>
  <c r="AK523" i="1" s="1"/>
  <c r="BE523" i="1" s="1"/>
  <c r="AZ108" i="1" a="1"/>
  <c r="AZ108" i="1" s="1"/>
  <c r="BA108" i="1" s="1"/>
  <c r="AJ108" i="1" s="1"/>
  <c r="BB108" i="1" s="1"/>
  <c r="AZ42" i="1" a="1"/>
  <c r="AZ42" i="1" s="1"/>
  <c r="BA42" i="1" s="1"/>
  <c r="AJ42" i="1" s="1"/>
  <c r="BB42" i="1" s="1"/>
  <c r="BC112" i="1" a="1"/>
  <c r="BC112" i="1" s="1"/>
  <c r="BD112" i="1" s="1"/>
  <c r="AK112" i="1" s="1"/>
  <c r="BE112" i="1" s="1"/>
  <c r="BC467" i="1" a="1"/>
  <c r="BC467" i="1" s="1"/>
  <c r="BD467" i="1" s="1"/>
  <c r="AK467" i="1" s="1"/>
  <c r="BE467" i="1" s="1"/>
  <c r="AZ80" i="1" a="1"/>
  <c r="AZ80" i="1" s="1"/>
  <c r="BA80" i="1" s="1"/>
  <c r="AJ80" i="1" s="1"/>
  <c r="BB80" i="1" s="1"/>
  <c r="AZ192" i="1" a="1"/>
  <c r="AZ192" i="1" s="1"/>
  <c r="BA192" i="1" s="1"/>
  <c r="AJ192" i="1" s="1"/>
  <c r="BB192" i="1" s="1"/>
  <c r="BC110" i="1" a="1"/>
  <c r="BC110" i="1" s="1"/>
  <c r="BD110" i="1" s="1"/>
  <c r="AK110" i="1" s="1"/>
  <c r="BE110" i="1" s="1"/>
  <c r="BC231" i="1" a="1"/>
  <c r="BC231" i="1" s="1"/>
  <c r="BD231" i="1" s="1"/>
  <c r="AK231" i="1" s="1"/>
  <c r="BE231" i="1" s="1"/>
  <c r="AZ326" i="1" a="1"/>
  <c r="AZ326" i="1" s="1"/>
  <c r="BA326" i="1" s="1"/>
  <c r="AJ326" i="1" s="1"/>
  <c r="BB326" i="1" s="1"/>
  <c r="BC205" i="1" a="1"/>
  <c r="BC205" i="1" s="1"/>
  <c r="BD205" i="1" s="1"/>
  <c r="AK205" i="1" s="1"/>
  <c r="BE205" i="1" s="1"/>
  <c r="BC379" i="1" a="1"/>
  <c r="BC379" i="1" s="1"/>
  <c r="BD379" i="1" s="1"/>
  <c r="AK379" i="1" s="1"/>
  <c r="BE379" i="1" s="1"/>
  <c r="BC481" i="1" a="1"/>
  <c r="BC481" i="1" s="1"/>
  <c r="BD481" i="1" s="1"/>
  <c r="AK481" i="1" s="1"/>
  <c r="BE481" i="1"/>
  <c r="BC293" i="1" a="1"/>
  <c r="BC293" i="1" s="1"/>
  <c r="BD293" i="1" s="1"/>
  <c r="AK293" i="1" s="1"/>
  <c r="BE293" i="1"/>
  <c r="BC90" i="1" a="1"/>
  <c r="BC90" i="1" s="1"/>
  <c r="BD90" i="1" s="1"/>
  <c r="AK90" i="1" s="1"/>
  <c r="BE90" i="1" s="1"/>
  <c r="BC327" i="1" a="1"/>
  <c r="BC327" i="1" s="1"/>
  <c r="BD327" i="1" s="1"/>
  <c r="AK327" i="1" s="1"/>
  <c r="BE327" i="1"/>
  <c r="BC441" i="1" a="1"/>
  <c r="BC441" i="1" s="1"/>
  <c r="BD441" i="1" s="1"/>
  <c r="AK441" i="1" s="1"/>
  <c r="BE441" i="1"/>
  <c r="BF143" i="1" a="1"/>
  <c r="BF143" i="1" s="1"/>
  <c r="BG143" i="1" s="1"/>
  <c r="AL143" i="1" s="1"/>
  <c r="BH143" i="1"/>
  <c r="BC221" i="1" a="1"/>
  <c r="BC221" i="1" s="1"/>
  <c r="BD221" i="1" s="1"/>
  <c r="AK221" i="1" s="1"/>
  <c r="BE221" i="1" s="1"/>
  <c r="BC198" i="1" a="1"/>
  <c r="BC198" i="1" s="1"/>
  <c r="BD198" i="1" s="1"/>
  <c r="AK198" i="1" s="1"/>
  <c r="BE198" i="1"/>
  <c r="AZ273" i="1" a="1"/>
  <c r="AZ273" i="1" s="1"/>
  <c r="BA273" i="1" s="1"/>
  <c r="AJ273" i="1" s="1"/>
  <c r="BB273" i="1"/>
  <c r="BC395" i="1" a="1"/>
  <c r="BC395" i="1" s="1"/>
  <c r="BD395" i="1" s="1"/>
  <c r="AK395" i="1" s="1"/>
  <c r="BE395" i="1" s="1"/>
  <c r="AZ476" i="1" a="1"/>
  <c r="AZ476" i="1" s="1"/>
  <c r="BA476" i="1" s="1"/>
  <c r="AJ476" i="1" s="1"/>
  <c r="BB476" i="1" s="1"/>
  <c r="BF131" i="1" a="1"/>
  <c r="BF131" i="1" s="1"/>
  <c r="BG131" i="1" s="1"/>
  <c r="AL131" i="1" s="1"/>
  <c r="BH131" i="1"/>
  <c r="BC74" i="1" a="1"/>
  <c r="BC74" i="1" s="1"/>
  <c r="BD74" i="1" s="1"/>
  <c r="AK74" i="1" s="1"/>
  <c r="BE74" i="1" s="1"/>
  <c r="BC89" i="1" a="1"/>
  <c r="BC89" i="1" s="1"/>
  <c r="BD89" i="1" s="1"/>
  <c r="AK89" i="1" s="1"/>
  <c r="BE89" i="1" s="1"/>
  <c r="BC328" i="1" a="1"/>
  <c r="BC328" i="1" s="1"/>
  <c r="BD328" i="1" s="1"/>
  <c r="AK328" i="1" s="1"/>
  <c r="BE328" i="1" s="1"/>
  <c r="BC241" i="1" a="1"/>
  <c r="BC241" i="1" s="1"/>
  <c r="BD241" i="1" s="1"/>
  <c r="AK241" i="1" s="1"/>
  <c r="BE241" i="1" s="1"/>
  <c r="AZ522" i="1" a="1"/>
  <c r="AZ522" i="1" s="1"/>
  <c r="BA522" i="1" s="1"/>
  <c r="AJ522" i="1" s="1"/>
  <c r="BB522" i="1"/>
  <c r="AZ134" i="1" a="1"/>
  <c r="AZ134" i="1" s="1"/>
  <c r="BA134" i="1" s="1"/>
  <c r="AJ134" i="1" s="1"/>
  <c r="BB134" i="1" s="1"/>
  <c r="BC167" i="1" a="1"/>
  <c r="BC167" i="1" s="1"/>
  <c r="BD167" i="1" s="1"/>
  <c r="AK167" i="1" s="1"/>
  <c r="BE167" i="1"/>
  <c r="AZ303" i="1" a="1"/>
  <c r="AZ303" i="1" s="1"/>
  <c r="BA303" i="1" s="1"/>
  <c r="AJ303" i="1" s="1"/>
  <c r="BB303" i="1"/>
  <c r="BC121" i="1" a="1"/>
  <c r="BC121" i="1" s="1"/>
  <c r="BD121" i="1" s="1"/>
  <c r="AK121" i="1" s="1"/>
  <c r="BE121" i="1" s="1"/>
  <c r="BC259" i="1" a="1"/>
  <c r="BC259" i="1" s="1"/>
  <c r="BD259" i="1" s="1"/>
  <c r="AK259" i="1" s="1"/>
  <c r="BE259" i="1"/>
  <c r="AZ93" i="1" a="1"/>
  <c r="AZ93" i="1" s="1"/>
  <c r="BA93" i="1" s="1"/>
  <c r="AJ93" i="1" s="1"/>
  <c r="BB93" i="1" s="1"/>
  <c r="AZ269" i="1" a="1"/>
  <c r="AZ269" i="1" s="1"/>
  <c r="BA269" i="1" s="1"/>
  <c r="AJ269" i="1" s="1"/>
  <c r="BB269" i="1" s="1"/>
  <c r="AZ402" i="1" a="1"/>
  <c r="AZ402" i="1" s="1"/>
  <c r="BA402" i="1" s="1"/>
  <c r="AJ402" i="1" s="1"/>
  <c r="BB402" i="1" s="1"/>
  <c r="AZ445" i="1" a="1"/>
  <c r="AZ445" i="1" s="1"/>
  <c r="BA445" i="1" s="1"/>
  <c r="AJ445" i="1" s="1"/>
  <c r="BB445" i="1" s="1"/>
  <c r="BC285" i="1" a="1"/>
  <c r="BC285" i="1" s="1"/>
  <c r="BD285" i="1" s="1"/>
  <c r="AK285" i="1" s="1"/>
  <c r="BE285" i="1"/>
  <c r="AZ77" i="1" a="1"/>
  <c r="AZ77" i="1" s="1"/>
  <c r="BA77" i="1" s="1"/>
  <c r="AJ77" i="1" s="1"/>
  <c r="BB77" i="1" s="1"/>
  <c r="BC153" i="1" a="1"/>
  <c r="BC153" i="1" s="1"/>
  <c r="BD153" i="1" s="1"/>
  <c r="AK153" i="1" s="1"/>
  <c r="BE153" i="1" s="1"/>
  <c r="BC483" i="1" a="1"/>
  <c r="BC483" i="1" s="1"/>
  <c r="BD483" i="1" s="1"/>
  <c r="AK483" i="1" s="1"/>
  <c r="BE483" i="1" s="1"/>
  <c r="AZ136" i="1" a="1"/>
  <c r="AZ136" i="1" s="1"/>
  <c r="BA136" i="1" s="1"/>
  <c r="AJ136" i="1" s="1"/>
  <c r="BB136" i="1" s="1"/>
  <c r="AZ352" i="1" a="1"/>
  <c r="AZ352" i="1" s="1"/>
  <c r="BA352" i="1" s="1"/>
  <c r="AJ352" i="1" s="1"/>
  <c r="BB352" i="1" s="1"/>
  <c r="AZ297" i="1" a="1"/>
  <c r="AZ297" i="1" s="1"/>
  <c r="BA297" i="1" s="1"/>
  <c r="AJ297" i="1" s="1"/>
  <c r="BB297" i="1"/>
  <c r="BC12" i="1" a="1"/>
  <c r="BC12" i="1" s="1"/>
  <c r="BD12" i="1" s="1"/>
  <c r="AK12" i="1" s="1"/>
  <c r="BE12" i="1" s="1"/>
  <c r="AZ449" i="1" a="1"/>
  <c r="AZ449" i="1" s="1"/>
  <c r="BA449" i="1" s="1"/>
  <c r="AJ449" i="1" s="1"/>
  <c r="BB449" i="1"/>
  <c r="BC272" i="1" a="1"/>
  <c r="BC272" i="1" s="1"/>
  <c r="BD272" i="1" s="1"/>
  <c r="AK272" i="1" s="1"/>
  <c r="BE272" i="1" s="1"/>
  <c r="BC408" i="1" a="1"/>
  <c r="BC408" i="1" s="1"/>
  <c r="BD408" i="1" s="1"/>
  <c r="AK408" i="1" s="1"/>
  <c r="BE408" i="1"/>
  <c r="BC200" i="1" a="1"/>
  <c r="BC200" i="1" s="1"/>
  <c r="BD200" i="1" s="1"/>
  <c r="AK200" i="1" s="1"/>
  <c r="BE200" i="1" s="1"/>
  <c r="AZ487" i="1" a="1"/>
  <c r="AZ487" i="1" s="1"/>
  <c r="BA487" i="1" s="1"/>
  <c r="AJ487" i="1" s="1"/>
  <c r="BB487" i="1" s="1"/>
  <c r="BF27" i="1" a="1"/>
  <c r="BF27" i="1" s="1"/>
  <c r="BG27" i="1" s="1"/>
  <c r="AL27" i="1" s="1"/>
  <c r="BH27" i="1" s="1"/>
  <c r="BC344" i="1" a="1"/>
  <c r="BC344" i="1" s="1"/>
  <c r="BD344" i="1" s="1"/>
  <c r="AK344" i="1" s="1"/>
  <c r="BE344" i="1" s="1"/>
  <c r="AZ463" i="1" a="1"/>
  <c r="AZ463" i="1" s="1"/>
  <c r="BA463" i="1" s="1"/>
  <c r="AJ463" i="1" s="1"/>
  <c r="BB463" i="1"/>
  <c r="BC30" i="1" a="1"/>
  <c r="BC30" i="1" s="1"/>
  <c r="BD30" i="1" s="1"/>
  <c r="AK30" i="1" s="1"/>
  <c r="BE30" i="1" s="1"/>
  <c r="BC515" i="1" a="1"/>
  <c r="BC515" i="1" s="1"/>
  <c r="BD515" i="1" s="1"/>
  <c r="AK515" i="1" s="1"/>
  <c r="BE515" i="1" s="1"/>
  <c r="AZ34" i="1" a="1"/>
  <c r="AZ34" i="1" s="1"/>
  <c r="BA34" i="1" s="1"/>
  <c r="AJ34" i="1" s="1"/>
  <c r="BB34" i="1" s="1"/>
  <c r="BC139" i="1" a="1"/>
  <c r="BC139" i="1" s="1"/>
  <c r="BD139" i="1" s="1"/>
  <c r="AK139" i="1" s="1"/>
  <c r="BE139" i="1" s="1"/>
  <c r="AZ265" i="1" a="1"/>
  <c r="AZ265" i="1" s="1"/>
  <c r="BA265" i="1" s="1"/>
  <c r="AJ265" i="1" s="1"/>
  <c r="BB265" i="1" s="1"/>
  <c r="BC490" i="1" a="1"/>
  <c r="BC490" i="1" s="1"/>
  <c r="BD490" i="1" s="1"/>
  <c r="AK490" i="1" s="1"/>
  <c r="BE490" i="1" s="1"/>
  <c r="BC263" i="1" a="1"/>
  <c r="BC263" i="1" s="1"/>
  <c r="BD263" i="1" s="1"/>
  <c r="AK263" i="1" s="1"/>
  <c r="BE263" i="1" s="1"/>
  <c r="BC473" i="1" a="1"/>
  <c r="BC473" i="1" s="1"/>
  <c r="BD473" i="1" s="1"/>
  <c r="AK473" i="1" s="1"/>
  <c r="BE473" i="1"/>
  <c r="AZ132" i="1" a="1"/>
  <c r="AZ132" i="1" s="1"/>
  <c r="BA132" i="1" s="1"/>
  <c r="AJ132" i="1" s="1"/>
  <c r="BB132" i="1" s="1"/>
  <c r="BC316" i="1" a="1"/>
  <c r="BC316" i="1" s="1"/>
  <c r="BD316" i="1" s="1"/>
  <c r="AK316" i="1" s="1"/>
  <c r="BE316" i="1"/>
  <c r="AZ505" i="1" a="1"/>
  <c r="AZ505" i="1" s="1"/>
  <c r="BA505" i="1" s="1"/>
  <c r="AJ505" i="1" s="1"/>
  <c r="BB505" i="1" s="1"/>
  <c r="AZ295" i="1" a="1"/>
  <c r="AZ295" i="1" s="1"/>
  <c r="BA295" i="1" s="1"/>
  <c r="AJ295" i="1" s="1"/>
  <c r="BB295" i="1"/>
  <c r="BC418" i="1" a="1"/>
  <c r="BC418" i="1" s="1"/>
  <c r="BD418" i="1" s="1"/>
  <c r="AK418" i="1" s="1"/>
  <c r="BE418" i="1" s="1"/>
  <c r="AZ138" i="1" a="1"/>
  <c r="AZ138" i="1" s="1"/>
  <c r="BA138" i="1" s="1"/>
  <c r="AJ138" i="1" s="1"/>
  <c r="BB138" i="1" s="1"/>
  <c r="AZ76" i="1" a="1"/>
  <c r="AZ76" i="1" s="1"/>
  <c r="BA76" i="1" s="1"/>
  <c r="AJ76" i="1" s="1"/>
  <c r="BB76" i="1" s="1"/>
  <c r="AZ432" i="1" a="1"/>
  <c r="AZ432" i="1" s="1"/>
  <c r="BA432" i="1" s="1"/>
  <c r="AJ432" i="1" s="1"/>
  <c r="BB432" i="1" s="1"/>
  <c r="AZ365" i="1" a="1"/>
  <c r="AZ365" i="1" s="1"/>
  <c r="BA365" i="1" s="1"/>
  <c r="AJ365" i="1" s="1"/>
  <c r="BB365" i="1" s="1"/>
  <c r="AZ318" i="1" a="1"/>
  <c r="AZ318" i="1" s="1"/>
  <c r="BA318" i="1" s="1"/>
  <c r="AJ318" i="1" s="1"/>
  <c r="BB318" i="1" s="1"/>
  <c r="AZ242" i="1" a="1"/>
  <c r="AZ242" i="1" s="1"/>
  <c r="BA242" i="1" s="1"/>
  <c r="AJ242" i="1" s="1"/>
  <c r="BB242" i="1"/>
  <c r="BC212" i="1" a="1"/>
  <c r="BC212" i="1" s="1"/>
  <c r="BD212" i="1" s="1"/>
  <c r="AK212" i="1" s="1"/>
  <c r="BE212" i="1" s="1"/>
  <c r="BC235" i="1" a="1"/>
  <c r="BC235" i="1" s="1"/>
  <c r="BD235" i="1" s="1"/>
  <c r="AK235" i="1" s="1"/>
  <c r="BE235" i="1" s="1"/>
  <c r="BC264" i="1" a="1"/>
  <c r="BC264" i="1" s="1"/>
  <c r="BD264" i="1" s="1"/>
  <c r="AK264" i="1" s="1"/>
  <c r="BE264" i="1" s="1"/>
  <c r="AZ266" i="1" a="1"/>
  <c r="AZ266" i="1" s="1"/>
  <c r="BA266" i="1" s="1"/>
  <c r="AJ266" i="1" s="1"/>
  <c r="BB266" i="1"/>
  <c r="BC376" i="1" a="1"/>
  <c r="BC376" i="1" s="1"/>
  <c r="BD376" i="1" s="1"/>
  <c r="AK376" i="1" s="1"/>
  <c r="BE376" i="1"/>
  <c r="AZ215" i="1" a="1"/>
  <c r="AZ215" i="1" s="1"/>
  <c r="BA215" i="1" s="1"/>
  <c r="AJ215" i="1" s="1"/>
  <c r="BB215" i="1" s="1"/>
  <c r="BC323" i="1" a="1"/>
  <c r="BC323" i="1" s="1"/>
  <c r="BD323" i="1" s="1"/>
  <c r="AK323" i="1" s="1"/>
  <c r="BE323" i="1" s="1"/>
  <c r="BC420" i="1" a="1"/>
  <c r="BC420" i="1" s="1"/>
  <c r="BD420" i="1" s="1"/>
  <c r="AK420" i="1" s="1"/>
  <c r="BE420" i="1"/>
  <c r="BF91" i="1" a="1"/>
  <c r="BF91" i="1" s="1"/>
  <c r="BG91" i="1" s="1"/>
  <c r="AL91" i="1" s="1"/>
  <c r="BH91" i="1" s="1"/>
  <c r="BC113" i="1" a="1"/>
  <c r="BC113" i="1" s="1"/>
  <c r="BD113" i="1" s="1"/>
  <c r="AK113" i="1" s="1"/>
  <c r="BE113" i="1"/>
  <c r="BC169" i="1" a="1"/>
  <c r="BC169" i="1" s="1"/>
  <c r="BD169" i="1" s="1"/>
  <c r="AK169" i="1" s="1"/>
  <c r="BE169" i="1" s="1"/>
  <c r="BC353" i="1" a="1"/>
  <c r="BC353" i="1" s="1"/>
  <c r="BD353" i="1" s="1"/>
  <c r="AK353" i="1" s="1"/>
  <c r="BE353" i="1" s="1"/>
  <c r="AZ391" i="1" a="1"/>
  <c r="AZ391" i="1" s="1"/>
  <c r="BA391" i="1" s="1"/>
  <c r="AJ391" i="1" s="1"/>
  <c r="BB391" i="1" s="1"/>
  <c r="AZ440" i="1" a="1"/>
  <c r="AZ440" i="1" s="1"/>
  <c r="BA440" i="1" s="1"/>
  <c r="AJ440" i="1" s="1"/>
  <c r="BB440" i="1" s="1"/>
  <c r="AZ443" i="1" a="1"/>
  <c r="AZ443" i="1" s="1"/>
  <c r="BA443" i="1" s="1"/>
  <c r="AJ443" i="1" s="1"/>
  <c r="BB443" i="1"/>
  <c r="BC213" i="1" a="1"/>
  <c r="BC213" i="1" s="1"/>
  <c r="BD213" i="1" s="1"/>
  <c r="AK213" i="1" s="1"/>
  <c r="BE213" i="1" s="1"/>
  <c r="BC403" i="1" a="1"/>
  <c r="BC403" i="1" s="1"/>
  <c r="BD403" i="1" s="1"/>
  <c r="AK403" i="1" s="1"/>
  <c r="BE403" i="1" s="1"/>
  <c r="BC168" i="1" a="1"/>
  <c r="BC168" i="1" s="1"/>
  <c r="BD168" i="1" s="1"/>
  <c r="AK168" i="1" s="1"/>
  <c r="BE168" i="1" s="1"/>
  <c r="AZ53" i="1" a="1"/>
  <c r="AZ53" i="1" s="1"/>
  <c r="BA53" i="1" s="1"/>
  <c r="AJ53" i="1" s="1"/>
  <c r="BB53" i="1" s="1"/>
  <c r="BC127" i="1" a="1"/>
  <c r="BC127" i="1" s="1"/>
  <c r="BD127" i="1" s="1"/>
  <c r="AK127" i="1" s="1"/>
  <c r="BE127" i="1" s="1"/>
  <c r="BF210" i="1" a="1"/>
  <c r="BF210" i="1" s="1"/>
  <c r="BG210" i="1" s="1"/>
  <c r="AL210" i="1" s="1"/>
  <c r="BH210" i="1" s="1"/>
  <c r="BC280" i="1" a="1"/>
  <c r="BC280" i="1" s="1"/>
  <c r="BD280" i="1" s="1"/>
  <c r="AK280" i="1" s="1"/>
  <c r="BE280" i="1" s="1"/>
  <c r="AZ362" i="1" a="1"/>
  <c r="AZ362" i="1" s="1"/>
  <c r="BA362" i="1" s="1"/>
  <c r="AJ362" i="1" s="1"/>
  <c r="BB362" i="1"/>
  <c r="AZ165" i="1" a="1"/>
  <c r="AZ165" i="1" s="1"/>
  <c r="BA165" i="1" s="1"/>
  <c r="AJ165" i="1" s="1"/>
  <c r="BB165" i="1"/>
  <c r="BC11" i="1" a="1"/>
  <c r="BC11" i="1" s="1"/>
  <c r="BD11" i="1" s="1"/>
  <c r="AK11" i="1" s="1"/>
  <c r="BE11" i="1"/>
  <c r="AZ356" i="1" a="1"/>
  <c r="AZ356" i="1" s="1"/>
  <c r="BA356" i="1" s="1"/>
  <c r="AJ356" i="1" s="1"/>
  <c r="BB356" i="1" s="1"/>
  <c r="AZ457" i="1" a="1"/>
  <c r="AZ457" i="1" s="1"/>
  <c r="BA457" i="1" s="1"/>
  <c r="AJ457" i="1" s="1"/>
  <c r="BB457" i="1" s="1"/>
  <c r="BC52" i="1" a="1"/>
  <c r="BC52" i="1" s="1"/>
  <c r="BD52" i="1" s="1"/>
  <c r="AK52" i="1" s="1"/>
  <c r="BE52" i="1" s="1"/>
  <c r="AZ363" i="1" a="1"/>
  <c r="AZ363" i="1" s="1"/>
  <c r="BA363" i="1" s="1"/>
  <c r="AJ363" i="1" s="1"/>
  <c r="BB363" i="1" s="1"/>
  <c r="BC245" i="1" a="1"/>
  <c r="BC245" i="1" s="1"/>
  <c r="BD245" i="1" s="1"/>
  <c r="AK245" i="1" s="1"/>
  <c r="BE245" i="1"/>
  <c r="BC218" i="1" a="1"/>
  <c r="BC218" i="1" s="1"/>
  <c r="BD218" i="1" s="1"/>
  <c r="AK218" i="1" s="1"/>
  <c r="BE218" i="1"/>
  <c r="AZ347" i="1" a="1"/>
  <c r="AZ347" i="1" s="1"/>
  <c r="BA347" i="1" s="1"/>
  <c r="AJ347" i="1" s="1"/>
  <c r="BB347" i="1"/>
  <c r="BC507" i="1" a="1"/>
  <c r="BC507" i="1" s="1"/>
  <c r="BD507" i="1" s="1"/>
  <c r="AK507" i="1" s="1"/>
  <c r="BE507" i="1"/>
  <c r="BC542" i="1" a="1"/>
  <c r="BC542" i="1" s="1"/>
  <c r="BD542" i="1" s="1"/>
  <c r="AK542" i="1" s="1"/>
  <c r="BE542" i="1" s="1"/>
  <c r="AZ140" i="1" a="1"/>
  <c r="AZ140" i="1" s="1"/>
  <c r="BA140" i="1" s="1"/>
  <c r="AJ140" i="1" s="1"/>
  <c r="BB140" i="1"/>
  <c r="AZ287" i="1" a="1"/>
  <c r="AZ287" i="1" s="1"/>
  <c r="BA287" i="1" s="1"/>
  <c r="AJ287" i="1" s="1"/>
  <c r="BB287" i="1"/>
  <c r="BC281" i="1" a="1"/>
  <c r="BC281" i="1" s="1"/>
  <c r="BD281" i="1" s="1"/>
  <c r="AK281" i="1" s="1"/>
  <c r="BE281" i="1" s="1"/>
  <c r="AZ386" i="1" a="1"/>
  <c r="AZ386" i="1" s="1"/>
  <c r="BA386" i="1" s="1"/>
  <c r="AJ386" i="1" s="1"/>
  <c r="BB386" i="1"/>
  <c r="BC171" i="1" a="1"/>
  <c r="BC171" i="1" s="1"/>
  <c r="BD171" i="1" s="1"/>
  <c r="AK171" i="1" s="1"/>
  <c r="BE171" i="1"/>
  <c r="BC510" i="1" a="1"/>
  <c r="BC510" i="1" s="1"/>
  <c r="BD510" i="1" s="1"/>
  <c r="AK510" i="1" s="1"/>
  <c r="BE510" i="1" s="1"/>
  <c r="AZ517" i="1" a="1"/>
  <c r="AZ517" i="1" s="1"/>
  <c r="BA517" i="1" s="1"/>
  <c r="AJ517" i="1" s="1"/>
  <c r="BB517" i="1" s="1"/>
  <c r="AZ72" i="1" a="1"/>
  <c r="AZ72" i="1" s="1"/>
  <c r="BA72" i="1" s="1"/>
  <c r="AJ72" i="1" s="1"/>
  <c r="BB72" i="1" s="1"/>
  <c r="AZ92" i="1" a="1"/>
  <c r="AZ92" i="1" s="1"/>
  <c r="BA92" i="1" s="1"/>
  <c r="AJ92" i="1" s="1"/>
  <c r="BB92" i="1" s="1"/>
  <c r="BC115" i="1" a="1"/>
  <c r="BC115" i="1" s="1"/>
  <c r="BD115" i="1" s="1"/>
  <c r="AK115" i="1" s="1"/>
  <c r="BE115" i="1" s="1"/>
  <c r="AZ102" i="1" a="1"/>
  <c r="AZ102" i="1" s="1"/>
  <c r="BA102" i="1" s="1"/>
  <c r="AJ102" i="1" s="1"/>
  <c r="BB102" i="1" s="1"/>
  <c r="AZ460" i="1" a="1"/>
  <c r="AZ460" i="1" s="1"/>
  <c r="BA460" i="1" s="1"/>
  <c r="AJ460" i="1" s="1"/>
  <c r="BB460" i="1"/>
  <c r="AZ419" i="1" a="1"/>
  <c r="AZ419" i="1" s="1"/>
  <c r="BA419" i="1" s="1"/>
  <c r="AJ419" i="1" s="1"/>
  <c r="BB419" i="1"/>
  <c r="BC256" i="1" a="1"/>
  <c r="BC256" i="1" s="1"/>
  <c r="BD256" i="1" s="1"/>
  <c r="AK256" i="1" s="1"/>
  <c r="BE256" i="1" s="1"/>
  <c r="AZ355" i="1" a="1"/>
  <c r="AZ355" i="1" s="1"/>
  <c r="BA355" i="1" s="1"/>
  <c r="AJ355" i="1" s="1"/>
  <c r="BB355" i="1"/>
  <c r="BC199" i="1" a="1"/>
  <c r="BC199" i="1" s="1"/>
  <c r="BD199" i="1" s="1"/>
  <c r="AK199" i="1" s="1"/>
  <c r="BE199" i="1" s="1"/>
  <c r="AZ350" i="1" a="1"/>
  <c r="AZ350" i="1" s="1"/>
  <c r="BA350" i="1" s="1"/>
  <c r="AJ350" i="1" s="1"/>
  <c r="BB350" i="1"/>
  <c r="AZ114" i="1" a="1"/>
  <c r="AZ114" i="1" s="1"/>
  <c r="BA114" i="1" s="1"/>
  <c r="AJ114" i="1" s="1"/>
  <c r="BB114" i="1" s="1"/>
  <c r="AZ159" i="1" a="1"/>
  <c r="AZ159" i="1" s="1"/>
  <c r="BA159" i="1" s="1"/>
  <c r="AJ159" i="1" s="1"/>
  <c r="BB159" i="1" s="1"/>
  <c r="BC271" i="1" a="1"/>
  <c r="BC271" i="1" s="1"/>
  <c r="BD271" i="1" s="1"/>
  <c r="AK271" i="1" s="1"/>
  <c r="BE271" i="1" s="1"/>
  <c r="BC289" i="1" a="1"/>
  <c r="BC289" i="1" s="1"/>
  <c r="BD289" i="1" s="1"/>
  <c r="AK289" i="1" s="1"/>
  <c r="BE289" i="1" s="1"/>
  <c r="AZ468" i="1" a="1"/>
  <c r="AZ468" i="1" s="1"/>
  <c r="BA468" i="1" s="1"/>
  <c r="AJ468" i="1" s="1"/>
  <c r="BB468" i="1" s="1"/>
  <c r="BC240" i="1" a="1"/>
  <c r="BC240" i="1" s="1"/>
  <c r="BD240" i="1" s="1"/>
  <c r="AK240" i="1" s="1"/>
  <c r="BE240" i="1" s="1"/>
  <c r="AZ160" i="1" a="1"/>
  <c r="AZ160" i="1" s="1"/>
  <c r="BA160" i="1" s="1"/>
  <c r="AJ160" i="1" s="1"/>
  <c r="BB160" i="1" s="1"/>
  <c r="AZ370" i="1" a="1"/>
  <c r="AZ370" i="1" s="1"/>
  <c r="BA370" i="1" s="1"/>
  <c r="AJ370" i="1" s="1"/>
  <c r="BB370" i="1" s="1"/>
  <c r="AZ479" i="1" a="1"/>
  <c r="AZ479" i="1" s="1"/>
  <c r="BA479" i="1" s="1"/>
  <c r="AJ479" i="1" s="1"/>
  <c r="BB479" i="1"/>
  <c r="BF389" i="1" a="1"/>
  <c r="BF389" i="1" s="1"/>
  <c r="BG389" i="1" s="1"/>
  <c r="AL389" i="1" s="1"/>
  <c r="BH389" i="1" s="1"/>
  <c r="BC336" i="1" a="1"/>
  <c r="BC336" i="1" s="1"/>
  <c r="BD336" i="1" s="1"/>
  <c r="AK336" i="1" s="1"/>
  <c r="BE336" i="1" s="1"/>
  <c r="AZ410" i="1" a="1"/>
  <c r="AZ410" i="1" s="1"/>
  <c r="BA410" i="1" s="1"/>
  <c r="AJ410" i="1" s="1"/>
  <c r="BB410" i="1"/>
  <c r="AZ486" i="1" a="1"/>
  <c r="AZ486" i="1" s="1"/>
  <c r="BA486" i="1" s="1"/>
  <c r="AJ486" i="1" s="1"/>
  <c r="BB486" i="1" s="1"/>
  <c r="AZ291" i="1" a="1"/>
  <c r="AZ291" i="1" s="1"/>
  <c r="BA291" i="1" s="1"/>
  <c r="AJ291" i="1" s="1"/>
  <c r="BB291" i="1" s="1"/>
  <c r="BC33" i="1" a="1"/>
  <c r="BC33" i="1" s="1"/>
  <c r="BD33" i="1" s="1"/>
  <c r="AK33" i="1" s="1"/>
  <c r="BE33" i="1" s="1"/>
  <c r="BF50" i="1" a="1"/>
  <c r="BF50" i="1" s="1"/>
  <c r="BG50" i="1" s="1"/>
  <c r="AL50" i="1" s="1"/>
  <c r="BH50" i="1"/>
  <c r="BC371" i="1" a="1"/>
  <c r="BC371" i="1" s="1"/>
  <c r="BD371" i="1" s="1"/>
  <c r="AK371" i="1" s="1"/>
  <c r="BE371" i="1" s="1"/>
  <c r="BC539" i="1" a="1"/>
  <c r="BC539" i="1" s="1"/>
  <c r="BD539" i="1" s="1"/>
  <c r="AK539" i="1" s="1"/>
  <c r="BE539" i="1" s="1"/>
  <c r="BC307" i="1" a="1"/>
  <c r="BC307" i="1" s="1"/>
  <c r="BD307" i="1" s="1"/>
  <c r="AK307" i="1" s="1"/>
  <c r="BE307" i="1" s="1"/>
  <c r="BC298" i="1" a="1"/>
  <c r="BC298" i="1" s="1"/>
  <c r="BD298" i="1" s="1"/>
  <c r="AK298" i="1" s="1"/>
  <c r="BE298" i="1"/>
  <c r="AZ416" i="1" a="1"/>
  <c r="AZ416" i="1" s="1"/>
  <c r="BA416" i="1" s="1"/>
  <c r="AJ416" i="1" s="1"/>
  <c r="BB416" i="1" s="1"/>
  <c r="AZ478" i="1" a="1"/>
  <c r="AZ478" i="1" s="1"/>
  <c r="BA478" i="1" s="1"/>
  <c r="AJ478" i="1" s="1"/>
  <c r="BB478" i="1"/>
  <c r="BC41" i="1" a="1"/>
  <c r="BC41" i="1" s="1"/>
  <c r="BD41" i="1" s="1"/>
  <c r="AK41" i="1" s="1"/>
  <c r="BE41" i="1" s="1"/>
  <c r="BC68" i="1" a="1"/>
  <c r="BC68" i="1" s="1"/>
  <c r="BD68" i="1" s="1"/>
  <c r="AK68" i="1" s="1"/>
  <c r="BE68" i="1"/>
  <c r="AZ51" i="1" a="1"/>
  <c r="AZ51" i="1" s="1"/>
  <c r="BA51" i="1" s="1"/>
  <c r="AJ51" i="1" s="1"/>
  <c r="BB51" i="1"/>
  <c r="BC381" i="1" a="1"/>
  <c r="BC381" i="1" s="1"/>
  <c r="BD381" i="1" s="1"/>
  <c r="AK381" i="1" s="1"/>
  <c r="BE381" i="1"/>
  <c r="AZ177" i="1" a="1"/>
  <c r="AZ177" i="1" s="1"/>
  <c r="BA177" i="1" s="1"/>
  <c r="AJ177" i="1" s="1"/>
  <c r="BB177" i="1" s="1"/>
  <c r="BC43" i="1" a="1"/>
  <c r="BC43" i="1" s="1"/>
  <c r="BD43" i="1" s="1"/>
  <c r="AK43" i="1" s="1"/>
  <c r="BE43" i="1" s="1"/>
  <c r="AZ208" i="1" a="1"/>
  <c r="AZ208" i="1" s="1"/>
  <c r="BA208" i="1" s="1"/>
  <c r="AJ208" i="1" s="1"/>
  <c r="BB208" i="1" s="1"/>
  <c r="AZ253" i="1" a="1"/>
  <c r="AZ253" i="1" s="1"/>
  <c r="BA253" i="1" s="1"/>
  <c r="AJ253" i="1" s="1"/>
  <c r="BB253" i="1" s="1"/>
  <c r="AZ40" i="1" a="1"/>
  <c r="AZ40" i="1" s="1"/>
  <c r="BA40" i="1" s="1"/>
  <c r="AJ40" i="1" s="1"/>
  <c r="BB40" i="1" s="1"/>
  <c r="BC162" i="1" a="1"/>
  <c r="BC162" i="1" s="1"/>
  <c r="BD162" i="1" s="1"/>
  <c r="AK162" i="1" s="1"/>
  <c r="BE162" i="1" s="1"/>
  <c r="BC15" i="1" a="1"/>
  <c r="BC15" i="1" s="1"/>
  <c r="BD15" i="1" s="1"/>
  <c r="AK15" i="1" s="1"/>
  <c r="BE15" i="1"/>
  <c r="BC17" i="1" a="1"/>
  <c r="BC17" i="1" s="1"/>
  <c r="BD17" i="1" s="1"/>
  <c r="AK17" i="1" s="1"/>
  <c r="BE17" i="1" s="1"/>
  <c r="AZ407" i="1" a="1"/>
  <c r="AZ407" i="1" s="1"/>
  <c r="BA407" i="1" s="1"/>
  <c r="AJ407" i="1" s="1"/>
  <c r="BB407" i="1" s="1"/>
  <c r="BC364" i="1" a="1"/>
  <c r="BC364" i="1" s="1"/>
  <c r="BD364" i="1" s="1"/>
  <c r="AK364" i="1" s="1"/>
  <c r="BE364" i="1" s="1"/>
  <c r="AZ37" i="1" a="1"/>
  <c r="AZ37" i="1" s="1"/>
  <c r="BA37" i="1" s="1"/>
  <c r="AJ37" i="1" s="1"/>
  <c r="BB37" i="1" s="1"/>
  <c r="AZ471" i="1" a="1"/>
  <c r="AZ471" i="1" s="1"/>
  <c r="BA471" i="1" s="1"/>
  <c r="AJ471" i="1" s="1"/>
  <c r="BB471" i="1"/>
  <c r="BC220" i="1" a="1"/>
  <c r="BC220" i="1" s="1"/>
  <c r="BD220" i="1" s="1"/>
  <c r="AK220" i="1" s="1"/>
  <c r="BE220" i="1" s="1"/>
  <c r="BC400" i="1" a="1"/>
  <c r="BC400" i="1" s="1"/>
  <c r="BD400" i="1" s="1"/>
  <c r="AK400" i="1" s="1"/>
  <c r="BE400" i="1"/>
  <c r="BC176" i="1" a="1"/>
  <c r="BC176" i="1" s="1"/>
  <c r="BD176" i="1" s="1"/>
  <c r="AK176" i="1" s="1"/>
  <c r="BE176" i="1"/>
  <c r="AZ337" i="1" a="1"/>
  <c r="AZ337" i="1" s="1"/>
  <c r="BA337" i="1" s="1"/>
  <c r="AJ337" i="1" s="1"/>
  <c r="BB337" i="1"/>
  <c r="AZ252" i="1" a="1"/>
  <c r="AZ252" i="1" s="1"/>
  <c r="BA252" i="1" s="1"/>
  <c r="AJ252" i="1" s="1"/>
  <c r="BB252" i="1" s="1"/>
  <c r="BC95" i="1" a="1"/>
  <c r="BC95" i="1" s="1"/>
  <c r="BD95" i="1" s="1"/>
  <c r="AK95" i="1" s="1"/>
  <c r="BE95" i="1" s="1"/>
  <c r="AZ261" i="1" a="1"/>
  <c r="AZ261" i="1" s="1"/>
  <c r="BA261" i="1" s="1"/>
  <c r="AJ261" i="1" s="1"/>
  <c r="BB261" i="1" s="1"/>
  <c r="BC498" i="1" a="1"/>
  <c r="BC498" i="1" s="1"/>
  <c r="BD498" i="1" s="1"/>
  <c r="AK498" i="1" s="1"/>
  <c r="BE498" i="1" s="1"/>
  <c r="AZ194" i="1" a="1"/>
  <c r="AZ194" i="1" s="1"/>
  <c r="BA194" i="1" s="1"/>
  <c r="AJ194" i="1" s="1"/>
  <c r="BB194" i="1" s="1"/>
  <c r="BC116" i="1" a="1"/>
  <c r="BC116" i="1" s="1"/>
  <c r="BD116" i="1" s="1"/>
  <c r="AK116" i="1" s="1"/>
  <c r="BE116" i="1" s="1"/>
  <c r="AZ480" i="1" a="1"/>
  <c r="AZ480" i="1" s="1"/>
  <c r="BA480" i="1" s="1"/>
  <c r="AJ480" i="1" s="1"/>
  <c r="BB480" i="1" s="1"/>
  <c r="BC384" i="1" a="1"/>
  <c r="BC384" i="1" s="1"/>
  <c r="BD384" i="1" s="1"/>
  <c r="AK384" i="1" s="1"/>
  <c r="BE384" i="1"/>
  <c r="AZ452" i="1" a="1"/>
  <c r="AZ452" i="1" s="1"/>
  <c r="BA452" i="1" s="1"/>
  <c r="AJ452" i="1" s="1"/>
  <c r="BB452" i="1"/>
  <c r="BC320" i="1" a="1"/>
  <c r="BC320" i="1" s="1"/>
  <c r="BD320" i="1" s="1"/>
  <c r="AK320" i="1" s="1"/>
  <c r="BE320" i="1" s="1"/>
  <c r="BC529" i="1" a="1"/>
  <c r="BC529" i="1" s="1"/>
  <c r="BD529" i="1" s="1"/>
  <c r="AK529" i="1" s="1"/>
  <c r="BE529" i="1"/>
  <c r="BC447" i="1" a="1"/>
  <c r="BC447" i="1" s="1"/>
  <c r="BD447" i="1" s="1"/>
  <c r="AK447" i="1" s="1"/>
  <c r="BE447" i="1"/>
  <c r="BC262" i="1" a="1"/>
  <c r="BC262" i="1" s="1"/>
  <c r="BD262" i="1" s="1"/>
  <c r="AK262" i="1" s="1"/>
  <c r="BE262" i="1" s="1"/>
  <c r="AZ470" i="1" a="1"/>
  <c r="AZ470" i="1" s="1"/>
  <c r="BA470" i="1" s="1"/>
  <c r="AJ470" i="1" s="1"/>
  <c r="BB470" i="1"/>
  <c r="BC309" i="1" a="1"/>
  <c r="BC309" i="1" s="1"/>
  <c r="BD309" i="1" s="1"/>
  <c r="AK309" i="1" s="1"/>
  <c r="BE309" i="1"/>
  <c r="BC437" i="1" a="1"/>
  <c r="BC437" i="1" s="1"/>
  <c r="BD437" i="1" s="1"/>
  <c r="AK437" i="1" s="1"/>
  <c r="BE437" i="1" s="1"/>
  <c r="AZ260" i="1" a="1"/>
  <c r="AZ260" i="1" s="1"/>
  <c r="BA260" i="1" s="1"/>
  <c r="AJ260" i="1" s="1"/>
  <c r="BB260" i="1" s="1"/>
  <c r="BC67" i="1" a="1"/>
  <c r="BC67" i="1" s="1"/>
  <c r="BD67" i="1" s="1"/>
  <c r="AK67" i="1" s="1"/>
  <c r="BE67" i="1" s="1"/>
  <c r="BC380" i="1" a="1"/>
  <c r="BC380" i="1" s="1"/>
  <c r="BD380" i="1" s="1"/>
  <c r="AK380" i="1" s="1"/>
  <c r="BE380" i="1" s="1"/>
  <c r="AZ359" i="1" a="1"/>
  <c r="AZ359" i="1" s="1"/>
  <c r="BA359" i="1" s="1"/>
  <c r="AJ359" i="1" s="1"/>
  <c r="BB359" i="1" s="1"/>
  <c r="BC154" i="1" a="1"/>
  <c r="BC154" i="1" s="1"/>
  <c r="BD154" i="1" s="1"/>
  <c r="AK154" i="1" s="1"/>
  <c r="BE154" i="1" s="1"/>
  <c r="BC230" i="1" a="1"/>
  <c r="BC230" i="1" s="1"/>
  <c r="BD230" i="1" s="1"/>
  <c r="AK230" i="1" s="1"/>
  <c r="BE230" i="1" s="1"/>
  <c r="AZ329" i="1" a="1"/>
  <c r="AZ329" i="1" s="1"/>
  <c r="BA329" i="1" s="1"/>
  <c r="AJ329" i="1" s="1"/>
  <c r="BB329" i="1"/>
  <c r="AZ147" i="1" a="1"/>
  <c r="AZ147" i="1" s="1"/>
  <c r="BA147" i="1" s="1"/>
  <c r="AJ147" i="1" s="1"/>
  <c r="BB147" i="1" s="1"/>
  <c r="AZ502" i="1" a="1"/>
  <c r="AZ502" i="1" s="1"/>
  <c r="BA502" i="1" s="1"/>
  <c r="AJ502" i="1" s="1"/>
  <c r="BB502" i="1" s="1"/>
  <c r="AZ181" i="1" a="1"/>
  <c r="AZ181" i="1" s="1"/>
  <c r="BA181" i="1" s="1"/>
  <c r="AJ181" i="1" s="1"/>
  <c r="BB181" i="1" s="1"/>
  <c r="BC189" i="1" a="1"/>
  <c r="BC189" i="1" s="1"/>
  <c r="BD189" i="1" s="1"/>
  <c r="AK189" i="1" s="1"/>
  <c r="BE189" i="1"/>
  <c r="BF251" i="1" a="1"/>
  <c r="BF251" i="1" s="1"/>
  <c r="BG251" i="1" s="1"/>
  <c r="AL251" i="1" s="1"/>
  <c r="BH251" i="1" s="1"/>
  <c r="AZ292" i="1" a="1"/>
  <c r="AZ292" i="1" s="1"/>
  <c r="BA292" i="1" s="1"/>
  <c r="AJ292" i="1" s="1"/>
  <c r="BB292" i="1" s="1"/>
  <c r="BC357" i="1" a="1"/>
  <c r="BC357" i="1" s="1"/>
  <c r="BD357" i="1" s="1"/>
  <c r="AK357" i="1" s="1"/>
  <c r="BE357" i="1" s="1"/>
  <c r="AZ435" i="1" a="1"/>
  <c r="AZ435" i="1" s="1"/>
  <c r="BA435" i="1" s="1"/>
  <c r="AJ435" i="1" s="1"/>
  <c r="BB435" i="1"/>
  <c r="AZ451" i="1" a="1"/>
  <c r="AZ451" i="1" s="1"/>
  <c r="BA451" i="1" s="1"/>
  <c r="AJ451" i="1" s="1"/>
  <c r="BB451" i="1"/>
  <c r="AZ239" i="1" a="1"/>
  <c r="AZ239" i="1" s="1"/>
  <c r="BA239" i="1" s="1"/>
  <c r="AJ239" i="1" s="1"/>
  <c r="BB239" i="1" s="1"/>
  <c r="AZ233" i="1" a="1"/>
  <c r="AZ233" i="1" s="1"/>
  <c r="BA233" i="1" s="1"/>
  <c r="AJ233" i="1" s="1"/>
  <c r="BB233" i="1" s="1"/>
  <c r="AZ537" i="1" a="1"/>
  <c r="AZ537" i="1" s="1"/>
  <c r="BA537" i="1" s="1"/>
  <c r="AJ537" i="1" s="1"/>
  <c r="BB537" i="1"/>
  <c r="AZ188" i="1" a="1"/>
  <c r="AZ188" i="1" s="1"/>
  <c r="BA188" i="1" s="1"/>
  <c r="AJ188" i="1" s="1"/>
  <c r="BB188" i="1" s="1"/>
  <c r="AZ62" i="1" a="1"/>
  <c r="AZ62" i="1" s="1"/>
  <c r="BA62" i="1" s="1"/>
  <c r="AJ62" i="1" s="1"/>
  <c r="BB62" i="1"/>
  <c r="AZ182" i="1" a="1"/>
  <c r="AZ182" i="1" s="1"/>
  <c r="BA182" i="1" s="1"/>
  <c r="AJ182" i="1" s="1"/>
  <c r="BB182" i="1"/>
  <c r="AZ279" i="1" a="1"/>
  <c r="AZ279" i="1" s="1"/>
  <c r="BA279" i="1" s="1"/>
  <c r="AJ279" i="1" s="1"/>
  <c r="BB279" i="1" s="1"/>
  <c r="AZ414" i="1" a="1"/>
  <c r="AZ414" i="1" s="1"/>
  <c r="BA414" i="1" s="1"/>
  <c r="AJ414" i="1" s="1"/>
  <c r="BB414" i="1" s="1"/>
  <c r="BC46" i="1" a="1"/>
  <c r="BC46" i="1" s="1"/>
  <c r="BD46" i="1" s="1"/>
  <c r="AK46" i="1" s="1"/>
  <c r="BE46" i="1"/>
  <c r="AZ276" i="1" a="1"/>
  <c r="AZ276" i="1" s="1"/>
  <c r="BA276" i="1" s="1"/>
  <c r="AJ276" i="1" s="1"/>
  <c r="BB276" i="1" s="1"/>
  <c r="AZ424" i="1" a="1"/>
  <c r="AZ424" i="1" s="1"/>
  <c r="BA424" i="1" s="1"/>
  <c r="AJ424" i="1" s="1"/>
  <c r="BB424" i="1" s="1"/>
  <c r="AZ519" i="1" a="1"/>
  <c r="AZ519" i="1" s="1"/>
  <c r="BA519" i="1" s="1"/>
  <c r="AJ519" i="1" s="1"/>
  <c r="BB519" i="1" s="1"/>
  <c r="AZ201" i="1" a="1"/>
  <c r="AZ201" i="1" s="1"/>
  <c r="BA201" i="1" s="1"/>
  <c r="AJ201" i="1" s="1"/>
  <c r="BB201" i="1" s="1"/>
  <c r="AZ19" i="1" a="1"/>
  <c r="AZ19" i="1" s="1"/>
  <c r="BA19" i="1" s="1"/>
  <c r="AJ19" i="1" s="1"/>
  <c r="BB19" i="1"/>
  <c r="AZ109" i="1" a="1"/>
  <c r="AZ109" i="1" s="1"/>
  <c r="BA109" i="1" s="1"/>
  <c r="AJ109" i="1" s="1"/>
  <c r="BB109" i="1" s="1"/>
  <c r="BC485" i="1" a="1"/>
  <c r="BC485" i="1" s="1"/>
  <c r="BD485" i="1" s="1"/>
  <c r="AK485" i="1" s="1"/>
  <c r="BE485" i="1" s="1"/>
  <c r="BC104" i="1" a="1"/>
  <c r="BC104" i="1" s="1"/>
  <c r="BD104" i="1" s="1"/>
  <c r="AK104" i="1" s="1"/>
  <c r="BE104" i="1" s="1"/>
  <c r="AZ367" i="1" a="1"/>
  <c r="AZ367" i="1" s="1"/>
  <c r="BA367" i="1" s="1"/>
  <c r="AJ367" i="1" s="1"/>
  <c r="BB367" i="1" s="1"/>
  <c r="BF101" i="1" a="1"/>
  <c r="BF101" i="1" s="1"/>
  <c r="BG101" i="1" s="1"/>
  <c r="AL101" i="1" s="1"/>
  <c r="BH101" i="1" s="1"/>
  <c r="AZ310" i="1" a="1"/>
  <c r="AZ310" i="1" s="1"/>
  <c r="BA310" i="1" s="1"/>
  <c r="AJ310" i="1" s="1"/>
  <c r="BB310" i="1" s="1"/>
  <c r="AZ149" i="1" a="1"/>
  <c r="AZ149" i="1" s="1"/>
  <c r="BA149" i="1" s="1"/>
  <c r="AJ149" i="1" s="1"/>
  <c r="BB149" i="1" s="1"/>
  <c r="BF397" i="1" a="1"/>
  <c r="BF397" i="1" s="1"/>
  <c r="BG397" i="1" s="1"/>
  <c r="AL397" i="1" s="1"/>
  <c r="BH397" i="1" s="1"/>
  <c r="AZ267" i="1" a="1"/>
  <c r="AZ267" i="1" s="1"/>
  <c r="BA267" i="1" s="1"/>
  <c r="AJ267" i="1" s="1"/>
  <c r="BB267" i="1" s="1"/>
  <c r="AZ495" i="1" a="1"/>
  <c r="AZ495" i="1" s="1"/>
  <c r="BA495" i="1" s="1"/>
  <c r="AJ495" i="1" s="1"/>
  <c r="BB495" i="1" s="1"/>
  <c r="AZ249" i="1" a="1"/>
  <c r="AZ249" i="1" s="1"/>
  <c r="BA249" i="1" s="1"/>
  <c r="AJ249" i="1" s="1"/>
  <c r="BB249" i="1" s="1"/>
  <c r="AZ464" i="1" a="1"/>
  <c r="AZ464" i="1" s="1"/>
  <c r="BA464" i="1" s="1"/>
  <c r="AJ464" i="1" s="1"/>
  <c r="BB464" i="1" s="1"/>
  <c r="AZ66" i="1" a="1"/>
  <c r="AZ66" i="1" s="1"/>
  <c r="BA66" i="1" s="1"/>
  <c r="AJ66" i="1" s="1"/>
  <c r="BB66" i="1"/>
  <c r="AZ333" i="1" a="1"/>
  <c r="AZ333" i="1" s="1"/>
  <c r="BA333" i="1" s="1"/>
  <c r="AJ333" i="1" s="1"/>
  <c r="BB333" i="1" s="1"/>
  <c r="BF129" i="1" a="1"/>
  <c r="BF129" i="1" s="1"/>
  <c r="BG129" i="1" s="1"/>
  <c r="AL129" i="1" s="1"/>
  <c r="BH129" i="1"/>
  <c r="AZ35" i="1" a="1"/>
  <c r="AZ35" i="1" s="1"/>
  <c r="BA35" i="1" s="1"/>
  <c r="AJ35" i="1" s="1"/>
  <c r="BB35" i="1"/>
  <c r="AZ300" i="1" a="1"/>
  <c r="AZ300" i="1" s="1"/>
  <c r="BA300" i="1" s="1"/>
  <c r="AJ300" i="1" s="1"/>
  <c r="BB300" i="1" s="1"/>
  <c r="BC21" i="1" a="1"/>
  <c r="BC21" i="1" s="1"/>
  <c r="BD21" i="1" s="1"/>
  <c r="AK21" i="1" s="1"/>
  <c r="BE21" i="1" s="1"/>
  <c r="BC335" i="1" a="1"/>
  <c r="BC335" i="1" s="1"/>
  <c r="BD335" i="1" s="1"/>
  <c r="AK335" i="1" s="1"/>
  <c r="BE335" i="1"/>
  <c r="AZ257" i="1" a="1"/>
  <c r="AZ257" i="1" s="1"/>
  <c r="BA257" i="1" s="1"/>
  <c r="AJ257" i="1" s="1"/>
  <c r="BB257" i="1" s="1"/>
  <c r="BC36" i="1" a="1"/>
  <c r="BC36" i="1" s="1"/>
  <c r="BD36" i="1" s="1"/>
  <c r="AK36" i="1" s="1"/>
  <c r="BE36" i="1" s="1"/>
  <c r="AZ31" i="1" a="1"/>
  <c r="AZ31" i="1" s="1"/>
  <c r="BA31" i="1" s="1"/>
  <c r="AJ31" i="1" s="1"/>
  <c r="BB31" i="1"/>
  <c r="AZ321" i="1" a="1"/>
  <c r="AZ321" i="1" s="1"/>
  <c r="BA321" i="1" s="1"/>
  <c r="AJ321" i="1" s="1"/>
  <c r="BB321" i="1"/>
  <c r="BC489" i="1" a="1"/>
  <c r="BC489" i="1" s="1"/>
  <c r="BD489" i="1" s="1"/>
  <c r="AK489" i="1" s="1"/>
  <c r="BE489" i="1"/>
  <c r="BC343" i="1" a="1"/>
  <c r="BC343" i="1" s="1"/>
  <c r="BD343" i="1" s="1"/>
  <c r="AK343" i="1" s="1"/>
  <c r="BE343" i="1"/>
  <c r="BF55" i="1" a="1"/>
  <c r="BF55" i="1" s="1"/>
  <c r="BG55" i="1" s="1"/>
  <c r="AL55" i="1" s="1"/>
  <c r="BH55" i="1" s="1"/>
  <c r="BC170" i="1" a="1"/>
  <c r="BC170" i="1" s="1"/>
  <c r="BD170" i="1" s="1"/>
  <c r="AK170" i="1" s="1"/>
  <c r="BE170" i="1" s="1"/>
  <c r="BC214" i="1" a="1"/>
  <c r="BC214" i="1" s="1"/>
  <c r="BD214" i="1" s="1"/>
  <c r="AK214" i="1" s="1"/>
  <c r="BE214" i="1" s="1"/>
  <c r="BC338" i="1" a="1"/>
  <c r="BC338" i="1" s="1"/>
  <c r="BD338" i="1" s="1"/>
  <c r="AK338" i="1" s="1"/>
  <c r="BE338" i="1" s="1"/>
  <c r="AZ311" i="1" a="1"/>
  <c r="AZ311" i="1" s="1"/>
  <c r="BA311" i="1" s="1"/>
  <c r="AJ311" i="1" s="1"/>
  <c r="BB311" i="1" s="1"/>
  <c r="AZ494" i="1" a="1"/>
  <c r="AZ494" i="1" s="1"/>
  <c r="BA494" i="1" s="1"/>
  <c r="AJ494" i="1" s="1"/>
  <c r="BB494" i="1" s="1"/>
  <c r="AZ25" i="1" a="1"/>
  <c r="AZ25" i="1" s="1"/>
  <c r="BA25" i="1" s="1"/>
  <c r="AJ25" i="1" s="1"/>
  <c r="BB25" i="1" s="1"/>
  <c r="BC84" i="1" a="1"/>
  <c r="BC84" i="1" s="1"/>
  <c r="BD84" i="1" s="1"/>
  <c r="AK84" i="1" s="1"/>
  <c r="BE84" i="1" s="1"/>
  <c r="BC491" i="1" a="1"/>
  <c r="BC491" i="1" s="1"/>
  <c r="BD491" i="1" s="1"/>
  <c r="AK491" i="1" s="1"/>
  <c r="BE491" i="1" s="1"/>
  <c r="AZ520" i="1" a="1"/>
  <c r="AZ520" i="1" s="1"/>
  <c r="BA520" i="1" s="1"/>
  <c r="AJ520" i="1" s="1"/>
  <c r="BB520" i="1"/>
  <c r="BC456" i="1" a="1"/>
  <c r="BC456" i="1" s="1"/>
  <c r="BD456" i="1" s="1"/>
  <c r="AK456" i="1" s="1"/>
  <c r="BE456" i="1"/>
  <c r="AZ130" i="1" a="1"/>
  <c r="AZ130" i="1" s="1"/>
  <c r="BA130" i="1" s="1"/>
  <c r="AJ130" i="1" s="1"/>
  <c r="BB130" i="1" s="1"/>
  <c r="AZ227" i="1" a="1"/>
  <c r="AZ227" i="1" s="1"/>
  <c r="BA227" i="1" s="1"/>
  <c r="AJ227" i="1" s="1"/>
  <c r="BB227" i="1" s="1"/>
  <c r="AZ366" i="1" a="1"/>
  <c r="AZ366" i="1" s="1"/>
  <c r="BA366" i="1" s="1"/>
  <c r="AJ366" i="1" s="1"/>
  <c r="BB366" i="1" s="1"/>
  <c r="AZ197" i="1" a="1"/>
  <c r="AZ197" i="1" s="1"/>
  <c r="BA197" i="1" s="1"/>
  <c r="AJ197" i="1" s="1"/>
  <c r="BB197" i="1" s="1"/>
  <c r="AZ28" i="1" a="1"/>
  <c r="AZ28" i="1" s="1"/>
  <c r="BA28" i="1" s="1"/>
  <c r="AJ28" i="1" s="1"/>
  <c r="BB28" i="1" s="1"/>
  <c r="AZ13" i="1" a="1"/>
  <c r="AZ13" i="1" s="1"/>
  <c r="BA13" i="1" s="1"/>
  <c r="AJ13" i="1" s="1"/>
  <c r="BB13" i="1"/>
  <c r="BC151" i="1" a="1"/>
  <c r="BC151" i="1" s="1"/>
  <c r="BD151" i="1" s="1"/>
  <c r="AK151" i="1" s="1"/>
  <c r="BE151" i="1"/>
  <c r="BC330" i="1" a="1"/>
  <c r="BC330" i="1" s="1"/>
  <c r="BD330" i="1" s="1"/>
  <c r="AK330" i="1" s="1"/>
  <c r="BE330" i="1" s="1"/>
  <c r="BC472" i="1" a="1"/>
  <c r="BC472" i="1" s="1"/>
  <c r="BD472" i="1" s="1"/>
  <c r="AK472" i="1" s="1"/>
  <c r="BE472" i="1" s="1"/>
  <c r="AZ541" i="1" a="1"/>
  <c r="AZ541" i="1" s="1"/>
  <c r="BA541" i="1" s="1"/>
  <c r="AJ541" i="1" s="1"/>
  <c r="BB541" i="1" s="1"/>
  <c r="BC193" i="1" a="1"/>
  <c r="BC193" i="1" s="1"/>
  <c r="BD193" i="1" s="1"/>
  <c r="AK193" i="1" s="1"/>
  <c r="BE193" i="1"/>
  <c r="AZ18" i="1" a="1"/>
  <c r="AZ18" i="1" s="1"/>
  <c r="BA18" i="1" s="1"/>
  <c r="AJ18" i="1" s="1"/>
  <c r="BB18" i="1"/>
  <c r="BF234" i="1" a="1"/>
  <c r="BF234" i="1" s="1"/>
  <c r="BG234" i="1" s="1"/>
  <c r="AL234" i="1" s="1"/>
  <c r="BH234" i="1" s="1"/>
  <c r="AZ314" i="1" a="1"/>
  <c r="AZ314" i="1" s="1"/>
  <c r="BA314" i="1" s="1"/>
  <c r="AJ314" i="1" s="1"/>
  <c r="BB314" i="1" s="1"/>
  <c r="AZ429" i="1" a="1"/>
  <c r="AZ429" i="1" s="1"/>
  <c r="BA429" i="1" s="1"/>
  <c r="AJ429" i="1" s="1"/>
  <c r="BB429" i="1"/>
  <c r="AZ534" i="1" a="1"/>
  <c r="AZ534" i="1" s="1"/>
  <c r="BA534" i="1" s="1"/>
  <c r="AJ534" i="1" s="1"/>
  <c r="BB534" i="1" s="1"/>
  <c r="AZ224" i="1" a="1"/>
  <c r="AZ224" i="1" s="1"/>
  <c r="BA224" i="1" s="1"/>
  <c r="AJ224" i="1" s="1"/>
  <c r="BB224" i="1" s="1"/>
  <c r="BF226" i="1" a="1"/>
  <c r="BF226" i="1" s="1"/>
  <c r="BG226" i="1" s="1"/>
  <c r="AL226" i="1" s="1"/>
  <c r="BH226" i="1"/>
  <c r="AZ59" i="1" a="1"/>
  <c r="AZ59" i="1" s="1"/>
  <c r="BA59" i="1" s="1"/>
  <c r="AJ59" i="1" s="1"/>
  <c r="BB59" i="1" s="1"/>
  <c r="BC315" i="1" a="1"/>
  <c r="BC315" i="1" s="1"/>
  <c r="BD315" i="1" s="1"/>
  <c r="AK315" i="1" s="1"/>
  <c r="BE315" i="1" s="1"/>
  <c r="AZ536" i="1" a="1"/>
  <c r="AZ536" i="1" s="1"/>
  <c r="BA536" i="1" s="1"/>
  <c r="AJ536" i="1" s="1"/>
  <c r="BB536" i="1"/>
  <c r="AZ123" i="1" a="1"/>
  <c r="AZ123" i="1" s="1"/>
  <c r="BA123" i="1" s="1"/>
  <c r="AJ123" i="1" s="1"/>
  <c r="BB123" i="1"/>
  <c r="BC79" i="1" a="1"/>
  <c r="BC79" i="1" s="1"/>
  <c r="BD79" i="1" s="1"/>
  <c r="AK79" i="1" s="1"/>
  <c r="BE79" i="1" s="1"/>
  <c r="AZ105" i="1" a="1"/>
  <c r="AZ105" i="1" s="1"/>
  <c r="BA105" i="1" s="1"/>
  <c r="AJ105" i="1" s="1"/>
  <c r="BB105" i="1" s="1"/>
  <c r="BC107" i="1" a="1"/>
  <c r="BC107" i="1" s="1"/>
  <c r="BD107" i="1" s="1"/>
  <c r="AK107" i="1" s="1"/>
  <c r="BE107" i="1"/>
  <c r="BC166" i="1" a="1"/>
  <c r="BC166" i="1" s="1"/>
  <c r="BD166" i="1" s="1"/>
  <c r="AK166" i="1" s="1"/>
  <c r="BE166" i="1" s="1"/>
  <c r="BC387" i="1" a="1"/>
  <c r="BC387" i="1" s="1"/>
  <c r="BD387" i="1" s="1"/>
  <c r="AK387" i="1" s="1"/>
  <c r="BE387" i="1" s="1"/>
  <c r="AZ375" i="1" a="1"/>
  <c r="AZ375" i="1" s="1"/>
  <c r="BA375" i="1" s="1"/>
  <c r="AJ375" i="1" s="1"/>
  <c r="BB375" i="1" s="1"/>
  <c r="BC319" i="1" a="1"/>
  <c r="BC319" i="1" s="1"/>
  <c r="BD319" i="1" s="1"/>
  <c r="AK319" i="1" s="1"/>
  <c r="BE319" i="1"/>
  <c r="AZ411" i="1" a="1"/>
  <c r="AZ411" i="1" s="1"/>
  <c r="BA411" i="1" s="1"/>
  <c r="AJ411" i="1" s="1"/>
  <c r="BB411" i="1"/>
  <c r="BC54" i="1" a="1"/>
  <c r="BC54" i="1" s="1"/>
  <c r="BD54" i="1" s="1"/>
  <c r="AK54" i="1" s="1"/>
  <c r="BE54" i="1" s="1"/>
  <c r="BC282" i="1" a="1"/>
  <c r="BC282" i="1" s="1"/>
  <c r="BD282" i="1" s="1"/>
  <c r="AK282" i="1" s="1"/>
  <c r="BE282" i="1"/>
  <c r="BF63" i="1" a="1"/>
  <c r="BF63" i="1" s="1"/>
  <c r="BG63" i="1" s="1"/>
  <c r="AL63" i="1" s="1"/>
  <c r="BH63" i="1"/>
  <c r="BC301" i="1" a="1"/>
  <c r="BC301" i="1" s="1"/>
  <c r="BD301" i="1" s="1"/>
  <c r="AK301" i="1" s="1"/>
  <c r="BE301" i="1"/>
  <c r="BC436" i="1" a="1"/>
  <c r="BC436" i="1" s="1"/>
  <c r="BD436" i="1" s="1"/>
  <c r="AK436" i="1" s="1"/>
  <c r="BE436" i="1" s="1"/>
  <c r="BC349" i="1" a="1"/>
  <c r="BC349" i="1" s="1"/>
  <c r="BD349" i="1" s="1"/>
  <c r="AK349" i="1" s="1"/>
  <c r="BE349" i="1" s="1"/>
  <c r="AZ421" i="1" a="1"/>
  <c r="AZ421" i="1" s="1"/>
  <c r="BA421" i="1" s="1"/>
  <c r="AJ421" i="1" s="1"/>
  <c r="BB421" i="1"/>
  <c r="BC225" i="1" a="1"/>
  <c r="BC225" i="1" s="1"/>
  <c r="BD225" i="1" s="1"/>
  <c r="AK225" i="1" s="1"/>
  <c r="BE225" i="1" s="1"/>
  <c r="BC94" i="1" a="1"/>
  <c r="BC94" i="1" s="1"/>
  <c r="BD94" i="1" s="1"/>
  <c r="AK94" i="1" s="1"/>
  <c r="BE94" i="1" s="1"/>
  <c r="AZ156" i="1" a="1"/>
  <c r="AZ156" i="1" s="1"/>
  <c r="BA156" i="1" s="1"/>
  <c r="AJ156" i="1" s="1"/>
  <c r="BB156" i="1" s="1"/>
  <c r="BC58" i="1" a="1"/>
  <c r="BC58" i="1" s="1"/>
  <c r="BD58" i="1" s="1"/>
  <c r="AK58" i="1" s="1"/>
  <c r="BE58" i="1" s="1"/>
  <c r="BF39" i="1" a="1"/>
  <c r="BF39" i="1" s="1"/>
  <c r="BG39" i="1" s="1"/>
  <c r="AL39" i="1" s="1"/>
  <c r="BH39" i="1" s="1"/>
  <c r="BC133" i="1" a="1"/>
  <c r="BC133" i="1" s="1"/>
  <c r="BD133" i="1" s="1"/>
  <c r="AK133" i="1" s="1"/>
  <c r="BE133" i="1"/>
  <c r="AZ334" i="1" a="1"/>
  <c r="AZ334" i="1" s="1"/>
  <c r="BA334" i="1" s="1"/>
  <c r="AJ334" i="1" s="1"/>
  <c r="BB334" i="1" s="1"/>
  <c r="AZ383" i="1" a="1"/>
  <c r="AZ383" i="1" s="1"/>
  <c r="BA383" i="1" s="1"/>
  <c r="AJ383" i="1" s="1"/>
  <c r="BB383" i="1" s="1"/>
  <c r="BF24" i="1" a="1"/>
  <c r="BF24" i="1" s="1"/>
  <c r="BG24" i="1" s="1"/>
  <c r="AL24" i="1" s="1"/>
  <c r="BH24" i="1" s="1"/>
  <c r="BC14" i="1" a="1"/>
  <c r="BC14" i="1" s="1"/>
  <c r="BD14" i="1" s="1"/>
  <c r="AK14" i="1" s="1"/>
  <c r="BE14" i="1" s="1"/>
  <c r="BC450" i="1" a="1"/>
  <c r="BC450" i="1" s="1"/>
  <c r="BD450" i="1" s="1"/>
  <c r="AK450" i="1" s="1"/>
  <c r="BE450" i="1" s="1"/>
  <c r="BF75" i="1" a="1"/>
  <c r="BF75" i="1" s="1"/>
  <c r="BG75" i="1" s="1"/>
  <c r="AL75" i="1" s="1"/>
  <c r="BH75" i="1" s="1"/>
  <c r="AZ284" i="1" a="1"/>
  <c r="AZ284" i="1" s="1"/>
  <c r="BA284" i="1" s="1"/>
  <c r="AJ284" i="1" s="1"/>
  <c r="BB284" i="1" s="1"/>
  <c r="BC493" i="1" a="1"/>
  <c r="BC493" i="1" s="1"/>
  <c r="BD493" i="1" s="1"/>
  <c r="AK493" i="1" s="1"/>
  <c r="BE493" i="1" s="1"/>
  <c r="BF290" i="1" a="1"/>
  <c r="BF290" i="1" s="1"/>
  <c r="BG290" i="1" s="1"/>
  <c r="AL290" i="1" s="1"/>
  <c r="BH290" i="1" s="1"/>
  <c r="BC484" i="1" a="1"/>
  <c r="BC484" i="1" s="1"/>
  <c r="BD484" i="1" s="1"/>
  <c r="AK484" i="1" s="1"/>
  <c r="BE484" i="1" s="1"/>
  <c r="BC191" i="1" a="1"/>
  <c r="BC191" i="1" s="1"/>
  <c r="BD191" i="1" s="1"/>
  <c r="AK191" i="1" s="1"/>
  <c r="BE191" i="1"/>
  <c r="BC317" i="1" a="1"/>
  <c r="BC317" i="1" s="1"/>
  <c r="BD317" i="1" s="1"/>
  <c r="AK317" i="1" s="1"/>
  <c r="BE317" i="1"/>
  <c r="AZ161" i="1" a="1"/>
  <c r="AZ161" i="1" s="1"/>
  <c r="BA161" i="1" s="1"/>
  <c r="AJ161" i="1" s="1"/>
  <c r="BB161" i="1"/>
  <c r="BF360" i="1" a="1"/>
  <c r="BF360" i="1" s="1"/>
  <c r="BG360" i="1" s="1"/>
  <c r="AL360" i="1" s="1"/>
  <c r="BH360" i="1" s="1"/>
  <c r="AZ462" i="1" a="1"/>
  <c r="AZ462" i="1" s="1"/>
  <c r="BA462" i="1" s="1"/>
  <c r="AJ462" i="1" s="1"/>
  <c r="BB462" i="1" s="1"/>
  <c r="BC430" i="1" a="1"/>
  <c r="BC430" i="1" s="1"/>
  <c r="BD430" i="1" s="1"/>
  <c r="AK430" i="1" s="1"/>
  <c r="BE430" i="1" s="1"/>
  <c r="BC302" i="1" a="1"/>
  <c r="BC302" i="1" s="1"/>
  <c r="BD302" i="1" s="1"/>
  <c r="AK302" i="1" s="1"/>
  <c r="BE302" i="1" s="1"/>
  <c r="BC141" i="1" a="1"/>
  <c r="BC141" i="1" s="1"/>
  <c r="BD141" i="1" s="1"/>
  <c r="AK141" i="1" s="1"/>
  <c r="BE141" i="1" s="1"/>
  <c r="BC288" i="1" a="1"/>
  <c r="BC288" i="1" s="1"/>
  <c r="BD288" i="1" s="1"/>
  <c r="AK288" i="1" s="1"/>
  <c r="BE288" i="1" s="1"/>
  <c r="AZ207" i="1" a="1"/>
  <c r="AZ207" i="1" s="1"/>
  <c r="BA207" i="1" s="1"/>
  <c r="AJ207" i="1" s="1"/>
  <c r="BB207" i="1" s="1"/>
  <c r="BC372" i="1" a="1"/>
  <c r="BC372" i="1" s="1"/>
  <c r="BD372" i="1" s="1"/>
  <c r="AK372" i="1" s="1"/>
  <c r="BE372" i="1"/>
  <c r="BC512" i="1" a="1"/>
  <c r="BC512" i="1" s="1"/>
  <c r="BD512" i="1" s="1"/>
  <c r="AK512" i="1" s="1"/>
  <c r="BE512" i="1" s="1"/>
  <c r="BC477" i="1" a="1"/>
  <c r="BC477" i="1" s="1"/>
  <c r="BD477" i="1" s="1"/>
  <c r="AK477" i="1" s="1"/>
  <c r="BE477" i="1" s="1"/>
  <c r="BF195" i="1" a="1"/>
  <c r="BF195" i="1" s="1"/>
  <c r="BG195" i="1" s="1"/>
  <c r="AL195" i="1" s="1"/>
  <c r="BH195" i="1"/>
  <c r="AZ538" i="1" a="1"/>
  <c r="AZ538" i="1" s="1"/>
  <c r="BA538" i="1" s="1"/>
  <c r="AJ538" i="1" s="1"/>
  <c r="BB538" i="1" s="1"/>
  <c r="BC217" i="1" a="1"/>
  <c r="BC217" i="1" s="1"/>
  <c r="BD217" i="1" s="1"/>
  <c r="AK217" i="1" s="1"/>
  <c r="BE217" i="1" s="1"/>
  <c r="AZ180" i="1" a="1"/>
  <c r="AZ180" i="1" s="1"/>
  <c r="BA180" i="1" s="1"/>
  <c r="AJ180" i="1" s="1"/>
  <c r="BB180" i="1" s="1"/>
  <c r="AZ405" i="1" a="1"/>
  <c r="AZ405" i="1" s="1"/>
  <c r="BA405" i="1" s="1"/>
  <c r="AJ405" i="1" s="1"/>
  <c r="BB405" i="1"/>
  <c r="BC83" i="1" a="1"/>
  <c r="BC83" i="1" s="1"/>
  <c r="BD83" i="1" s="1"/>
  <c r="AK83" i="1" s="1"/>
  <c r="BE83" i="1" s="1"/>
  <c r="BC246" i="1" a="1"/>
  <c r="BC246" i="1" s="1"/>
  <c r="BD246" i="1" s="1"/>
  <c r="AK246" i="1" s="1"/>
  <c r="BE246" i="1" s="1"/>
  <c r="AZ45" i="1" a="1"/>
  <c r="AZ45" i="1" s="1"/>
  <c r="BA45" i="1" s="1"/>
  <c r="AJ45" i="1" s="1"/>
  <c r="BB45" i="1" s="1"/>
  <c r="AZ399" i="1" a="1"/>
  <c r="AZ399" i="1" s="1"/>
  <c r="BA399" i="1" s="1"/>
  <c r="AJ399" i="1" s="1"/>
  <c r="BB399" i="1" s="1"/>
  <c r="AZ475" i="1" a="1"/>
  <c r="AZ475" i="1" s="1"/>
  <c r="BA475" i="1" s="1"/>
  <c r="AJ475" i="1" s="1"/>
  <c r="BB475" i="1" s="1"/>
  <c r="AZ346" i="1" a="1"/>
  <c r="AZ346" i="1" s="1"/>
  <c r="BA346" i="1" s="1"/>
  <c r="AJ346" i="1" s="1"/>
  <c r="BB346" i="1" s="1"/>
  <c r="AW22" i="1" a="1"/>
  <c r="AW22" i="1" s="1"/>
  <c r="AX22" i="1" s="1"/>
  <c r="AI22" i="1" s="1"/>
  <c r="AI7" i="1" s="1"/>
  <c r="AI6" i="1" s="1"/>
  <c r="AZ142" i="1" a="1"/>
  <c r="AZ142" i="1" s="1"/>
  <c r="BA142" i="1" s="1"/>
  <c r="AJ142" i="1" s="1"/>
  <c r="BB142" i="1" s="1"/>
  <c r="BC392" i="1" a="1"/>
  <c r="BC392" i="1" s="1"/>
  <c r="BD392" i="1" s="1"/>
  <c r="AK392" i="1" s="1"/>
  <c r="BE392" i="1"/>
  <c r="BC513" i="1" a="1"/>
  <c r="BC513" i="1" s="1"/>
  <c r="BD513" i="1" s="1"/>
  <c r="AK513" i="1" s="1"/>
  <c r="BE513" i="1" s="1"/>
  <c r="BC444" i="1" a="1"/>
  <c r="BC444" i="1" s="1"/>
  <c r="BD444" i="1" s="1"/>
  <c r="AK444" i="1" s="1"/>
  <c r="BE444" i="1" s="1"/>
  <c r="BC458" i="1" a="1"/>
  <c r="BC458" i="1" s="1"/>
  <c r="BD458" i="1" s="1"/>
  <c r="AK458" i="1" s="1"/>
  <c r="BE458" i="1" s="1"/>
  <c r="AZ526" i="1" a="1"/>
  <c r="AZ526" i="1" s="1"/>
  <c r="BA526" i="1" s="1"/>
  <c r="AJ526" i="1" s="1"/>
  <c r="BB526" i="1" s="1"/>
  <c r="BC442" i="1" a="1"/>
  <c r="BC442" i="1" s="1"/>
  <c r="BD442" i="1" s="1"/>
  <c r="AK442" i="1" s="1"/>
  <c r="BE442" i="1" s="1"/>
  <c r="BC514" i="1" a="1"/>
  <c r="BC514" i="1" s="1"/>
  <c r="BD514" i="1" s="1"/>
  <c r="AK514" i="1" s="1"/>
  <c r="BE514" i="1" s="1"/>
  <c r="BC296" i="1" a="1"/>
  <c r="BC296" i="1" s="1"/>
  <c r="BD296" i="1" s="1"/>
  <c r="AK296" i="1" s="1"/>
  <c r="BE296" i="1" s="1"/>
  <c r="AZ155" i="1" a="1"/>
  <c r="AZ155" i="1" s="1"/>
  <c r="BA155" i="1" s="1"/>
  <c r="AJ155" i="1" s="1"/>
  <c r="BB155" i="1" s="1"/>
  <c r="BC322" i="1" a="1"/>
  <c r="BC322" i="1" s="1"/>
  <c r="BD322" i="1" s="1"/>
  <c r="AK322" i="1" s="1"/>
  <c r="BE322" i="1" s="1"/>
  <c r="AZ342" i="1" a="1"/>
  <c r="AZ342" i="1" s="1"/>
  <c r="BA342" i="1" s="1"/>
  <c r="AJ342" i="1" s="1"/>
  <c r="BB342" i="1" s="1"/>
  <c r="AZ433" i="1" a="1"/>
  <c r="AZ433" i="1" s="1"/>
  <c r="BA433" i="1" s="1"/>
  <c r="AJ433" i="1" s="1"/>
  <c r="BB433" i="1" s="1"/>
  <c r="BC78" i="1" a="1"/>
  <c r="BC78" i="1" s="1"/>
  <c r="BD78" i="1" s="1"/>
  <c r="AK78" i="1" s="1"/>
  <c r="BE78" i="1" s="1"/>
  <c r="BC100" i="1" a="1"/>
  <c r="BC100" i="1" s="1"/>
  <c r="BD100" i="1" s="1"/>
  <c r="AK100" i="1" s="1"/>
  <c r="BE100" i="1" s="1"/>
  <c r="BC454" i="1" a="1"/>
  <c r="BC454" i="1" s="1"/>
  <c r="BD454" i="1" s="1"/>
  <c r="AK454" i="1" s="1"/>
  <c r="BE454" i="1"/>
  <c r="AZ446" i="1" a="1"/>
  <c r="AZ446" i="1" s="1"/>
  <c r="BA446" i="1" s="1"/>
  <c r="AJ446" i="1" s="1"/>
  <c r="BB446" i="1"/>
  <c r="BF354" i="1" a="1"/>
  <c r="BF354" i="1" s="1"/>
  <c r="BG354" i="1" s="1"/>
  <c r="AL354" i="1" s="1"/>
  <c r="BH354" i="1" s="1"/>
  <c r="BC247" i="1" a="1"/>
  <c r="BC247" i="1" s="1"/>
  <c r="BD247" i="1" s="1"/>
  <c r="AK247" i="1" s="1"/>
  <c r="BE247" i="1" s="1"/>
  <c r="BC385" i="1" a="1"/>
  <c r="BC385" i="1" s="1"/>
  <c r="BD385" i="1" s="1"/>
  <c r="AK385" i="1" s="1"/>
  <c r="BE385" i="1" s="1"/>
  <c r="BC209" i="1" a="1"/>
  <c r="BC209" i="1" s="1"/>
  <c r="BD209" i="1" s="1"/>
  <c r="AK209" i="1" s="1"/>
  <c r="BE209" i="1" s="1"/>
  <c r="AZ274" i="1" a="1"/>
  <c r="AZ274" i="1" s="1"/>
  <c r="BA274" i="1" s="1"/>
  <c r="AJ274" i="1" s="1"/>
  <c r="BB274" i="1" s="1"/>
  <c r="AZ415" i="1" a="1"/>
  <c r="AZ415" i="1" s="1"/>
  <c r="BA415" i="1" s="1"/>
  <c r="AJ415" i="1" s="1"/>
  <c r="BB415" i="1" s="1"/>
  <c r="AZ120" i="1" a="1"/>
  <c r="AZ120" i="1" s="1"/>
  <c r="BA120" i="1" s="1"/>
  <c r="AJ120" i="1" s="1"/>
  <c r="BB120" i="1" s="1"/>
  <c r="AZ455" i="1" a="1"/>
  <c r="AZ455" i="1" s="1"/>
  <c r="BA455" i="1" s="1"/>
  <c r="AJ455" i="1" s="1"/>
  <c r="BB455" i="1" s="1"/>
  <c r="BC373" i="1" a="1"/>
  <c r="BC373" i="1" s="1"/>
  <c r="BD373" i="1" s="1"/>
  <c r="AK373" i="1" s="1"/>
  <c r="BE373" i="1"/>
  <c r="BC530" i="1" a="1"/>
  <c r="BC530" i="1" s="1"/>
  <c r="BD530" i="1" s="1"/>
  <c r="AK530" i="1" s="1"/>
  <c r="BE530" i="1" s="1"/>
  <c r="AZ65" i="1" a="1"/>
  <c r="AZ65" i="1" s="1"/>
  <c r="BA65" i="1" s="1"/>
  <c r="AJ65" i="1" s="1"/>
  <c r="BB65" i="1" s="1"/>
  <c r="BC312" i="1" a="1"/>
  <c r="BC312" i="1" s="1"/>
  <c r="BD312" i="1" s="1"/>
  <c r="AK312" i="1" s="1"/>
  <c r="BE312" i="1"/>
  <c r="BC175" i="1" a="1"/>
  <c r="BC175" i="1" s="1"/>
  <c r="BD175" i="1" s="1"/>
  <c r="AK175" i="1" s="1"/>
  <c r="BE175" i="1"/>
  <c r="BC533" i="1" a="1"/>
  <c r="BC533" i="1" s="1"/>
  <c r="BD533" i="1" s="1"/>
  <c r="AK533" i="1" s="1"/>
  <c r="BE533" i="1"/>
  <c r="BC412" i="1" a="1"/>
  <c r="BC412" i="1" s="1"/>
  <c r="BD412" i="1" s="1"/>
  <c r="AK412" i="1" s="1"/>
  <c r="BE412" i="1"/>
  <c r="AZ518" i="1" a="1"/>
  <c r="AZ518" i="1" s="1"/>
  <c r="BA518" i="1" s="1"/>
  <c r="AJ518" i="1" s="1"/>
  <c r="BB518" i="1" s="1"/>
  <c r="AZ23" i="1" a="1"/>
  <c r="AZ23" i="1" s="1"/>
  <c r="BA23" i="1" s="1"/>
  <c r="AJ23" i="1" s="1"/>
  <c r="BB23" i="1" s="1"/>
  <c r="BC482" i="1" a="1"/>
  <c r="BC482" i="1" s="1"/>
  <c r="BD482" i="1" s="1"/>
  <c r="AK482" i="1" s="1"/>
  <c r="BE482" i="1" s="1"/>
  <c r="BC506" i="1" a="1"/>
  <c r="BC506" i="1" s="1"/>
  <c r="BD506" i="1" s="1"/>
  <c r="AK506" i="1" s="1"/>
  <c r="BE506" i="1" s="1"/>
  <c r="AZ10" i="1" a="1"/>
  <c r="AZ10" i="1" s="1"/>
  <c r="BA10" i="1" s="1"/>
  <c r="AJ10" i="1" s="1"/>
  <c r="BF135" i="1" a="1"/>
  <c r="BF135" i="1" s="1"/>
  <c r="BG135" i="1" s="1"/>
  <c r="AL135" i="1" s="1"/>
  <c r="BH135" i="1"/>
  <c r="BC20" i="1" a="1"/>
  <c r="BC20" i="1" s="1"/>
  <c r="BD20" i="1" s="1"/>
  <c r="AK20" i="1" s="1"/>
  <c r="BE20" i="1" s="1"/>
  <c r="AZ243" i="1" a="1"/>
  <c r="AZ243" i="1" s="1"/>
  <c r="BA243" i="1" s="1"/>
  <c r="AJ243" i="1" s="1"/>
  <c r="BB243" i="1" s="1"/>
  <c r="BC268" i="1" a="1"/>
  <c r="BC268" i="1" s="1"/>
  <c r="BD268" i="1" s="1"/>
  <c r="AK268" i="1" s="1"/>
  <c r="BE268" i="1" s="1"/>
  <c r="BC459" i="1" a="1"/>
  <c r="BC459" i="1" s="1"/>
  <c r="BD459" i="1" s="1"/>
  <c r="AK459" i="1" s="1"/>
  <c r="BE459" i="1" s="1"/>
  <c r="BF179" i="1" a="1"/>
  <c r="BF179" i="1" s="1"/>
  <c r="BG179" i="1" s="1"/>
  <c r="AL179" i="1" s="1"/>
  <c r="BH179" i="1" s="1"/>
  <c r="BC203" i="1" a="1"/>
  <c r="BC203" i="1" s="1"/>
  <c r="BD203" i="1" s="1"/>
  <c r="AK203" i="1" s="1"/>
  <c r="BE203" i="1" s="1"/>
  <c r="AZ232" i="1" a="1"/>
  <c r="AZ232" i="1" s="1"/>
  <c r="BA232" i="1" s="1"/>
  <c r="AJ232" i="1" s="1"/>
  <c r="BB232" i="1" s="1"/>
  <c r="AZ528" i="1" a="1"/>
  <c r="AZ528" i="1" s="1"/>
  <c r="BA528" i="1" s="1"/>
  <c r="AJ528" i="1" s="1"/>
  <c r="BB528" i="1" s="1"/>
  <c r="BC511" i="1" a="1"/>
  <c r="BC511" i="1" s="1"/>
  <c r="BD511" i="1" s="1"/>
  <c r="AK511" i="1" s="1"/>
  <c r="BE511" i="1" s="1"/>
  <c r="AZ501" i="1" a="1"/>
  <c r="AZ501" i="1" s="1"/>
  <c r="BA501" i="1" s="1"/>
  <c r="AJ501" i="1" s="1"/>
  <c r="BB501" i="1" s="1"/>
  <c r="AZ126" i="1" a="1"/>
  <c r="AZ126" i="1" s="1"/>
  <c r="BA126" i="1" s="1"/>
  <c r="AJ126" i="1" s="1"/>
  <c r="BB126" i="1" s="1"/>
  <c r="AZ145" i="1" a="1"/>
  <c r="AZ145" i="1" s="1"/>
  <c r="BA145" i="1" s="1"/>
  <c r="AJ145" i="1" s="1"/>
  <c r="BB145" i="1"/>
  <c r="AZ348" i="1" a="1"/>
  <c r="AZ348" i="1" s="1"/>
  <c r="BA348" i="1" s="1"/>
  <c r="AJ348" i="1" s="1"/>
  <c r="BB348" i="1" s="1"/>
  <c r="AZ439" i="1" a="1"/>
  <c r="AZ439" i="1" s="1"/>
  <c r="BA439" i="1" s="1"/>
  <c r="AJ439" i="1" s="1"/>
  <c r="BB439" i="1" s="1"/>
  <c r="AZ223" i="1" a="1"/>
  <c r="AZ223" i="1" s="1"/>
  <c r="BA223" i="1" s="1"/>
  <c r="AJ223" i="1" s="1"/>
  <c r="BB223" i="1" s="1"/>
  <c r="AZ299" i="1" a="1"/>
  <c r="AZ299" i="1" s="1"/>
  <c r="BA299" i="1" s="1"/>
  <c r="AJ299" i="1" s="1"/>
  <c r="BB299" i="1" s="1"/>
  <c r="BC304" i="1" a="1"/>
  <c r="BC304" i="1" s="1"/>
  <c r="BD304" i="1" s="1"/>
  <c r="AK304" i="1" s="1"/>
  <c r="BE304" i="1" s="1"/>
  <c r="BC178" i="1" a="1"/>
  <c r="BC178" i="1" s="1"/>
  <c r="BD178" i="1" s="1"/>
  <c r="AK178" i="1" s="1"/>
  <c r="BE178" i="1" s="1"/>
  <c r="BC422" i="1" a="1"/>
  <c r="BC422" i="1" s="1"/>
  <c r="BD422" i="1" s="1"/>
  <c r="AK422" i="1" s="1"/>
  <c r="BE422" i="1"/>
  <c r="BC38" i="1" a="1"/>
  <c r="BC38" i="1" s="1"/>
  <c r="BD38" i="1" s="1"/>
  <c r="AK38" i="1" s="1"/>
  <c r="BE38" i="1" s="1"/>
  <c r="BC396" i="1" a="1"/>
  <c r="BC396" i="1" s="1"/>
  <c r="BD396" i="1" s="1"/>
  <c r="AK396" i="1" s="1"/>
  <c r="BE396" i="1" s="1"/>
  <c r="AZ351" i="1" a="1"/>
  <c r="AZ351" i="1" s="1"/>
  <c r="BA351" i="1" s="1"/>
  <c r="AJ351" i="1" s="1"/>
  <c r="BB351" i="1" s="1"/>
  <c r="BC504" i="1" a="1"/>
  <c r="BC504" i="1" s="1"/>
  <c r="BD504" i="1" s="1"/>
  <c r="AK504" i="1" s="1"/>
  <c r="BE504" i="1"/>
  <c r="BF324" i="1" a="1"/>
  <c r="BF324" i="1" s="1"/>
  <c r="BG324" i="1" s="1"/>
  <c r="AL324" i="1" s="1"/>
  <c r="BH324" i="1" s="1"/>
  <c r="AZ340" i="1" a="1"/>
  <c r="AZ340" i="1" s="1"/>
  <c r="BA340" i="1" s="1"/>
  <c r="AJ340" i="1" s="1"/>
  <c r="BB340" i="1" s="1"/>
  <c r="BC32" i="1" a="1"/>
  <c r="BC32" i="1" s="1"/>
  <c r="BD32" i="1" s="1"/>
  <c r="AK32" i="1" s="1"/>
  <c r="BE32" i="1" s="1"/>
  <c r="AZ29" i="1" a="1"/>
  <c r="AZ29" i="1" s="1"/>
  <c r="BA29" i="1" s="1"/>
  <c r="AJ29" i="1" s="1"/>
  <c r="BB29" i="1" s="1"/>
  <c r="AZ202" i="1" a="1"/>
  <c r="AZ202" i="1" s="1"/>
  <c r="BA202" i="1" s="1"/>
  <c r="AJ202" i="1" s="1"/>
  <c r="BB202" i="1" s="1"/>
  <c r="AZ258" i="1" a="1"/>
  <c r="AZ258" i="1" s="1"/>
  <c r="BA258" i="1" s="1"/>
  <c r="AJ258" i="1" s="1"/>
  <c r="BB258" i="1" s="1"/>
  <c r="AZ531" i="1" a="1"/>
  <c r="AZ531" i="1" s="1"/>
  <c r="BA531" i="1" s="1"/>
  <c r="AJ531" i="1" s="1"/>
  <c r="BB531" i="1" s="1"/>
  <c r="BC535" i="1" a="1"/>
  <c r="BC535" i="1" s="1"/>
  <c r="BD535" i="1" s="1"/>
  <c r="AK535" i="1" s="1"/>
  <c r="BE535" i="1" s="1"/>
  <c r="AZ47" i="1" a="1"/>
  <c r="AZ47" i="1" s="1"/>
  <c r="BA47" i="1" s="1"/>
  <c r="AJ47" i="1" s="1"/>
  <c r="BB47" i="1" s="1"/>
  <c r="BC60" i="1" a="1"/>
  <c r="BC60" i="1" s="1"/>
  <c r="BD60" i="1" s="1"/>
  <c r="AK60" i="1" s="1"/>
  <c r="BE60" i="1"/>
  <c r="AZ157" i="1" a="1"/>
  <c r="AZ157" i="1" s="1"/>
  <c r="BA157" i="1" s="1"/>
  <c r="AJ157" i="1" s="1"/>
  <c r="BB157" i="1" s="1"/>
  <c r="AZ204" i="1" a="1"/>
  <c r="AZ204" i="1" s="1"/>
  <c r="BA204" i="1" s="1"/>
  <c r="AJ204" i="1" s="1"/>
  <c r="BB204" i="1"/>
  <c r="AZ244" i="1" a="1"/>
  <c r="AZ244" i="1" s="1"/>
  <c r="BA244" i="1" s="1"/>
  <c r="AJ244" i="1" s="1"/>
  <c r="BB244" i="1" s="1"/>
  <c r="AZ306" i="1" a="1"/>
  <c r="AZ306" i="1" s="1"/>
  <c r="BA306" i="1" s="1"/>
  <c r="AJ306" i="1" s="1"/>
  <c r="BB306" i="1" s="1"/>
  <c r="AZ509" i="1" a="1"/>
  <c r="AZ509" i="1" s="1"/>
  <c r="BA509" i="1" s="1"/>
  <c r="AJ509" i="1" s="1"/>
  <c r="BB509" i="1" s="1"/>
  <c r="AZ236" i="1" a="1"/>
  <c r="AZ236" i="1" s="1"/>
  <c r="BA236" i="1" s="1"/>
  <c r="AJ236" i="1" s="1"/>
  <c r="BB236" i="1" s="1"/>
  <c r="AZ497" i="1" a="1"/>
  <c r="AZ497" i="1" s="1"/>
  <c r="BA497" i="1" s="1"/>
  <c r="AJ497" i="1" s="1"/>
  <c r="BB497" i="1" s="1"/>
  <c r="BC117" i="1" a="1"/>
  <c r="BC117" i="1" s="1"/>
  <c r="BD117" i="1" s="1"/>
  <c r="AK117" i="1" s="1"/>
  <c r="BE117" i="1"/>
  <c r="AZ229" i="1" a="1"/>
  <c r="AZ229" i="1" s="1"/>
  <c r="BA229" i="1" s="1"/>
  <c r="AJ229" i="1" s="1"/>
  <c r="BB229" i="1" s="1"/>
  <c r="BC216" i="1" a="1"/>
  <c r="BC216" i="1" s="1"/>
  <c r="BD216" i="1" s="1"/>
  <c r="AK216" i="1" s="1"/>
  <c r="BE216" i="1" s="1"/>
  <c r="BE248" i="1"/>
  <c r="BC248" i="1" a="1"/>
  <c r="BC248" i="1" s="1"/>
  <c r="BD248" i="1" s="1"/>
  <c r="AK248" i="1" s="1"/>
  <c r="BE305" i="1"/>
  <c r="BC305" i="1" a="1"/>
  <c r="BC305" i="1" s="1"/>
  <c r="BD305" i="1" s="1"/>
  <c r="AK305" i="1" s="1"/>
  <c r="AZ345" i="1" a="1"/>
  <c r="AZ345" i="1" s="1"/>
  <c r="BA345" i="1" s="1"/>
  <c r="AJ345" i="1" s="1"/>
  <c r="BB345" i="1" s="1"/>
  <c r="AZ394" i="1" a="1"/>
  <c r="AZ394" i="1" s="1"/>
  <c r="BA394" i="1" s="1"/>
  <c r="AJ394" i="1" s="1"/>
  <c r="BB394" i="1" s="1"/>
  <c r="BB453" i="1"/>
  <c r="AZ453" i="1" a="1"/>
  <c r="AZ453" i="1" s="1"/>
  <c r="BA453" i="1" s="1"/>
  <c r="AJ453" i="1" s="1"/>
  <c r="BB87" i="1"/>
  <c r="AZ87" i="1" a="1"/>
  <c r="AZ87" i="1" s="1"/>
  <c r="BA87" i="1" s="1"/>
  <c r="AJ87" i="1" s="1"/>
  <c r="BE469" i="1"/>
  <c r="BC469" i="1" a="1"/>
  <c r="BC469" i="1" s="1"/>
  <c r="BD469" i="1" s="1"/>
  <c r="AK469" i="1" s="1"/>
  <c r="AZ26" i="1" a="1"/>
  <c r="AZ26" i="1" s="1"/>
  <c r="BA26" i="1" s="1"/>
  <c r="AJ26" i="1" s="1"/>
  <c r="BB26" i="1" s="1"/>
  <c r="BH206" i="1"/>
  <c r="BF206" i="1" a="1"/>
  <c r="BF206" i="1" s="1"/>
  <c r="BG206" i="1" s="1"/>
  <c r="AL206" i="1" s="1"/>
  <c r="BB516" i="1"/>
  <c r="AZ516" i="1" a="1"/>
  <c r="AZ516" i="1" s="1"/>
  <c r="BA516" i="1" s="1"/>
  <c r="AJ516" i="1" s="1"/>
  <c r="BB118" i="1"/>
  <c r="AZ118" i="1" a="1"/>
  <c r="AZ118" i="1" s="1"/>
  <c r="BA118" i="1" s="1"/>
  <c r="AJ118" i="1" s="1"/>
  <c r="BB49" i="1"/>
  <c r="AZ49" i="1" a="1"/>
  <c r="AZ49" i="1" s="1"/>
  <c r="BA49" i="1" s="1"/>
  <c r="AJ49" i="1" s="1"/>
  <c r="BB125" i="1"/>
  <c r="AZ125" i="1" a="1"/>
  <c r="AZ125" i="1" s="1"/>
  <c r="BA125" i="1" s="1"/>
  <c r="AJ125" i="1" s="1"/>
  <c r="BB270" i="1"/>
  <c r="AZ270" i="1" a="1"/>
  <c r="AZ270" i="1" s="1"/>
  <c r="BA270" i="1" s="1"/>
  <c r="AJ270" i="1" s="1"/>
  <c r="AZ427" i="1" a="1"/>
  <c r="AZ427" i="1" s="1"/>
  <c r="BA427" i="1" s="1"/>
  <c r="AJ427" i="1" s="1"/>
  <c r="BB427" i="1" s="1"/>
  <c r="BH172" i="1"/>
  <c r="BF172" i="1" a="1"/>
  <c r="BF172" i="1" s="1"/>
  <c r="BG172" i="1" s="1"/>
  <c r="AL172" i="1" s="1"/>
  <c r="BC417" i="1" a="1"/>
  <c r="BC417" i="1" s="1"/>
  <c r="BD417" i="1" s="1"/>
  <c r="AK417" i="1" s="1"/>
  <c r="BE417" i="1" s="1"/>
  <c r="BB461" i="1"/>
  <c r="AZ461" i="1" a="1"/>
  <c r="AZ461" i="1" s="1"/>
  <c r="BA461" i="1" s="1"/>
  <c r="AJ461" i="1" s="1"/>
  <c r="BB374" i="1"/>
  <c r="AZ374" i="1" a="1"/>
  <c r="AZ374" i="1" s="1"/>
  <c r="BA374" i="1" s="1"/>
  <c r="AJ374" i="1" s="1"/>
  <c r="BE174" i="1"/>
  <c r="BC174" i="1" a="1"/>
  <c r="BC174" i="1" s="1"/>
  <c r="BD174" i="1" s="1"/>
  <c r="AK174" i="1" s="1"/>
  <c r="BB378" i="1"/>
  <c r="AZ378" i="1" a="1"/>
  <c r="AZ378" i="1" s="1"/>
  <c r="BA378" i="1" s="1"/>
  <c r="AJ378" i="1" s="1"/>
  <c r="BC64" i="1" a="1"/>
  <c r="BC64" i="1" s="1"/>
  <c r="BD64" i="1" s="1"/>
  <c r="AK64" i="1" s="1"/>
  <c r="BE64" i="1" s="1"/>
  <c r="BB97" i="1"/>
  <c r="AZ97" i="1" a="1"/>
  <c r="AZ97" i="1" s="1"/>
  <c r="BA97" i="1" s="1"/>
  <c r="AJ97" i="1" s="1"/>
  <c r="BB82" i="1"/>
  <c r="AZ82" i="1" a="1"/>
  <c r="AZ82" i="1" s="1"/>
  <c r="BA82" i="1" s="1"/>
  <c r="AJ82" i="1" s="1"/>
  <c r="BC425" i="1" a="1"/>
  <c r="BC425" i="1" s="1"/>
  <c r="BD425" i="1" s="1"/>
  <c r="AK425" i="1" s="1"/>
  <c r="BE425" i="1" s="1"/>
  <c r="BE128" i="1"/>
  <c r="BC128" i="1" a="1"/>
  <c r="BC128" i="1" s="1"/>
  <c r="BD128" i="1" s="1"/>
  <c r="AK128" i="1" s="1"/>
  <c r="BB382" i="1"/>
  <c r="AZ382" i="1" a="1"/>
  <c r="AZ382" i="1" s="1"/>
  <c r="BA382" i="1" s="1"/>
  <c r="AJ382" i="1" s="1"/>
  <c r="BE527" i="1"/>
  <c r="BC527" i="1" a="1"/>
  <c r="BC527" i="1" s="1"/>
  <c r="BD527" i="1" s="1"/>
  <c r="AK527" i="1" s="1"/>
  <c r="BB508" i="1"/>
  <c r="AZ508" i="1" a="1"/>
  <c r="AZ508" i="1" s="1"/>
  <c r="BA508" i="1" s="1"/>
  <c r="AJ508" i="1" s="1"/>
  <c r="BB69" i="1"/>
  <c r="AZ69" i="1" a="1"/>
  <c r="AZ69" i="1" s="1"/>
  <c r="BA69" i="1" s="1"/>
  <c r="AJ69" i="1" s="1"/>
  <c r="BE426" i="1"/>
  <c r="BC426" i="1" a="1"/>
  <c r="BC426" i="1" s="1"/>
  <c r="BD426" i="1" s="1"/>
  <c r="AK426" i="1" s="1"/>
  <c r="BB423" i="1"/>
  <c r="AZ423" i="1" a="1"/>
  <c r="AZ423" i="1" s="1"/>
  <c r="BA423" i="1" s="1"/>
  <c r="AJ423" i="1" s="1"/>
  <c r="BE99" i="1"/>
  <c r="BC99" i="1" a="1"/>
  <c r="BC99" i="1" s="1"/>
  <c r="BD99" i="1" s="1"/>
  <c r="AK99" i="1" s="1"/>
  <c r="AZ377" i="1" a="1"/>
  <c r="AZ377" i="1" s="1"/>
  <c r="BA377" i="1" s="1"/>
  <c r="AJ377" i="1" s="1"/>
  <c r="BB377" i="1" s="1"/>
  <c r="BC368" i="1" a="1"/>
  <c r="BC368" i="1" s="1"/>
  <c r="BD368" i="1" s="1"/>
  <c r="AK368" i="1" s="1"/>
  <c r="BE368" i="1" s="1"/>
  <c r="BH401" i="1"/>
  <c r="BF401" i="1" a="1"/>
  <c r="BF401" i="1" s="1"/>
  <c r="BG401" i="1" s="1"/>
  <c r="AL401" i="1" s="1"/>
  <c r="BE146" i="1"/>
  <c r="BC146" i="1" a="1"/>
  <c r="BC146" i="1" s="1"/>
  <c r="BD146" i="1" s="1"/>
  <c r="AK146" i="1" s="1"/>
  <c r="BB496" i="1"/>
  <c r="AZ496" i="1" a="1"/>
  <c r="AZ496" i="1" s="1"/>
  <c r="BA496" i="1" s="1"/>
  <c r="AJ496" i="1" s="1"/>
  <c r="BB474" i="1"/>
  <c r="AZ474" i="1" a="1"/>
  <c r="AZ474" i="1" s="1"/>
  <c r="BA474" i="1" s="1"/>
  <c r="AJ474" i="1" s="1"/>
  <c r="BH332" i="1"/>
  <c r="BF332" i="1" a="1"/>
  <c r="BF332" i="1" s="1"/>
  <c r="BG332" i="1" s="1"/>
  <c r="AL332" i="1" s="1"/>
  <c r="BE393" i="1"/>
  <c r="BC393" i="1" a="1"/>
  <c r="BC393" i="1" s="1"/>
  <c r="BD393" i="1" s="1"/>
  <c r="AK393" i="1" s="1"/>
  <c r="BE88" i="1"/>
  <c r="BC88" i="1" a="1"/>
  <c r="BC88" i="1" s="1"/>
  <c r="BD88" i="1" s="1"/>
  <c r="AK88" i="1" s="1"/>
  <c r="BB390" i="1"/>
  <c r="AZ390" i="1" a="1"/>
  <c r="AZ390" i="1" s="1"/>
  <c r="BA390" i="1" s="1"/>
  <c r="AJ390" i="1" s="1"/>
  <c r="AZ500" i="1" a="1"/>
  <c r="AZ500" i="1" s="1"/>
  <c r="BA500" i="1" s="1"/>
  <c r="AJ500" i="1" s="1"/>
  <c r="BB500" i="1" s="1"/>
  <c r="BH137" i="1"/>
  <c r="BF137" i="1" a="1"/>
  <c r="BF137" i="1" s="1"/>
  <c r="BG137" i="1" s="1"/>
  <c r="AL137" i="1" s="1"/>
  <c r="BE173" i="1"/>
  <c r="BC173" i="1" a="1"/>
  <c r="BC173" i="1" s="1"/>
  <c r="BD173" i="1" s="1"/>
  <c r="AK173" i="1" s="1"/>
  <c r="BE254" i="1"/>
  <c r="BC254" i="1" a="1"/>
  <c r="BC254" i="1" s="1"/>
  <c r="BD254" i="1" s="1"/>
  <c r="AK254" i="1" s="1"/>
  <c r="BE499" i="1"/>
  <c r="BC499" i="1" a="1"/>
  <c r="BC499" i="1" s="1"/>
  <c r="BD499" i="1" s="1"/>
  <c r="AK499" i="1" s="1"/>
  <c r="BB86" i="1"/>
  <c r="AZ86" i="1" a="1"/>
  <c r="AZ86" i="1" s="1"/>
  <c r="BA86" i="1" s="1"/>
  <c r="AJ86" i="1" s="1"/>
  <c r="BB219" i="1"/>
  <c r="AZ219" i="1" a="1"/>
  <c r="AZ219" i="1" s="1"/>
  <c r="BA219" i="1" s="1"/>
  <c r="AJ219" i="1" s="1"/>
  <c r="BB190" i="1"/>
  <c r="AZ190" i="1" a="1"/>
  <c r="AZ190" i="1" s="1"/>
  <c r="BA190" i="1" s="1"/>
  <c r="AJ190" i="1" s="1"/>
  <c r="BB250" i="1"/>
  <c r="AZ250" i="1" a="1"/>
  <c r="AZ250" i="1" s="1"/>
  <c r="BA250" i="1" s="1"/>
  <c r="AJ250" i="1" s="1"/>
  <c r="BE339" i="1"/>
  <c r="BC339" i="1" a="1"/>
  <c r="BC339" i="1" s="1"/>
  <c r="BD339" i="1" s="1"/>
  <c r="AK339" i="1" s="1"/>
  <c r="BB361" i="1"/>
  <c r="AZ361" i="1" a="1"/>
  <c r="AZ361" i="1" s="1"/>
  <c r="BA361" i="1" s="1"/>
  <c r="AJ361" i="1" s="1"/>
  <c r="BB398" i="1"/>
  <c r="AZ398" i="1" a="1"/>
  <c r="AZ398" i="1" s="1"/>
  <c r="BA398" i="1" s="1"/>
  <c r="AJ398" i="1" s="1"/>
  <c r="BB488" i="1"/>
  <c r="AZ488" i="1" a="1"/>
  <c r="AZ488" i="1" s="1"/>
  <c r="BA488" i="1" s="1"/>
  <c r="AJ488" i="1" s="1"/>
  <c r="BE124" i="1"/>
  <c r="BC124" i="1" a="1"/>
  <c r="BC124" i="1" s="1"/>
  <c r="BD124" i="1" s="1"/>
  <c r="AK124" i="1" s="1"/>
  <c r="BB150" i="1"/>
  <c r="AZ150" i="1" a="1"/>
  <c r="AZ150" i="1" s="1"/>
  <c r="BA150" i="1" s="1"/>
  <c r="AJ150" i="1" s="1"/>
  <c r="BB211" i="1"/>
  <c r="AZ211" i="1" a="1"/>
  <c r="AZ211" i="1" s="1"/>
  <c r="BA211" i="1" s="1"/>
  <c r="AJ211" i="1" s="1"/>
  <c r="AZ532" i="1" a="1"/>
  <c r="AZ532" i="1" s="1"/>
  <c r="BA532" i="1" s="1"/>
  <c r="AJ532" i="1" s="1"/>
  <c r="BB532" i="1" s="1"/>
  <c r="BF409" i="1" a="1"/>
  <c r="BF409" i="1" s="1"/>
  <c r="BG409" i="1" s="1"/>
  <c r="AL409" i="1" s="1"/>
  <c r="BH409" i="1" s="1"/>
  <c r="BE308" i="1"/>
  <c r="BC308" i="1" a="1"/>
  <c r="BC308" i="1" s="1"/>
  <c r="BD308" i="1" s="1"/>
  <c r="AK308" i="1" s="1"/>
  <c r="BH96" i="1"/>
  <c r="BF96" i="1" a="1"/>
  <c r="BF96" i="1" s="1"/>
  <c r="BG96" i="1" s="1"/>
  <c r="AL96" i="1" s="1"/>
  <c r="BB325" i="1"/>
  <c r="AZ325" i="1" a="1"/>
  <c r="AZ325" i="1" s="1"/>
  <c r="BA325" i="1" s="1"/>
  <c r="AJ325" i="1" s="1"/>
  <c r="BE388" i="1"/>
  <c r="BC388" i="1" a="1"/>
  <c r="BC388" i="1" s="1"/>
  <c r="BD388" i="1" s="1"/>
  <c r="AK388" i="1" s="1"/>
  <c r="BB448" i="1"/>
  <c r="AZ448" i="1" a="1"/>
  <c r="AZ448" i="1" s="1"/>
  <c r="BA448" i="1" s="1"/>
  <c r="AJ448" i="1" s="1"/>
  <c r="BH81" i="1"/>
  <c r="BF81" i="1" a="1"/>
  <c r="BF81" i="1" s="1"/>
  <c r="BG81" i="1" s="1"/>
  <c r="AL81" i="1" s="1"/>
  <c r="AZ466" i="1" a="1"/>
  <c r="AZ466" i="1" s="1"/>
  <c r="BA466" i="1" s="1"/>
  <c r="AJ466" i="1" s="1"/>
  <c r="BB466" i="1" s="1"/>
  <c r="BE103" i="1"/>
  <c r="BC103" i="1" a="1"/>
  <c r="BC103" i="1" s="1"/>
  <c r="BD103" i="1" s="1"/>
  <c r="AK103" i="1" s="1"/>
  <c r="BC196" i="1" a="1"/>
  <c r="BC196" i="1" s="1"/>
  <c r="BD196" i="1" s="1"/>
  <c r="AK196" i="1" s="1"/>
  <c r="BE196" i="1" s="1"/>
  <c r="BE164" i="1"/>
  <c r="BC164" i="1" a="1"/>
  <c r="BC164" i="1" s="1"/>
  <c r="BD164" i="1" s="1"/>
  <c r="AK164" i="1" s="1"/>
  <c r="AZ238" i="1" a="1"/>
  <c r="AZ238" i="1" s="1"/>
  <c r="BA238" i="1" s="1"/>
  <c r="BB238" i="1"/>
  <c r="AZ313" i="1" a="1"/>
  <c r="AZ313" i="1" s="1"/>
  <c r="BA313" i="1" s="1"/>
  <c r="AJ313" i="1" s="1"/>
  <c r="BB313" i="1" s="1"/>
  <c r="BB406" i="1"/>
  <c r="AZ406" i="1" a="1"/>
  <c r="AZ406" i="1" s="1"/>
  <c r="BA406" i="1" s="1"/>
  <c r="AJ406" i="1" s="1"/>
  <c r="BE119" i="1"/>
  <c r="BC119" i="1" a="1"/>
  <c r="BC119" i="1" s="1"/>
  <c r="BD119" i="1" s="1"/>
  <c r="AK119" i="1" s="1"/>
  <c r="BE98" i="1"/>
  <c r="BC98" i="1" a="1"/>
  <c r="BC98" i="1" s="1"/>
  <c r="BD98" i="1" s="1"/>
  <c r="AK98" i="1" s="1"/>
  <c r="BC369" i="1" a="1"/>
  <c r="BC369" i="1" s="1"/>
  <c r="BD369" i="1" s="1"/>
  <c r="AK369" i="1" s="1"/>
  <c r="BE369" i="1" s="1"/>
  <c r="AZ16" i="1" a="1"/>
  <c r="AZ16" i="1" s="1"/>
  <c r="BA16" i="1" s="1"/>
  <c r="AJ16" i="1" s="1"/>
  <c r="BB16" i="1" s="1"/>
  <c r="BB56" i="1"/>
  <c r="AZ56" i="1" a="1"/>
  <c r="AZ56" i="1" s="1"/>
  <c r="BA56" i="1" s="1"/>
  <c r="AJ56" i="1" s="1"/>
  <c r="BB61" i="1"/>
  <c r="AZ61" i="1" a="1"/>
  <c r="AZ61" i="1" s="1"/>
  <c r="BA61" i="1" s="1"/>
  <c r="AJ61" i="1" s="1"/>
  <c r="BH48" i="1"/>
  <c r="BF48" i="1" a="1"/>
  <c r="BF48" i="1" s="1"/>
  <c r="BG48" i="1" s="1"/>
  <c r="AL48" i="1" s="1"/>
  <c r="BE294" i="1"/>
  <c r="BC294" i="1" a="1"/>
  <c r="BC294" i="1" s="1"/>
  <c r="BD294" i="1" s="1"/>
  <c r="AK294" i="1" s="1"/>
  <c r="BC503" i="1" a="1"/>
  <c r="BC503" i="1" s="1"/>
  <c r="BD503" i="1" s="1"/>
  <c r="AK503" i="1" s="1"/>
  <c r="BE503" i="1" s="1"/>
  <c r="BE465" i="1"/>
  <c r="BC465" i="1" a="1"/>
  <c r="BC465" i="1" s="1"/>
  <c r="BD465" i="1" s="1"/>
  <c r="AK465" i="1" s="1"/>
  <c r="AZ413" i="1" a="1"/>
  <c r="AZ413" i="1" s="1"/>
  <c r="BA413" i="1" s="1"/>
  <c r="AJ413" i="1" s="1"/>
  <c r="BB413" i="1" s="1"/>
  <c r="BC277" i="1" a="1"/>
  <c r="BC277" i="1" s="1"/>
  <c r="BD277" i="1" s="1"/>
  <c r="AK277" i="1" s="1"/>
  <c r="BE277" i="1" s="1"/>
  <c r="BE57" i="1"/>
  <c r="BC57" i="1" a="1"/>
  <c r="BC57" i="1" s="1"/>
  <c r="BD57" i="1" s="1"/>
  <c r="AK57" i="1" s="1"/>
  <c r="BB341" i="1"/>
  <c r="AZ341" i="1" a="1"/>
  <c r="AZ341" i="1" s="1"/>
  <c r="BA341" i="1" s="1"/>
  <c r="AJ341" i="1" s="1"/>
  <c r="BF431" i="1" a="1"/>
  <c r="BF431" i="1" s="1"/>
  <c r="BG431" i="1" s="1"/>
  <c r="AL431" i="1" s="1"/>
  <c r="BH431" i="1" s="1"/>
  <c r="BC521" i="1" a="1"/>
  <c r="BC521" i="1" s="1"/>
  <c r="BD521" i="1" s="1"/>
  <c r="AK521" i="1" s="1"/>
  <c r="BE521" i="1" s="1"/>
  <c r="BH44" i="1"/>
  <c r="BF44" i="1" a="1"/>
  <c r="BF44" i="1" s="1"/>
  <c r="BG44" i="1" s="1"/>
  <c r="AL44" i="1" s="1"/>
  <c r="BB275" i="1"/>
  <c r="AZ275" i="1" a="1"/>
  <c r="AZ275" i="1" s="1"/>
  <c r="BA275" i="1" s="1"/>
  <c r="AJ275" i="1" s="1"/>
  <c r="BH9" i="1"/>
  <c r="BF9" i="1" a="1"/>
  <c r="BF9" i="1" s="1"/>
  <c r="BG9" i="1" s="1"/>
  <c r="AL9" i="1" s="1"/>
  <c r="BE255" i="1"/>
  <c r="BC255" i="1" a="1"/>
  <c r="BC255" i="1" s="1"/>
  <c r="BD255" i="1" s="1"/>
  <c r="AK255" i="1" s="1"/>
  <c r="BF404" i="1" a="1"/>
  <c r="BF404" i="1" s="1"/>
  <c r="BG404" i="1" s="1"/>
  <c r="AL404" i="1" s="1"/>
  <c r="BH404" i="1" s="1"/>
  <c r="BB525" i="1"/>
  <c r="AZ525" i="1" a="1"/>
  <c r="AZ525" i="1" s="1"/>
  <c r="BA525" i="1" s="1"/>
  <c r="AJ525" i="1" s="1"/>
  <c r="BH222" i="1"/>
  <c r="BF222" i="1" a="1"/>
  <c r="BF222" i="1" s="1"/>
  <c r="BG222" i="1" s="1"/>
  <c r="AL222" i="1" s="1"/>
  <c r="AZ358" i="1" a="1"/>
  <c r="AZ358" i="1" s="1"/>
  <c r="BA358" i="1" s="1"/>
  <c r="AJ358" i="1" s="1"/>
  <c r="BB358" i="1" s="1"/>
  <c r="BE111" i="1"/>
  <c r="BC111" i="1" a="1"/>
  <c r="BC111" i="1" s="1"/>
  <c r="BD111" i="1" s="1"/>
  <c r="AK111" i="1" s="1"/>
  <c r="BB237" i="1"/>
  <c r="AZ237" i="1" a="1"/>
  <c r="AZ237" i="1" s="1"/>
  <c r="BA237" i="1" s="1"/>
  <c r="AJ237" i="1" s="1"/>
  <c r="BE331" i="1"/>
  <c r="BC331" i="1" a="1"/>
  <c r="BC331" i="1" s="1"/>
  <c r="BD331" i="1" s="1"/>
  <c r="AK331" i="1" s="1"/>
  <c r="BH524" i="1"/>
  <c r="BF524" i="1" a="1"/>
  <c r="BF524" i="1" s="1"/>
  <c r="BG524" i="1" s="1"/>
  <c r="AL524" i="1" s="1"/>
  <c r="BH228" i="1"/>
  <c r="BF228" i="1" a="1"/>
  <c r="BF228" i="1" s="1"/>
  <c r="BG228" i="1" s="1"/>
  <c r="AL228" i="1" s="1"/>
  <c r="BE492" i="1"/>
  <c r="BC492" i="1" a="1"/>
  <c r="BC492" i="1" s="1"/>
  <c r="BD492" i="1" s="1"/>
  <c r="AK492" i="1" s="1"/>
  <c r="BF158" i="1" a="1"/>
  <c r="BF158" i="1" s="1"/>
  <c r="BG158" i="1" s="1"/>
  <c r="AL158" i="1" s="1"/>
  <c r="BH158" i="1" s="1"/>
  <c r="AZ434" i="1" a="1"/>
  <c r="AZ434" i="1" s="1"/>
  <c r="BA434" i="1" s="1"/>
  <c r="AJ434" i="1" s="1"/>
  <c r="BB434" i="1" s="1"/>
  <c r="BE286" i="1"/>
  <c r="BC286" i="1" a="1"/>
  <c r="BC286" i="1" s="1"/>
  <c r="BD286" i="1" s="1"/>
  <c r="AK286" i="1" s="1"/>
  <c r="BB283" i="1"/>
  <c r="AZ283" i="1" a="1"/>
  <c r="AZ283" i="1" s="1"/>
  <c r="BA283" i="1" s="1"/>
  <c r="AJ283" i="1" s="1"/>
  <c r="BE428" i="1"/>
  <c r="BC428" i="1" a="1"/>
  <c r="BC428" i="1" s="1"/>
  <c r="BD428" i="1" s="1"/>
  <c r="AK428" i="1" s="1"/>
  <c r="AZ540" i="1" a="1"/>
  <c r="AZ540" i="1" s="1"/>
  <c r="BA540" i="1" s="1"/>
  <c r="AJ540" i="1" s="1"/>
  <c r="BB540" i="1" s="1"/>
  <c r="BC70" i="1" a="1"/>
  <c r="BC70" i="1" s="1"/>
  <c r="BD70" i="1" s="1"/>
  <c r="AK70" i="1" s="1"/>
  <c r="BE70" i="1" s="1"/>
  <c r="BH85" i="1"/>
  <c r="BF85" i="1" a="1"/>
  <c r="BF85" i="1" s="1"/>
  <c r="BG85" i="1" s="1"/>
  <c r="AL85" i="1" s="1"/>
  <c r="BC438" i="1" a="1"/>
  <c r="BC438" i="1" s="1"/>
  <c r="BD438" i="1" s="1"/>
  <c r="AK438" i="1" s="1"/>
  <c r="BE438" i="1" s="1"/>
  <c r="BB71" i="1"/>
  <c r="AZ71" i="1" a="1"/>
  <c r="AZ71" i="1" s="1"/>
  <c r="BA71" i="1" s="1"/>
  <c r="AJ71" i="1" s="1"/>
  <c r="BC278" i="1" a="1"/>
  <c r="BC278" i="1" s="1"/>
  <c r="BD278" i="1" s="1"/>
  <c r="AK278" i="1" s="1"/>
  <c r="BE278" i="1" s="1"/>
  <c r="BE73" i="1"/>
  <c r="BC73" i="1" a="1"/>
  <c r="BC73" i="1" s="1"/>
  <c r="BD73" i="1" s="1"/>
  <c r="AK73" i="1" s="1"/>
  <c r="BB122" i="1"/>
  <c r="AZ122" i="1" a="1"/>
  <c r="AZ122" i="1" s="1"/>
  <c r="BA122" i="1" s="1"/>
  <c r="AJ122" i="1" s="1"/>
  <c r="BC466" i="1" l="1" a="1"/>
  <c r="BC466" i="1" s="1"/>
  <c r="BD466" i="1" s="1"/>
  <c r="AK466" i="1" s="1"/>
  <c r="BE466" i="1" s="1"/>
  <c r="BF482" i="1" a="1"/>
  <c r="BF482" i="1" s="1"/>
  <c r="BG482" i="1" s="1"/>
  <c r="AL482" i="1" s="1"/>
  <c r="BH482" i="1" s="1"/>
  <c r="BF302" i="1" a="1"/>
  <c r="BF302" i="1" s="1"/>
  <c r="BG302" i="1" s="1"/>
  <c r="AL302" i="1" s="1"/>
  <c r="BH302" i="1"/>
  <c r="BI101" i="1" a="1"/>
  <c r="BI101" i="1" s="1"/>
  <c r="BJ101" i="1" s="1"/>
  <c r="AM101" i="1" s="1"/>
  <c r="BK101" i="1"/>
  <c r="BH95" i="1"/>
  <c r="BF95" i="1" a="1"/>
  <c r="BF95" i="1" s="1"/>
  <c r="BG95" i="1" s="1"/>
  <c r="AL95" i="1" s="1"/>
  <c r="BC114" i="1" a="1"/>
  <c r="BC114" i="1" s="1"/>
  <c r="BD114" i="1" s="1"/>
  <c r="AK114" i="1" s="1"/>
  <c r="BE114" i="1" s="1"/>
  <c r="BC215" i="1" a="1"/>
  <c r="BC215" i="1" s="1"/>
  <c r="BD215" i="1" s="1"/>
  <c r="AK215" i="1" s="1"/>
  <c r="BE215" i="1"/>
  <c r="BF153" i="1" a="1"/>
  <c r="BF153" i="1" s="1"/>
  <c r="BG153" i="1" s="1"/>
  <c r="AL153" i="1" s="1"/>
  <c r="BH153" i="1" s="1"/>
  <c r="BE47" i="1"/>
  <c r="BC47" i="1" a="1"/>
  <c r="BC47" i="1" s="1"/>
  <c r="BD47" i="1" s="1"/>
  <c r="AK47" i="1" s="1"/>
  <c r="BF268" i="1" a="1"/>
  <c r="BF268" i="1" s="1"/>
  <c r="BG268" i="1" s="1"/>
  <c r="AL268" i="1" s="1"/>
  <c r="BH268" i="1"/>
  <c r="BF296" i="1" a="1"/>
  <c r="BF296" i="1" s="1"/>
  <c r="BG296" i="1" s="1"/>
  <c r="AL296" i="1" s="1"/>
  <c r="BH296" i="1"/>
  <c r="BF83" i="1" a="1"/>
  <c r="BF83" i="1" s="1"/>
  <c r="BG83" i="1" s="1"/>
  <c r="AL83" i="1" s="1"/>
  <c r="BH83" i="1"/>
  <c r="BF430" i="1" a="1"/>
  <c r="BF430" i="1" s="1"/>
  <c r="BG430" i="1" s="1"/>
  <c r="AL430" i="1" s="1"/>
  <c r="BH430" i="1" s="1"/>
  <c r="BF94" i="1" a="1"/>
  <c r="BF94" i="1" s="1"/>
  <c r="BG94" i="1" s="1"/>
  <c r="AL94" i="1" s="1"/>
  <c r="BH94" i="1" s="1"/>
  <c r="BC224" i="1" a="1"/>
  <c r="BC224" i="1" s="1"/>
  <c r="BD224" i="1" s="1"/>
  <c r="AK224" i="1" s="1"/>
  <c r="BE224" i="1" s="1"/>
  <c r="BF214" i="1" a="1"/>
  <c r="BF214" i="1" s="1"/>
  <c r="BG214" i="1" s="1"/>
  <c r="AL214" i="1" s="1"/>
  <c r="BH214" i="1" s="1"/>
  <c r="BC300" i="1" a="1"/>
  <c r="BC300" i="1" s="1"/>
  <c r="BD300" i="1" s="1"/>
  <c r="AK300" i="1" s="1"/>
  <c r="BE300" i="1" s="1"/>
  <c r="BC464" i="1" a="1"/>
  <c r="BC464" i="1" s="1"/>
  <c r="BD464" i="1" s="1"/>
  <c r="AK464" i="1" s="1"/>
  <c r="BE464" i="1" s="1"/>
  <c r="BC367" i="1" a="1"/>
  <c r="BC367" i="1" s="1"/>
  <c r="BD367" i="1" s="1"/>
  <c r="AK367" i="1" s="1"/>
  <c r="BE367" i="1" s="1"/>
  <c r="BC424" i="1" a="1"/>
  <c r="BC424" i="1" s="1"/>
  <c r="BD424" i="1" s="1"/>
  <c r="AK424" i="1" s="1"/>
  <c r="BE424" i="1"/>
  <c r="BE181" i="1"/>
  <c r="BC181" i="1" a="1"/>
  <c r="BC181" i="1" s="1"/>
  <c r="BD181" i="1" s="1"/>
  <c r="AK181" i="1" s="1"/>
  <c r="BF380" i="1" a="1"/>
  <c r="BF380" i="1" s="1"/>
  <c r="BG380" i="1" s="1"/>
  <c r="AL380" i="1" s="1"/>
  <c r="BH380" i="1" s="1"/>
  <c r="BF262" i="1" a="1"/>
  <c r="BF262" i="1" s="1"/>
  <c r="BG262" i="1" s="1"/>
  <c r="AL262" i="1" s="1"/>
  <c r="BH262" i="1"/>
  <c r="BC252" i="1" a="1"/>
  <c r="BC252" i="1" s="1"/>
  <c r="BD252" i="1" s="1"/>
  <c r="AK252" i="1" s="1"/>
  <c r="BE252" i="1" s="1"/>
  <c r="BH162" i="1"/>
  <c r="BF162" i="1" a="1"/>
  <c r="BF162" i="1" s="1"/>
  <c r="BG162" i="1" s="1"/>
  <c r="AL162" i="1" s="1"/>
  <c r="BC291" i="1" a="1"/>
  <c r="BC291" i="1" s="1"/>
  <c r="BD291" i="1" s="1"/>
  <c r="AK291" i="1" s="1"/>
  <c r="BE291" i="1" s="1"/>
  <c r="BF169" i="1" a="1"/>
  <c r="BF169" i="1" s="1"/>
  <c r="BG169" i="1" s="1"/>
  <c r="AL169" i="1" s="1"/>
  <c r="BH169" i="1"/>
  <c r="BC77" i="1" a="1"/>
  <c r="BC77" i="1" s="1"/>
  <c r="BD77" i="1" s="1"/>
  <c r="AK77" i="1" s="1"/>
  <c r="BE77" i="1" s="1"/>
  <c r="BF395" i="1" a="1"/>
  <c r="BF395" i="1" s="1"/>
  <c r="BG395" i="1" s="1"/>
  <c r="AL395" i="1" s="1"/>
  <c r="BH395" i="1" s="1"/>
  <c r="BF467" i="1" a="1"/>
  <c r="BF467" i="1" s="1"/>
  <c r="BG467" i="1" s="1"/>
  <c r="AL467" i="1" s="1"/>
  <c r="BH467" i="1" s="1"/>
  <c r="BC540" i="1" a="1"/>
  <c r="BC540" i="1" s="1"/>
  <c r="BD540" i="1" s="1"/>
  <c r="AK540" i="1" s="1"/>
  <c r="BE540" i="1"/>
  <c r="BI158" i="1" a="1"/>
  <c r="BI158" i="1" s="1"/>
  <c r="BJ158" i="1" s="1"/>
  <c r="AM158" i="1" s="1"/>
  <c r="BK158" i="1" s="1"/>
  <c r="BE306" i="1"/>
  <c r="BC306" i="1" a="1"/>
  <c r="BC306" i="1" s="1"/>
  <c r="BD306" i="1" s="1"/>
  <c r="AK306" i="1" s="1"/>
  <c r="BF535" i="1" a="1"/>
  <c r="BF535" i="1" s="1"/>
  <c r="BG535" i="1" s="1"/>
  <c r="AL535" i="1" s="1"/>
  <c r="BH535" i="1" s="1"/>
  <c r="BF304" i="1" a="1"/>
  <c r="BF304" i="1" s="1"/>
  <c r="BG304" i="1" s="1"/>
  <c r="AL304" i="1" s="1"/>
  <c r="BH304" i="1"/>
  <c r="BC501" i="1" a="1"/>
  <c r="BC501" i="1" s="1"/>
  <c r="BD501" i="1" s="1"/>
  <c r="AK501" i="1" s="1"/>
  <c r="BE501" i="1"/>
  <c r="BC243" i="1" a="1"/>
  <c r="BC243" i="1" s="1"/>
  <c r="BD243" i="1" s="1"/>
  <c r="AK243" i="1" s="1"/>
  <c r="BE243" i="1" s="1"/>
  <c r="BC518" i="1" a="1"/>
  <c r="BC518" i="1" s="1"/>
  <c r="BD518" i="1" s="1"/>
  <c r="AK518" i="1" s="1"/>
  <c r="BE518" i="1" s="1"/>
  <c r="BC274" i="1" a="1"/>
  <c r="BC274" i="1" s="1"/>
  <c r="BD274" i="1" s="1"/>
  <c r="AK274" i="1" s="1"/>
  <c r="BE274" i="1"/>
  <c r="BF514" i="1" a="1"/>
  <c r="BF514" i="1" s="1"/>
  <c r="BG514" i="1" s="1"/>
  <c r="AL514" i="1" s="1"/>
  <c r="BH514" i="1"/>
  <c r="BE142" i="1"/>
  <c r="BC142" i="1" a="1"/>
  <c r="BC142" i="1" s="1"/>
  <c r="BD142" i="1" s="1"/>
  <c r="AK142" i="1" s="1"/>
  <c r="BH512" i="1"/>
  <c r="BF512" i="1" a="1"/>
  <c r="BF512" i="1" s="1"/>
  <c r="BG512" i="1" s="1"/>
  <c r="AL512" i="1" s="1"/>
  <c r="BC462" i="1" a="1"/>
  <c r="BC462" i="1" s="1"/>
  <c r="BD462" i="1" s="1"/>
  <c r="AK462" i="1" s="1"/>
  <c r="BE462" i="1"/>
  <c r="BF484" i="1" a="1"/>
  <c r="BF484" i="1" s="1"/>
  <c r="BG484" i="1" s="1"/>
  <c r="AL484" i="1" s="1"/>
  <c r="BH484" i="1"/>
  <c r="BC383" i="1" a="1"/>
  <c r="BC383" i="1" s="1"/>
  <c r="BD383" i="1" s="1"/>
  <c r="AK383" i="1" s="1"/>
  <c r="BE383" i="1" s="1"/>
  <c r="BF225" i="1" a="1"/>
  <c r="BF225" i="1" s="1"/>
  <c r="BG225" i="1" s="1"/>
  <c r="AL225" i="1" s="1"/>
  <c r="BH225" i="1" s="1"/>
  <c r="BC375" i="1" a="1"/>
  <c r="BC375" i="1" s="1"/>
  <c r="BD375" i="1" s="1"/>
  <c r="AK375" i="1" s="1"/>
  <c r="BE375" i="1" s="1"/>
  <c r="BC534" i="1" a="1"/>
  <c r="BC534" i="1" s="1"/>
  <c r="BD534" i="1" s="1"/>
  <c r="AK534" i="1" s="1"/>
  <c r="BE534" i="1" s="1"/>
  <c r="BE28" i="1"/>
  <c r="BC28" i="1" a="1"/>
  <c r="BC28" i="1" s="1"/>
  <c r="BD28" i="1" s="1"/>
  <c r="AK28" i="1" s="1"/>
  <c r="BF170" i="1" a="1"/>
  <c r="BF170" i="1" s="1"/>
  <c r="BG170" i="1" s="1"/>
  <c r="AL170" i="1" s="1"/>
  <c r="BH170" i="1" s="1"/>
  <c r="BC249" i="1" a="1"/>
  <c r="BC249" i="1" s="1"/>
  <c r="BD249" i="1" s="1"/>
  <c r="AK249" i="1" s="1"/>
  <c r="BE249" i="1" s="1"/>
  <c r="BF104" i="1" a="1"/>
  <c r="BF104" i="1" s="1"/>
  <c r="BG104" i="1" s="1"/>
  <c r="AL104" i="1" s="1"/>
  <c r="BH104" i="1" s="1"/>
  <c r="BE276" i="1"/>
  <c r="BC276" i="1" a="1"/>
  <c r="BC276" i="1" s="1"/>
  <c r="BD276" i="1" s="1"/>
  <c r="AK276" i="1" s="1"/>
  <c r="BC502" i="1" a="1"/>
  <c r="BC502" i="1" s="1"/>
  <c r="BD502" i="1" s="1"/>
  <c r="AK502" i="1" s="1"/>
  <c r="BE502" i="1" s="1"/>
  <c r="BF67" i="1" a="1"/>
  <c r="BF67" i="1" s="1"/>
  <c r="BG67" i="1" s="1"/>
  <c r="AL67" i="1" s="1"/>
  <c r="BH67" i="1" s="1"/>
  <c r="BC40" i="1" a="1"/>
  <c r="BC40" i="1" s="1"/>
  <c r="BD40" i="1" s="1"/>
  <c r="AK40" i="1" s="1"/>
  <c r="BE40" i="1"/>
  <c r="BE486" i="1"/>
  <c r="BC486" i="1" a="1"/>
  <c r="BC486" i="1" s="1"/>
  <c r="BD486" i="1" s="1"/>
  <c r="AK486" i="1" s="1"/>
  <c r="BC160" i="1" a="1"/>
  <c r="BC160" i="1" s="1"/>
  <c r="BD160" i="1" s="1"/>
  <c r="AK160" i="1" s="1"/>
  <c r="BE160" i="1"/>
  <c r="BF542" i="1" a="1"/>
  <c r="BF542" i="1" s="1"/>
  <c r="BG542" i="1" s="1"/>
  <c r="AL542" i="1" s="1"/>
  <c r="BH542" i="1" s="1"/>
  <c r="BF403" i="1" a="1"/>
  <c r="BF403" i="1" s="1"/>
  <c r="BG403" i="1" s="1"/>
  <c r="AL403" i="1" s="1"/>
  <c r="BH403" i="1" s="1"/>
  <c r="BE318" i="1"/>
  <c r="BC318" i="1" a="1"/>
  <c r="BC318" i="1" s="1"/>
  <c r="BD318" i="1" s="1"/>
  <c r="AK318" i="1" s="1"/>
  <c r="BC505" i="1" a="1"/>
  <c r="BC505" i="1" s="1"/>
  <c r="BD505" i="1" s="1"/>
  <c r="AK505" i="1" s="1"/>
  <c r="BE505" i="1"/>
  <c r="BC265" i="1" a="1"/>
  <c r="BC265" i="1" s="1"/>
  <c r="BD265" i="1" s="1"/>
  <c r="AK265" i="1" s="1"/>
  <c r="BE265" i="1" s="1"/>
  <c r="BI27" i="1" a="1"/>
  <c r="BI27" i="1" s="1"/>
  <c r="BJ27" i="1" s="1"/>
  <c r="AM27" i="1" s="1"/>
  <c r="BK27" i="1" s="1"/>
  <c r="BF12" i="1" a="1"/>
  <c r="BF12" i="1" s="1"/>
  <c r="BG12" i="1" s="1"/>
  <c r="AL12" i="1" s="1"/>
  <c r="BH12" i="1" s="1"/>
  <c r="BF121" i="1" a="1"/>
  <c r="BF121" i="1" s="1"/>
  <c r="BG121" i="1" s="1"/>
  <c r="AL121" i="1" s="1"/>
  <c r="BH121" i="1" s="1"/>
  <c r="BF241" i="1" a="1"/>
  <c r="BF241" i="1" s="1"/>
  <c r="BG241" i="1" s="1"/>
  <c r="AL241" i="1" s="1"/>
  <c r="BH241" i="1"/>
  <c r="BF379" i="1" a="1"/>
  <c r="BF379" i="1" s="1"/>
  <c r="BG379" i="1" s="1"/>
  <c r="AL379" i="1" s="1"/>
  <c r="BH379" i="1" s="1"/>
  <c r="BH112" i="1"/>
  <c r="BF112" i="1" a="1"/>
  <c r="BF112" i="1" s="1"/>
  <c r="BG112" i="1" s="1"/>
  <c r="AL112" i="1" s="1"/>
  <c r="BF425" i="1" a="1"/>
  <c r="BF425" i="1" s="1"/>
  <c r="BG425" i="1" s="1"/>
  <c r="AL425" i="1" s="1"/>
  <c r="BH425" i="1" s="1"/>
  <c r="BC155" i="1" a="1"/>
  <c r="BC155" i="1" s="1"/>
  <c r="BD155" i="1" s="1"/>
  <c r="AK155" i="1" s="1"/>
  <c r="BE155" i="1" s="1"/>
  <c r="BC156" i="1" a="1"/>
  <c r="BC156" i="1" s="1"/>
  <c r="BD156" i="1" s="1"/>
  <c r="AK156" i="1" s="1"/>
  <c r="BE156" i="1"/>
  <c r="BF338" i="1" a="1"/>
  <c r="BF338" i="1" s="1"/>
  <c r="BG338" i="1" s="1"/>
  <c r="AL338" i="1" s="1"/>
  <c r="BH338" i="1" s="1"/>
  <c r="BC416" i="1" a="1"/>
  <c r="BC416" i="1" s="1"/>
  <c r="BD416" i="1" s="1"/>
  <c r="AK416" i="1" s="1"/>
  <c r="BE416" i="1" s="1"/>
  <c r="BF510" i="1" a="1"/>
  <c r="BF510" i="1" s="1"/>
  <c r="BG510" i="1" s="1"/>
  <c r="AL510" i="1" s="1"/>
  <c r="BH510" i="1" s="1"/>
  <c r="BC80" i="1" a="1"/>
  <c r="BC80" i="1" s="1"/>
  <c r="BD80" i="1" s="1"/>
  <c r="AK80" i="1" s="1"/>
  <c r="BE80" i="1" s="1"/>
  <c r="BE434" i="1"/>
  <c r="BC434" i="1" a="1"/>
  <c r="BC434" i="1" s="1"/>
  <c r="BD434" i="1" s="1"/>
  <c r="AK434" i="1" s="1"/>
  <c r="BC427" i="1" a="1"/>
  <c r="BC427" i="1" s="1"/>
  <c r="BD427" i="1" s="1"/>
  <c r="AK427" i="1" s="1"/>
  <c r="BE427" i="1" s="1"/>
  <c r="BF178" i="1" a="1"/>
  <c r="BF178" i="1" s="1"/>
  <c r="BG178" i="1" s="1"/>
  <c r="AL178" i="1" s="1"/>
  <c r="BH178" i="1"/>
  <c r="BC415" i="1" a="1"/>
  <c r="BC415" i="1" s="1"/>
  <c r="BD415" i="1" s="1"/>
  <c r="AK415" i="1" s="1"/>
  <c r="BE415" i="1"/>
  <c r="BF477" i="1" a="1"/>
  <c r="BF477" i="1" s="1"/>
  <c r="BG477" i="1" s="1"/>
  <c r="AL477" i="1" s="1"/>
  <c r="BH477" i="1" s="1"/>
  <c r="BF216" i="1" a="1"/>
  <c r="BF216" i="1" s="1"/>
  <c r="BG216" i="1" s="1"/>
  <c r="AL216" i="1" s="1"/>
  <c r="BH216" i="1" s="1"/>
  <c r="BC244" i="1" a="1"/>
  <c r="BC244" i="1" s="1"/>
  <c r="BD244" i="1" s="1"/>
  <c r="AK244" i="1" s="1"/>
  <c r="BE244" i="1" s="1"/>
  <c r="BC531" i="1" a="1"/>
  <c r="BC531" i="1" s="1"/>
  <c r="BD531" i="1" s="1"/>
  <c r="AK531" i="1" s="1"/>
  <c r="BE531" i="1" s="1"/>
  <c r="BC299" i="1" a="1"/>
  <c r="BC299" i="1" s="1"/>
  <c r="BD299" i="1" s="1"/>
  <c r="AK299" i="1" s="1"/>
  <c r="BE299" i="1" s="1"/>
  <c r="BF511" i="1" a="1"/>
  <c r="BF511" i="1" s="1"/>
  <c r="BG511" i="1" s="1"/>
  <c r="AL511" i="1" s="1"/>
  <c r="BH511" i="1" s="1"/>
  <c r="BF20" i="1" a="1"/>
  <c r="BF20" i="1" s="1"/>
  <c r="BG20" i="1" s="1"/>
  <c r="AL20" i="1" s="1"/>
  <c r="BH20" i="1"/>
  <c r="BI360" i="1" a="1"/>
  <c r="BI360" i="1" s="1"/>
  <c r="BJ360" i="1" s="1"/>
  <c r="AM360" i="1" s="1"/>
  <c r="BK360" i="1"/>
  <c r="BI290" i="1" a="1"/>
  <c r="BI290" i="1" s="1"/>
  <c r="BJ290" i="1" s="1"/>
  <c r="AM290" i="1" s="1"/>
  <c r="BK290" i="1" s="1"/>
  <c r="BC334" i="1" a="1"/>
  <c r="BC334" i="1" s="1"/>
  <c r="BD334" i="1" s="1"/>
  <c r="AK334" i="1" s="1"/>
  <c r="BE334" i="1"/>
  <c r="BF387" i="1" a="1"/>
  <c r="BF387" i="1" s="1"/>
  <c r="BG387" i="1" s="1"/>
  <c r="AL387" i="1" s="1"/>
  <c r="BH387" i="1"/>
  <c r="BC541" i="1" a="1"/>
  <c r="BC541" i="1" s="1"/>
  <c r="BD541" i="1" s="1"/>
  <c r="AK541" i="1" s="1"/>
  <c r="BE541" i="1" s="1"/>
  <c r="BE197" i="1"/>
  <c r="BC197" i="1" a="1"/>
  <c r="BC197" i="1" s="1"/>
  <c r="BD197" i="1" s="1"/>
  <c r="AK197" i="1" s="1"/>
  <c r="BF491" i="1" a="1"/>
  <c r="BF491" i="1" s="1"/>
  <c r="BG491" i="1" s="1"/>
  <c r="AL491" i="1" s="1"/>
  <c r="BH491" i="1"/>
  <c r="BI55" i="1" a="1"/>
  <c r="BI55" i="1" s="1"/>
  <c r="BJ55" i="1" s="1"/>
  <c r="AM55" i="1" s="1"/>
  <c r="BK55" i="1" s="1"/>
  <c r="BC495" i="1" a="1"/>
  <c r="BC495" i="1" s="1"/>
  <c r="BD495" i="1" s="1"/>
  <c r="AK495" i="1" s="1"/>
  <c r="BE495" i="1"/>
  <c r="BF485" i="1" a="1"/>
  <c r="BF485" i="1" s="1"/>
  <c r="BG485" i="1" s="1"/>
  <c r="AL485" i="1" s="1"/>
  <c r="BH485" i="1" s="1"/>
  <c r="BC188" i="1" a="1"/>
  <c r="BC188" i="1" s="1"/>
  <c r="BD188" i="1" s="1"/>
  <c r="AK188" i="1" s="1"/>
  <c r="BE188" i="1" s="1"/>
  <c r="BC147" i="1" a="1"/>
  <c r="BC147" i="1" s="1"/>
  <c r="BD147" i="1" s="1"/>
  <c r="AK147" i="1" s="1"/>
  <c r="BE147" i="1"/>
  <c r="BC260" i="1" a="1"/>
  <c r="BC260" i="1" s="1"/>
  <c r="BD260" i="1" s="1"/>
  <c r="AK260" i="1" s="1"/>
  <c r="BE260" i="1" s="1"/>
  <c r="BE480" i="1"/>
  <c r="BC480" i="1" a="1"/>
  <c r="BC480" i="1" s="1"/>
  <c r="BD480" i="1" s="1"/>
  <c r="AK480" i="1" s="1"/>
  <c r="BC37" i="1" a="1"/>
  <c r="BC37" i="1" s="1"/>
  <c r="BD37" i="1" s="1"/>
  <c r="AK37" i="1" s="1"/>
  <c r="BE37" i="1" s="1"/>
  <c r="BC253" i="1" a="1"/>
  <c r="BC253" i="1" s="1"/>
  <c r="BD253" i="1" s="1"/>
  <c r="AK253" i="1" s="1"/>
  <c r="BE253" i="1" s="1"/>
  <c r="BF307" i="1" a="1"/>
  <c r="BF307" i="1" s="1"/>
  <c r="BG307" i="1" s="1"/>
  <c r="AL307" i="1" s="1"/>
  <c r="BH307" i="1" s="1"/>
  <c r="BH240" i="1"/>
  <c r="BF240" i="1" a="1"/>
  <c r="BF240" i="1" s="1"/>
  <c r="BG240" i="1" s="1"/>
  <c r="AL240" i="1" s="1"/>
  <c r="BF199" i="1" a="1"/>
  <c r="BF199" i="1" s="1"/>
  <c r="BG199" i="1" s="1"/>
  <c r="AL199" i="1" s="1"/>
  <c r="BH199" i="1"/>
  <c r="BC102" i="1" a="1"/>
  <c r="BC102" i="1" s="1"/>
  <c r="BD102" i="1" s="1"/>
  <c r="AK102" i="1" s="1"/>
  <c r="BE102" i="1" s="1"/>
  <c r="BC363" i="1" a="1"/>
  <c r="BC363" i="1" s="1"/>
  <c r="BD363" i="1" s="1"/>
  <c r="AK363" i="1" s="1"/>
  <c r="BE363" i="1"/>
  <c r="BF213" i="1" a="1"/>
  <c r="BF213" i="1" s="1"/>
  <c r="BG213" i="1" s="1"/>
  <c r="AL213" i="1" s="1"/>
  <c r="BH213" i="1" s="1"/>
  <c r="BC365" i="1" a="1"/>
  <c r="BC365" i="1" s="1"/>
  <c r="BD365" i="1" s="1"/>
  <c r="AK365" i="1" s="1"/>
  <c r="BE365" i="1"/>
  <c r="BF139" i="1" a="1"/>
  <c r="BF139" i="1" s="1"/>
  <c r="BG139" i="1" s="1"/>
  <c r="AL139" i="1" s="1"/>
  <c r="BH139" i="1"/>
  <c r="BC487" i="1" a="1"/>
  <c r="BC487" i="1" s="1"/>
  <c r="BD487" i="1" s="1"/>
  <c r="AK487" i="1" s="1"/>
  <c r="BE487" i="1"/>
  <c r="BF328" i="1" a="1"/>
  <c r="BF328" i="1" s="1"/>
  <c r="BG328" i="1" s="1"/>
  <c r="AL328" i="1" s="1"/>
  <c r="BH328" i="1" s="1"/>
  <c r="BF205" i="1" a="1"/>
  <c r="BF205" i="1" s="1"/>
  <c r="BG205" i="1" s="1"/>
  <c r="AL205" i="1" s="1"/>
  <c r="BH205" i="1" s="1"/>
  <c r="BC42" i="1" a="1"/>
  <c r="BC42" i="1" s="1"/>
  <c r="BD42" i="1" s="1"/>
  <c r="AK42" i="1" s="1"/>
  <c r="BE42" i="1" s="1"/>
  <c r="BC340" i="1" a="1"/>
  <c r="BC340" i="1" s="1"/>
  <c r="BD340" i="1" s="1"/>
  <c r="AK340" i="1" s="1"/>
  <c r="BE340" i="1"/>
  <c r="BC120" i="1" a="1"/>
  <c r="BC120" i="1" s="1"/>
  <c r="BD120" i="1" s="1"/>
  <c r="AK120" i="1" s="1"/>
  <c r="BE120" i="1" s="1"/>
  <c r="BF79" i="1" a="1"/>
  <c r="BF79" i="1" s="1"/>
  <c r="BG79" i="1" s="1"/>
  <c r="AL79" i="1" s="1"/>
  <c r="BH79" i="1" s="1"/>
  <c r="BC519" i="1" a="1"/>
  <c r="BC519" i="1" s="1"/>
  <c r="BD519" i="1" s="1"/>
  <c r="AK519" i="1" s="1"/>
  <c r="BE519" i="1" s="1"/>
  <c r="BF220" i="1" a="1"/>
  <c r="BF220" i="1" s="1"/>
  <c r="BG220" i="1" s="1"/>
  <c r="AL220" i="1" s="1"/>
  <c r="BH220" i="1"/>
  <c r="BC53" i="1" a="1"/>
  <c r="BC53" i="1" s="1"/>
  <c r="BD53" i="1" s="1"/>
  <c r="AK53" i="1" s="1"/>
  <c r="BE53" i="1" s="1"/>
  <c r="BF263" i="1" a="1"/>
  <c r="BF263" i="1" s="1"/>
  <c r="BG263" i="1" s="1"/>
  <c r="AL263" i="1" s="1"/>
  <c r="BH263" i="1"/>
  <c r="BF70" i="1" a="1"/>
  <c r="BF70" i="1" s="1"/>
  <c r="BG70" i="1" s="1"/>
  <c r="AL70" i="1" s="1"/>
  <c r="BH70" i="1"/>
  <c r="BC509" i="1" a="1"/>
  <c r="BC509" i="1" s="1"/>
  <c r="BD509" i="1" s="1"/>
  <c r="AK509" i="1" s="1"/>
  <c r="BE509" i="1" s="1"/>
  <c r="BC23" i="1" a="1"/>
  <c r="BC23" i="1" s="1"/>
  <c r="BD23" i="1" s="1"/>
  <c r="AK23" i="1" s="1"/>
  <c r="BE23" i="1" s="1"/>
  <c r="BF344" i="1" a="1"/>
  <c r="BF344" i="1" s="1"/>
  <c r="BG344" i="1" s="1"/>
  <c r="AL344" i="1" s="1"/>
  <c r="BH344" i="1"/>
  <c r="BF278" i="1" a="1"/>
  <c r="BF278" i="1" s="1"/>
  <c r="BG278" i="1" s="1"/>
  <c r="AL278" i="1" s="1"/>
  <c r="BH278" i="1"/>
  <c r="BF209" i="1" a="1"/>
  <c r="BF209" i="1" s="1"/>
  <c r="BG209" i="1" s="1"/>
  <c r="AL209" i="1" s="1"/>
  <c r="BH209" i="1"/>
  <c r="BK404" i="1"/>
  <c r="BI404" i="1" a="1"/>
  <c r="BI404" i="1" s="1"/>
  <c r="BJ404" i="1" s="1"/>
  <c r="AM404" i="1" s="1"/>
  <c r="BC413" i="1" a="1"/>
  <c r="BC413" i="1" s="1"/>
  <c r="BD413" i="1" s="1"/>
  <c r="AK413" i="1" s="1"/>
  <c r="BE413" i="1"/>
  <c r="BC229" i="1" a="1"/>
  <c r="BC229" i="1" s="1"/>
  <c r="BD229" i="1" s="1"/>
  <c r="AK229" i="1" s="1"/>
  <c r="BE229" i="1" s="1"/>
  <c r="BC258" i="1" a="1"/>
  <c r="BC258" i="1" s="1"/>
  <c r="BD258" i="1" s="1"/>
  <c r="AK258" i="1" s="1"/>
  <c r="BE258" i="1"/>
  <c r="BC351" i="1" a="1"/>
  <c r="BC351" i="1" s="1"/>
  <c r="BD351" i="1" s="1"/>
  <c r="AK351" i="1" s="1"/>
  <c r="BE351" i="1" s="1"/>
  <c r="BC223" i="1" a="1"/>
  <c r="BC223" i="1" s="1"/>
  <c r="BD223" i="1" s="1"/>
  <c r="AK223" i="1" s="1"/>
  <c r="BE223" i="1"/>
  <c r="BC528" i="1" a="1"/>
  <c r="BC528" i="1" s="1"/>
  <c r="BD528" i="1" s="1"/>
  <c r="AK528" i="1" s="1"/>
  <c r="BE528" i="1" s="1"/>
  <c r="BF530" i="1" a="1"/>
  <c r="BF530" i="1" s="1"/>
  <c r="BG530" i="1" s="1"/>
  <c r="AL530" i="1" s="1"/>
  <c r="BH530" i="1"/>
  <c r="BF385" i="1" a="1"/>
  <c r="BF385" i="1" s="1"/>
  <c r="BG385" i="1" s="1"/>
  <c r="AL385" i="1" s="1"/>
  <c r="BH385" i="1" s="1"/>
  <c r="BF78" i="1" a="1"/>
  <c r="BF78" i="1" s="1"/>
  <c r="BG78" i="1" s="1"/>
  <c r="AL78" i="1" s="1"/>
  <c r="BH78" i="1"/>
  <c r="BC526" i="1" a="1"/>
  <c r="BC526" i="1" s="1"/>
  <c r="BD526" i="1" s="1"/>
  <c r="AK526" i="1" s="1"/>
  <c r="BE526" i="1"/>
  <c r="BC346" i="1" a="1"/>
  <c r="BC346" i="1" s="1"/>
  <c r="BD346" i="1" s="1"/>
  <c r="AK346" i="1" s="1"/>
  <c r="BE346" i="1"/>
  <c r="BC180" i="1" a="1"/>
  <c r="BC180" i="1" s="1"/>
  <c r="BD180" i="1" s="1"/>
  <c r="AK180" i="1" s="1"/>
  <c r="BE180" i="1" s="1"/>
  <c r="BF493" i="1" a="1"/>
  <c r="BF493" i="1" s="1"/>
  <c r="BG493" i="1" s="1"/>
  <c r="AL493" i="1" s="1"/>
  <c r="BH493" i="1" s="1"/>
  <c r="BF166" i="1" a="1"/>
  <c r="BF166" i="1" s="1"/>
  <c r="BG166" i="1" s="1"/>
  <c r="AL166" i="1" s="1"/>
  <c r="BH166" i="1" s="1"/>
  <c r="BF472" i="1" a="1"/>
  <c r="BF472" i="1" s="1"/>
  <c r="BG472" i="1" s="1"/>
  <c r="AL472" i="1" s="1"/>
  <c r="BH472" i="1" s="1"/>
  <c r="BC366" i="1" a="1"/>
  <c r="BC366" i="1" s="1"/>
  <c r="BD366" i="1" s="1"/>
  <c r="AK366" i="1" s="1"/>
  <c r="BE366" i="1" s="1"/>
  <c r="BF84" i="1" a="1"/>
  <c r="BF84" i="1" s="1"/>
  <c r="BG84" i="1" s="1"/>
  <c r="AL84" i="1" s="1"/>
  <c r="BH84" i="1" s="1"/>
  <c r="BF36" i="1" a="1"/>
  <c r="BF36" i="1" s="1"/>
  <c r="BG36" i="1" s="1"/>
  <c r="AL36" i="1" s="1"/>
  <c r="BH36" i="1" s="1"/>
  <c r="BC267" i="1" a="1"/>
  <c r="BC267" i="1" s="1"/>
  <c r="BD267" i="1" s="1"/>
  <c r="AK267" i="1" s="1"/>
  <c r="BE267" i="1" s="1"/>
  <c r="BE109" i="1"/>
  <c r="BC109" i="1" a="1"/>
  <c r="BC109" i="1" s="1"/>
  <c r="BD109" i="1" s="1"/>
  <c r="AK109" i="1" s="1"/>
  <c r="BF357" i="1" a="1"/>
  <c r="BF357" i="1" s="1"/>
  <c r="BG357" i="1" s="1"/>
  <c r="AL357" i="1" s="1"/>
  <c r="BH357" i="1" s="1"/>
  <c r="BF437" i="1" a="1"/>
  <c r="BF437" i="1" s="1"/>
  <c r="BG437" i="1" s="1"/>
  <c r="AL437" i="1" s="1"/>
  <c r="BH437" i="1"/>
  <c r="BF116" i="1" a="1"/>
  <c r="BF116" i="1" s="1"/>
  <c r="BG116" i="1" s="1"/>
  <c r="AL116" i="1" s="1"/>
  <c r="BH116" i="1" s="1"/>
  <c r="BH364" i="1"/>
  <c r="BF364" i="1" a="1"/>
  <c r="BF364" i="1" s="1"/>
  <c r="BG364" i="1" s="1"/>
  <c r="AL364" i="1" s="1"/>
  <c r="BC208" i="1" a="1"/>
  <c r="BC208" i="1" s="1"/>
  <c r="BD208" i="1" s="1"/>
  <c r="AK208" i="1" s="1"/>
  <c r="BE208" i="1" s="1"/>
  <c r="BF539" i="1" a="1"/>
  <c r="BF539" i="1" s="1"/>
  <c r="BG539" i="1" s="1"/>
  <c r="AL539" i="1" s="1"/>
  <c r="BH539" i="1"/>
  <c r="BC468" i="1" a="1"/>
  <c r="BC468" i="1" s="1"/>
  <c r="BD468" i="1" s="1"/>
  <c r="AK468" i="1" s="1"/>
  <c r="BE468" i="1" s="1"/>
  <c r="BF115" i="1" a="1"/>
  <c r="BF115" i="1" s="1"/>
  <c r="BG115" i="1" s="1"/>
  <c r="AL115" i="1" s="1"/>
  <c r="BH115" i="1" s="1"/>
  <c r="BF52" i="1" a="1"/>
  <c r="BF52" i="1" s="1"/>
  <c r="BG52" i="1" s="1"/>
  <c r="AL52" i="1" s="1"/>
  <c r="BH52" i="1"/>
  <c r="BI91" i="1" a="1"/>
  <c r="BI91" i="1" s="1"/>
  <c r="BJ91" i="1" s="1"/>
  <c r="AM91" i="1" s="1"/>
  <c r="BK91" i="1"/>
  <c r="BC432" i="1" a="1"/>
  <c r="BC432" i="1" s="1"/>
  <c r="BD432" i="1" s="1"/>
  <c r="AK432" i="1" s="1"/>
  <c r="BE432" i="1" s="1"/>
  <c r="BC34" i="1" a="1"/>
  <c r="BC34" i="1" s="1"/>
  <c r="BD34" i="1" s="1"/>
  <c r="AK34" i="1" s="1"/>
  <c r="BE34" i="1" s="1"/>
  <c r="BF200" i="1" a="1"/>
  <c r="BF200" i="1" s="1"/>
  <c r="BG200" i="1" s="1"/>
  <c r="AL200" i="1" s="1"/>
  <c r="BH200" i="1"/>
  <c r="BC445" i="1" a="1"/>
  <c r="BC445" i="1" s="1"/>
  <c r="BD445" i="1" s="1"/>
  <c r="AK445" i="1" s="1"/>
  <c r="BE445" i="1" s="1"/>
  <c r="BF89" i="1" a="1"/>
  <c r="BF89" i="1" s="1"/>
  <c r="BG89" i="1" s="1"/>
  <c r="AL89" i="1" s="1"/>
  <c r="BH89" i="1" s="1"/>
  <c r="BC326" i="1" a="1"/>
  <c r="BC326" i="1" s="1"/>
  <c r="BD326" i="1" s="1"/>
  <c r="AK326" i="1" s="1"/>
  <c r="BE326" i="1" s="1"/>
  <c r="BC108" i="1" a="1"/>
  <c r="BC108" i="1" s="1"/>
  <c r="BD108" i="1" s="1"/>
  <c r="AK108" i="1" s="1"/>
  <c r="BE108" i="1" s="1"/>
  <c r="BC313" i="1" a="1"/>
  <c r="BC313" i="1" s="1"/>
  <c r="BD313" i="1" s="1"/>
  <c r="AK313" i="1" s="1"/>
  <c r="BE313" i="1"/>
  <c r="BF246" i="1" a="1"/>
  <c r="BF246" i="1" s="1"/>
  <c r="BG246" i="1" s="1"/>
  <c r="AL246" i="1" s="1"/>
  <c r="BH246" i="1" s="1"/>
  <c r="BC126" i="1" a="1"/>
  <c r="BC126" i="1" s="1"/>
  <c r="BD126" i="1" s="1"/>
  <c r="AK126" i="1" s="1"/>
  <c r="BE126" i="1" s="1"/>
  <c r="BC370" i="1" a="1"/>
  <c r="BC370" i="1" s="1"/>
  <c r="BD370" i="1" s="1"/>
  <c r="AK370" i="1" s="1"/>
  <c r="BE370" i="1" s="1"/>
  <c r="BF442" i="1" a="1"/>
  <c r="BF442" i="1" s="1"/>
  <c r="BG442" i="1" s="1"/>
  <c r="AL442" i="1" s="1"/>
  <c r="BH442" i="1"/>
  <c r="BF521" i="1" a="1"/>
  <c r="BF521" i="1" s="1"/>
  <c r="BG521" i="1" s="1"/>
  <c r="AL521" i="1" s="1"/>
  <c r="BH521" i="1"/>
  <c r="BF196" i="1" a="1"/>
  <c r="BF196" i="1" s="1"/>
  <c r="BG196" i="1" s="1"/>
  <c r="AL196" i="1" s="1"/>
  <c r="BH196" i="1" s="1"/>
  <c r="BI409" i="1" a="1"/>
  <c r="BI409" i="1" s="1"/>
  <c r="BJ409" i="1" s="1"/>
  <c r="AM409" i="1" s="1"/>
  <c r="BK409" i="1"/>
  <c r="BC500" i="1" a="1"/>
  <c r="BC500" i="1" s="1"/>
  <c r="BD500" i="1" s="1"/>
  <c r="AK500" i="1" s="1"/>
  <c r="BE500" i="1"/>
  <c r="BF64" i="1" a="1"/>
  <c r="BF64" i="1" s="1"/>
  <c r="BG64" i="1" s="1"/>
  <c r="AL64" i="1" s="1"/>
  <c r="BH64" i="1"/>
  <c r="BE394" i="1"/>
  <c r="BC394" i="1" a="1"/>
  <c r="BC394" i="1" s="1"/>
  <c r="BD394" i="1" s="1"/>
  <c r="AK394" i="1" s="1"/>
  <c r="BC202" i="1" a="1"/>
  <c r="BC202" i="1" s="1"/>
  <c r="BD202" i="1" s="1"/>
  <c r="AK202" i="1" s="1"/>
  <c r="BE202" i="1"/>
  <c r="BF396" i="1" a="1"/>
  <c r="BF396" i="1" s="1"/>
  <c r="BG396" i="1" s="1"/>
  <c r="AL396" i="1" s="1"/>
  <c r="BH396" i="1"/>
  <c r="BC439" i="1" a="1"/>
  <c r="BC439" i="1" s="1"/>
  <c r="BD439" i="1" s="1"/>
  <c r="AK439" i="1" s="1"/>
  <c r="BE439" i="1"/>
  <c r="BE232" i="1"/>
  <c r="BC232" i="1" a="1"/>
  <c r="BC232" i="1" s="1"/>
  <c r="BD232" i="1" s="1"/>
  <c r="AK232" i="1" s="1"/>
  <c r="BF247" i="1" a="1"/>
  <c r="BF247" i="1" s="1"/>
  <c r="BG247" i="1" s="1"/>
  <c r="AL247" i="1" s="1"/>
  <c r="BH247" i="1" s="1"/>
  <c r="BC433" i="1" a="1"/>
  <c r="BC433" i="1" s="1"/>
  <c r="BD433" i="1" s="1"/>
  <c r="AK433" i="1" s="1"/>
  <c r="BE433" i="1"/>
  <c r="BF458" i="1" a="1"/>
  <c r="BF458" i="1" s="1"/>
  <c r="BG458" i="1" s="1"/>
  <c r="AL458" i="1" s="1"/>
  <c r="BH458" i="1"/>
  <c r="BC475" i="1" a="1"/>
  <c r="BC475" i="1" s="1"/>
  <c r="BD475" i="1" s="1"/>
  <c r="AK475" i="1" s="1"/>
  <c r="BE475" i="1" s="1"/>
  <c r="BF217" i="1" a="1"/>
  <c r="BF217" i="1" s="1"/>
  <c r="BG217" i="1" s="1"/>
  <c r="AL217" i="1" s="1"/>
  <c r="BH217" i="1" s="1"/>
  <c r="BC207" i="1" a="1"/>
  <c r="BC207" i="1" s="1"/>
  <c r="BD207" i="1" s="1"/>
  <c r="AK207" i="1" s="1"/>
  <c r="BE207" i="1"/>
  <c r="BC284" i="1" a="1"/>
  <c r="BC284" i="1" s="1"/>
  <c r="BD284" i="1" s="1"/>
  <c r="AK284" i="1" s="1"/>
  <c r="BE284" i="1"/>
  <c r="BH349" i="1"/>
  <c r="BF349" i="1" a="1"/>
  <c r="BF349" i="1" s="1"/>
  <c r="BG349" i="1" s="1"/>
  <c r="AL349" i="1" s="1"/>
  <c r="BH54" i="1"/>
  <c r="BF54" i="1" a="1"/>
  <c r="BF54" i="1" s="1"/>
  <c r="BG54" i="1" s="1"/>
  <c r="AL54" i="1" s="1"/>
  <c r="BF315" i="1" a="1"/>
  <c r="BF315" i="1" s="1"/>
  <c r="BG315" i="1" s="1"/>
  <c r="AL315" i="1" s="1"/>
  <c r="BH315" i="1" s="1"/>
  <c r="BC314" i="1" a="1"/>
  <c r="BC314" i="1" s="1"/>
  <c r="BD314" i="1" s="1"/>
  <c r="AK314" i="1" s="1"/>
  <c r="BE314" i="1" s="1"/>
  <c r="BF330" i="1" a="1"/>
  <c r="BF330" i="1" s="1"/>
  <c r="BG330" i="1" s="1"/>
  <c r="AL330" i="1" s="1"/>
  <c r="BH330" i="1" s="1"/>
  <c r="BC227" i="1" a="1"/>
  <c r="BC227" i="1" s="1"/>
  <c r="BD227" i="1" s="1"/>
  <c r="AK227" i="1" s="1"/>
  <c r="BE227" i="1" s="1"/>
  <c r="BC25" i="1" a="1"/>
  <c r="BC25" i="1" s="1"/>
  <c r="BD25" i="1" s="1"/>
  <c r="AK25" i="1" s="1"/>
  <c r="BE25" i="1" s="1"/>
  <c r="BC257" i="1" a="1"/>
  <c r="BC257" i="1" s="1"/>
  <c r="BD257" i="1" s="1"/>
  <c r="AK257" i="1" s="1"/>
  <c r="BE257" i="1" s="1"/>
  <c r="BI397" i="1" a="1"/>
  <c r="BI397" i="1" s="1"/>
  <c r="BJ397" i="1" s="1"/>
  <c r="AM397" i="1" s="1"/>
  <c r="BK397" i="1" s="1"/>
  <c r="BC414" i="1" a="1"/>
  <c r="BC414" i="1" s="1"/>
  <c r="BD414" i="1" s="1"/>
  <c r="AK414" i="1" s="1"/>
  <c r="BE414" i="1" s="1"/>
  <c r="BC292" i="1" a="1"/>
  <c r="BC292" i="1" s="1"/>
  <c r="BD292" i="1" s="1"/>
  <c r="AK292" i="1" s="1"/>
  <c r="BE292" i="1"/>
  <c r="BC194" i="1" a="1"/>
  <c r="BC194" i="1" s="1"/>
  <c r="BD194" i="1" s="1"/>
  <c r="AK194" i="1" s="1"/>
  <c r="BE194" i="1" s="1"/>
  <c r="BE407" i="1"/>
  <c r="BC407" i="1" a="1"/>
  <c r="BC407" i="1" s="1"/>
  <c r="BD407" i="1" s="1"/>
  <c r="AK407" i="1" s="1"/>
  <c r="BF43" i="1" a="1"/>
  <c r="BF43" i="1" s="1"/>
  <c r="BG43" i="1" s="1"/>
  <c r="AL43" i="1" s="1"/>
  <c r="BH43" i="1" s="1"/>
  <c r="BF41" i="1" a="1"/>
  <c r="BF41" i="1" s="1"/>
  <c r="BG41" i="1" s="1"/>
  <c r="AL41" i="1" s="1"/>
  <c r="BH41" i="1" s="1"/>
  <c r="BF371" i="1" a="1"/>
  <c r="BF371" i="1" s="1"/>
  <c r="BG371" i="1" s="1"/>
  <c r="AL371" i="1" s="1"/>
  <c r="BH371" i="1" s="1"/>
  <c r="BF336" i="1" a="1"/>
  <c r="BF336" i="1" s="1"/>
  <c r="BG336" i="1" s="1"/>
  <c r="AL336" i="1" s="1"/>
  <c r="BH336" i="1" s="1"/>
  <c r="BF289" i="1" a="1"/>
  <c r="BF289" i="1" s="1"/>
  <c r="BG289" i="1" s="1"/>
  <c r="AL289" i="1" s="1"/>
  <c r="BH289" i="1" s="1"/>
  <c r="BC92" i="1" a="1"/>
  <c r="BC92" i="1" s="1"/>
  <c r="BD92" i="1" s="1"/>
  <c r="AK92" i="1" s="1"/>
  <c r="BE92" i="1" s="1"/>
  <c r="BF281" i="1" a="1"/>
  <c r="BF281" i="1" s="1"/>
  <c r="BG281" i="1" s="1"/>
  <c r="AL281" i="1" s="1"/>
  <c r="BH281" i="1"/>
  <c r="BE457" i="1"/>
  <c r="BC457" i="1" a="1"/>
  <c r="BC457" i="1" s="1"/>
  <c r="BD457" i="1" s="1"/>
  <c r="AK457" i="1" s="1"/>
  <c r="BH280" i="1"/>
  <c r="BF280" i="1" a="1"/>
  <c r="BF280" i="1" s="1"/>
  <c r="BG280" i="1" s="1"/>
  <c r="AL280" i="1" s="1"/>
  <c r="BF264" i="1" a="1"/>
  <c r="BF264" i="1" s="1"/>
  <c r="BG264" i="1" s="1"/>
  <c r="AL264" i="1" s="1"/>
  <c r="BH264" i="1" s="1"/>
  <c r="BC76" i="1" a="1"/>
  <c r="BC76" i="1" s="1"/>
  <c r="BD76" i="1" s="1"/>
  <c r="AK76" i="1" s="1"/>
  <c r="BE76" i="1" s="1"/>
  <c r="BE132" i="1"/>
  <c r="BC132" i="1" a="1"/>
  <c r="BC132" i="1" s="1"/>
  <c r="BD132" i="1" s="1"/>
  <c r="AK132" i="1" s="1"/>
  <c r="BH515" i="1"/>
  <c r="BF515" i="1" a="1"/>
  <c r="BF515" i="1" s="1"/>
  <c r="BG515" i="1" s="1"/>
  <c r="AL515" i="1" s="1"/>
  <c r="BC352" i="1" a="1"/>
  <c r="BC352" i="1" s="1"/>
  <c r="BD352" i="1" s="1"/>
  <c r="AK352" i="1" s="1"/>
  <c r="BE352" i="1" s="1"/>
  <c r="BC402" i="1" a="1"/>
  <c r="BC402" i="1" s="1"/>
  <c r="BD402" i="1" s="1"/>
  <c r="AK402" i="1" s="1"/>
  <c r="BE402" i="1" s="1"/>
  <c r="BH74" i="1"/>
  <c r="BF74" i="1" a="1"/>
  <c r="BF74" i="1" s="1"/>
  <c r="BG74" i="1" s="1"/>
  <c r="AL74" i="1" s="1"/>
  <c r="BH90" i="1"/>
  <c r="BF90" i="1" a="1"/>
  <c r="BF90" i="1" s="1"/>
  <c r="BG90" i="1" s="1"/>
  <c r="AL90" i="1" s="1"/>
  <c r="BF231" i="1" a="1"/>
  <c r="BF231" i="1" s="1"/>
  <c r="BG231" i="1" s="1"/>
  <c r="AL231" i="1" s="1"/>
  <c r="BH231" i="1" s="1"/>
  <c r="BF523" i="1" a="1"/>
  <c r="BF523" i="1" s="1"/>
  <c r="BG523" i="1" s="1"/>
  <c r="AL523" i="1" s="1"/>
  <c r="BH523" i="1" s="1"/>
  <c r="BH21" i="1"/>
  <c r="BF21" i="1" a="1"/>
  <c r="BF21" i="1" s="1"/>
  <c r="BG21" i="1" s="1"/>
  <c r="AL21" i="1" s="1"/>
  <c r="BH168" i="1"/>
  <c r="BF168" i="1" a="1"/>
  <c r="BF168" i="1" s="1"/>
  <c r="BG168" i="1" s="1"/>
  <c r="AL168" i="1" s="1"/>
  <c r="BF100" i="1" a="1"/>
  <c r="BF100" i="1" s="1"/>
  <c r="BG100" i="1" s="1"/>
  <c r="AL100" i="1" s="1"/>
  <c r="BH100" i="1" s="1"/>
  <c r="BF438" i="1" a="1"/>
  <c r="BF438" i="1" s="1"/>
  <c r="BG438" i="1" s="1"/>
  <c r="AL438" i="1" s="1"/>
  <c r="BH438" i="1"/>
  <c r="BI431" i="1" a="1"/>
  <c r="BI431" i="1" s="1"/>
  <c r="BJ431" i="1" s="1"/>
  <c r="AM431" i="1" s="1"/>
  <c r="BK431" i="1" s="1"/>
  <c r="BC532" i="1" a="1"/>
  <c r="BC532" i="1" s="1"/>
  <c r="BD532" i="1" s="1"/>
  <c r="AK532" i="1" s="1"/>
  <c r="BE532" i="1" s="1"/>
  <c r="BF368" i="1" a="1"/>
  <c r="BF368" i="1" s="1"/>
  <c r="BG368" i="1" s="1"/>
  <c r="AL368" i="1" s="1"/>
  <c r="BH368" i="1" s="1"/>
  <c r="BF417" i="1" a="1"/>
  <c r="BF417" i="1" s="1"/>
  <c r="BG417" i="1" s="1"/>
  <c r="AL417" i="1" s="1"/>
  <c r="BH417" i="1"/>
  <c r="BE26" i="1"/>
  <c r="BC26" i="1" a="1"/>
  <c r="BC26" i="1" s="1"/>
  <c r="BD26" i="1" s="1"/>
  <c r="AK26" i="1" s="1"/>
  <c r="BE345" i="1"/>
  <c r="BC345" i="1" a="1"/>
  <c r="BC345" i="1" s="1"/>
  <c r="BD345" i="1" s="1"/>
  <c r="AK345" i="1" s="1"/>
  <c r="BC157" i="1" a="1"/>
  <c r="BC157" i="1" s="1"/>
  <c r="BD157" i="1" s="1"/>
  <c r="AK157" i="1" s="1"/>
  <c r="BE157" i="1" s="1"/>
  <c r="BC29" i="1" a="1"/>
  <c r="BC29" i="1" s="1"/>
  <c r="BD29" i="1" s="1"/>
  <c r="AK29" i="1" s="1"/>
  <c r="BE29" i="1"/>
  <c r="BF38" i="1" a="1"/>
  <c r="BF38" i="1" s="1"/>
  <c r="BG38" i="1" s="1"/>
  <c r="AL38" i="1" s="1"/>
  <c r="BH38" i="1" s="1"/>
  <c r="BC348" i="1" a="1"/>
  <c r="BC348" i="1" s="1"/>
  <c r="BD348" i="1" s="1"/>
  <c r="AK348" i="1" s="1"/>
  <c r="BE348" i="1" s="1"/>
  <c r="BF203" i="1" a="1"/>
  <c r="BF203" i="1" s="1"/>
  <c r="BG203" i="1" s="1"/>
  <c r="AL203" i="1" s="1"/>
  <c r="BH203" i="1"/>
  <c r="BI354" i="1" a="1"/>
  <c r="BI354" i="1" s="1"/>
  <c r="BJ354" i="1" s="1"/>
  <c r="AM354" i="1" s="1"/>
  <c r="BK354" i="1"/>
  <c r="BC342" i="1" a="1"/>
  <c r="BC342" i="1" s="1"/>
  <c r="BD342" i="1" s="1"/>
  <c r="AK342" i="1" s="1"/>
  <c r="BE342" i="1" s="1"/>
  <c r="BF444" i="1" a="1"/>
  <c r="BF444" i="1" s="1"/>
  <c r="BG444" i="1" s="1"/>
  <c r="AL444" i="1" s="1"/>
  <c r="BH444" i="1" s="1"/>
  <c r="BC399" i="1" a="1"/>
  <c r="BC399" i="1" s="1"/>
  <c r="BD399" i="1" s="1"/>
  <c r="AK399" i="1" s="1"/>
  <c r="BE399" i="1"/>
  <c r="BC538" i="1" a="1"/>
  <c r="BC538" i="1" s="1"/>
  <c r="BD538" i="1" s="1"/>
  <c r="AK538" i="1" s="1"/>
  <c r="BE538" i="1" s="1"/>
  <c r="BF288" i="1" a="1"/>
  <c r="BF288" i="1" s="1"/>
  <c r="BG288" i="1" s="1"/>
  <c r="AL288" i="1" s="1"/>
  <c r="BH288" i="1" s="1"/>
  <c r="BI75" i="1" a="1"/>
  <c r="BI75" i="1" s="1"/>
  <c r="BJ75" i="1" s="1"/>
  <c r="AM75" i="1" s="1"/>
  <c r="BK75" i="1" s="1"/>
  <c r="BI39" i="1" a="1"/>
  <c r="BI39" i="1" s="1"/>
  <c r="BJ39" i="1" s="1"/>
  <c r="AM39" i="1" s="1"/>
  <c r="BK39" i="1" s="1"/>
  <c r="BF436" i="1" a="1"/>
  <c r="BF436" i="1" s="1"/>
  <c r="BG436" i="1" s="1"/>
  <c r="AL436" i="1" s="1"/>
  <c r="BH436" i="1" s="1"/>
  <c r="BE59" i="1"/>
  <c r="BC59" i="1" a="1"/>
  <c r="BC59" i="1" s="1"/>
  <c r="BD59" i="1" s="1"/>
  <c r="AK59" i="1" s="1"/>
  <c r="BI234" i="1" a="1"/>
  <c r="BI234" i="1" s="1"/>
  <c r="BJ234" i="1" s="1"/>
  <c r="AM234" i="1" s="1"/>
  <c r="BK234" i="1" s="1"/>
  <c r="BC130" i="1" a="1"/>
  <c r="BC130" i="1" s="1"/>
  <c r="BD130" i="1" s="1"/>
  <c r="AK130" i="1" s="1"/>
  <c r="BE130" i="1" s="1"/>
  <c r="BC494" i="1" a="1"/>
  <c r="BC494" i="1" s="1"/>
  <c r="BD494" i="1" s="1"/>
  <c r="AK494" i="1" s="1"/>
  <c r="BE494" i="1" s="1"/>
  <c r="BC333" i="1" a="1"/>
  <c r="BC333" i="1" s="1"/>
  <c r="BD333" i="1" s="1"/>
  <c r="AK333" i="1" s="1"/>
  <c r="BE333" i="1" s="1"/>
  <c r="BC149" i="1" a="1"/>
  <c r="BC149" i="1" s="1"/>
  <c r="BD149" i="1" s="1"/>
  <c r="AK149" i="1" s="1"/>
  <c r="BE149" i="1" s="1"/>
  <c r="BC279" i="1" a="1"/>
  <c r="BC279" i="1" s="1"/>
  <c r="BD279" i="1" s="1"/>
  <c r="AK279" i="1" s="1"/>
  <c r="BE279" i="1" s="1"/>
  <c r="BC233" i="1" a="1"/>
  <c r="BC233" i="1" s="1"/>
  <c r="BD233" i="1" s="1"/>
  <c r="AK233" i="1" s="1"/>
  <c r="BE233" i="1"/>
  <c r="BI251" i="1" a="1"/>
  <c r="BI251" i="1" s="1"/>
  <c r="BJ251" i="1" s="1"/>
  <c r="AM251" i="1" s="1"/>
  <c r="BK251" i="1" s="1"/>
  <c r="BF230" i="1" a="1"/>
  <c r="BF230" i="1" s="1"/>
  <c r="BG230" i="1" s="1"/>
  <c r="AL230" i="1" s="1"/>
  <c r="BH230" i="1" s="1"/>
  <c r="BF320" i="1" a="1"/>
  <c r="BF320" i="1" s="1"/>
  <c r="BG320" i="1" s="1"/>
  <c r="AL320" i="1" s="1"/>
  <c r="BH320" i="1"/>
  <c r="BF498" i="1" a="1"/>
  <c r="BF498" i="1" s="1"/>
  <c r="BG498" i="1" s="1"/>
  <c r="AL498" i="1" s="1"/>
  <c r="BH498" i="1" s="1"/>
  <c r="BH17" i="1"/>
  <c r="BF17" i="1" a="1"/>
  <c r="BF17" i="1" s="1"/>
  <c r="BG17" i="1" s="1"/>
  <c r="AL17" i="1" s="1"/>
  <c r="BE177" i="1"/>
  <c r="BC177" i="1" a="1"/>
  <c r="BC177" i="1" s="1"/>
  <c r="BD177" i="1" s="1"/>
  <c r="AK177" i="1" s="1"/>
  <c r="BI389" i="1" a="1"/>
  <c r="BI389" i="1" s="1"/>
  <c r="BJ389" i="1" s="1"/>
  <c r="AM389" i="1" s="1"/>
  <c r="BK389" i="1"/>
  <c r="BF271" i="1" a="1"/>
  <c r="BF271" i="1" s="1"/>
  <c r="BG271" i="1" s="1"/>
  <c r="AL271" i="1" s="1"/>
  <c r="BH271" i="1" s="1"/>
  <c r="BH256" i="1"/>
  <c r="BF256" i="1" a="1"/>
  <c r="BF256" i="1" s="1"/>
  <c r="BG256" i="1" s="1"/>
  <c r="AL256" i="1" s="1"/>
  <c r="BE72" i="1"/>
  <c r="BC72" i="1" a="1"/>
  <c r="BC72" i="1" s="1"/>
  <c r="BD72" i="1" s="1"/>
  <c r="AK72" i="1" s="1"/>
  <c r="BC356" i="1" a="1"/>
  <c r="BC356" i="1" s="1"/>
  <c r="BD356" i="1" s="1"/>
  <c r="AK356" i="1" s="1"/>
  <c r="BE356" i="1"/>
  <c r="BI210" i="1" a="1"/>
  <c r="BI210" i="1" s="1"/>
  <c r="BJ210" i="1" s="1"/>
  <c r="AM210" i="1" s="1"/>
  <c r="BK210" i="1"/>
  <c r="BE440" i="1"/>
  <c r="BC440" i="1" a="1"/>
  <c r="BC440" i="1" s="1"/>
  <c r="BD440" i="1" s="1"/>
  <c r="AK440" i="1" s="1"/>
  <c r="BF235" i="1" a="1"/>
  <c r="BF235" i="1" s="1"/>
  <c r="BG235" i="1" s="1"/>
  <c r="AL235" i="1" s="1"/>
  <c r="BH235" i="1" s="1"/>
  <c r="BC138" i="1" a="1"/>
  <c r="BC138" i="1" s="1"/>
  <c r="BD138" i="1" s="1"/>
  <c r="AK138" i="1" s="1"/>
  <c r="BE138" i="1" s="1"/>
  <c r="BF30" i="1" a="1"/>
  <c r="BF30" i="1" s="1"/>
  <c r="BG30" i="1" s="1"/>
  <c r="AL30" i="1" s="1"/>
  <c r="BH30" i="1" s="1"/>
  <c r="BE136" i="1"/>
  <c r="BC136" i="1" a="1"/>
  <c r="BC136" i="1" s="1"/>
  <c r="BD136" i="1" s="1"/>
  <c r="AK136" i="1" s="1"/>
  <c r="BC269" i="1" a="1"/>
  <c r="BC269" i="1" s="1"/>
  <c r="BD269" i="1" s="1"/>
  <c r="AK269" i="1" s="1"/>
  <c r="BE269" i="1" s="1"/>
  <c r="BF221" i="1" a="1"/>
  <c r="BF221" i="1" s="1"/>
  <c r="BG221" i="1" s="1"/>
  <c r="AL221" i="1" s="1"/>
  <c r="BH221" i="1"/>
  <c r="BF110" i="1" a="1"/>
  <c r="BF110" i="1" s="1"/>
  <c r="BG110" i="1" s="1"/>
  <c r="AL110" i="1" s="1"/>
  <c r="BH110" i="1"/>
  <c r="BE144" i="1"/>
  <c r="BC144" i="1" a="1"/>
  <c r="BC144" i="1" s="1"/>
  <c r="BD144" i="1" s="1"/>
  <c r="AK144" i="1" s="1"/>
  <c r="BC16" i="1" a="1"/>
  <c r="BC16" i="1" s="1"/>
  <c r="BD16" i="1" s="1"/>
  <c r="AK16" i="1" s="1"/>
  <c r="BE16" i="1" s="1"/>
  <c r="BC236" i="1" a="1"/>
  <c r="BC236" i="1" s="1"/>
  <c r="BD236" i="1" s="1"/>
  <c r="AK236" i="1" s="1"/>
  <c r="BE236" i="1"/>
  <c r="BF459" i="1" a="1"/>
  <c r="BF459" i="1" s="1"/>
  <c r="BG459" i="1" s="1"/>
  <c r="AL459" i="1" s="1"/>
  <c r="BH459" i="1"/>
  <c r="BF14" i="1" a="1"/>
  <c r="BF14" i="1" s="1"/>
  <c r="BG14" i="1" s="1"/>
  <c r="AL14" i="1" s="1"/>
  <c r="BH14" i="1" s="1"/>
  <c r="BE359" i="1"/>
  <c r="BC359" i="1" a="1"/>
  <c r="BC359" i="1" s="1"/>
  <c r="BD359" i="1" s="1"/>
  <c r="AK359" i="1" s="1"/>
  <c r="BF33" i="1" a="1"/>
  <c r="BF33" i="1" s="1"/>
  <c r="BG33" i="1" s="1"/>
  <c r="AL33" i="1" s="1"/>
  <c r="BH33" i="1" s="1"/>
  <c r="BF353" i="1" a="1"/>
  <c r="BF353" i="1" s="1"/>
  <c r="BG353" i="1" s="1"/>
  <c r="AL353" i="1" s="1"/>
  <c r="BH353" i="1" s="1"/>
  <c r="BE476" i="1"/>
  <c r="BC476" i="1" a="1"/>
  <c r="BC476" i="1" s="1"/>
  <c r="BD476" i="1" s="1"/>
  <c r="AK476" i="1" s="1"/>
  <c r="BF369" i="1" a="1"/>
  <c r="BF369" i="1" s="1"/>
  <c r="BG369" i="1" s="1"/>
  <c r="AL369" i="1" s="1"/>
  <c r="BH369" i="1" s="1"/>
  <c r="BI324" i="1" a="1"/>
  <c r="BI324" i="1" s="1"/>
  <c r="BJ324" i="1" s="1"/>
  <c r="AM324" i="1" s="1"/>
  <c r="BK324" i="1"/>
  <c r="BI24" i="1" a="1"/>
  <c r="BI24" i="1" s="1"/>
  <c r="BJ24" i="1" s="1"/>
  <c r="AM24" i="1" s="1"/>
  <c r="BK24" i="1"/>
  <c r="BH490" i="1"/>
  <c r="BF490" i="1" a="1"/>
  <c r="BF490" i="1" s="1"/>
  <c r="BG490" i="1" s="1"/>
  <c r="AL490" i="1" s="1"/>
  <c r="BH277" i="1"/>
  <c r="BF277" i="1" a="1"/>
  <c r="BF277" i="1" s="1"/>
  <c r="BG277" i="1" s="1"/>
  <c r="AL277" i="1" s="1"/>
  <c r="BC65" i="1" a="1"/>
  <c r="BC65" i="1" s="1"/>
  <c r="BD65" i="1" s="1"/>
  <c r="AK65" i="1" s="1"/>
  <c r="BE65" i="1"/>
  <c r="BC358" i="1" a="1"/>
  <c r="BC358" i="1" s="1"/>
  <c r="BD358" i="1" s="1"/>
  <c r="AK358" i="1" s="1"/>
  <c r="BE358" i="1" s="1"/>
  <c r="BH503" i="1"/>
  <c r="BF503" i="1" a="1"/>
  <c r="BF503" i="1" s="1"/>
  <c r="BG503" i="1" s="1"/>
  <c r="AL503" i="1" s="1"/>
  <c r="BC377" i="1" a="1"/>
  <c r="BC377" i="1" s="1"/>
  <c r="BD377" i="1" s="1"/>
  <c r="AK377" i="1" s="1"/>
  <c r="BE377" i="1" s="1"/>
  <c r="BC497" i="1" a="1"/>
  <c r="BC497" i="1" s="1"/>
  <c r="BD497" i="1" s="1"/>
  <c r="AK497" i="1" s="1"/>
  <c r="BE497" i="1" s="1"/>
  <c r="BF32" i="1" a="1"/>
  <c r="BF32" i="1" s="1"/>
  <c r="BG32" i="1" s="1"/>
  <c r="AL32" i="1" s="1"/>
  <c r="BH32" i="1"/>
  <c r="BK179" i="1"/>
  <c r="BI179" i="1" a="1"/>
  <c r="BI179" i="1" s="1"/>
  <c r="BJ179" i="1" s="1"/>
  <c r="AM179" i="1" s="1"/>
  <c r="BF506" i="1" a="1"/>
  <c r="BF506" i="1" s="1"/>
  <c r="BG506" i="1" s="1"/>
  <c r="AL506" i="1" s="1"/>
  <c r="BH506" i="1" s="1"/>
  <c r="BC455" i="1" a="1"/>
  <c r="BC455" i="1" s="1"/>
  <c r="BD455" i="1" s="1"/>
  <c r="AK455" i="1" s="1"/>
  <c r="BE455" i="1"/>
  <c r="BF322" i="1" a="1"/>
  <c r="BF322" i="1" s="1"/>
  <c r="BG322" i="1" s="1"/>
  <c r="AL322" i="1" s="1"/>
  <c r="BH322" i="1"/>
  <c r="BF513" i="1" a="1"/>
  <c r="BF513" i="1" s="1"/>
  <c r="BG513" i="1" s="1"/>
  <c r="AL513" i="1" s="1"/>
  <c r="BH513" i="1" s="1"/>
  <c r="BC45" i="1" a="1"/>
  <c r="BC45" i="1" s="1"/>
  <c r="BD45" i="1" s="1"/>
  <c r="AK45" i="1" s="1"/>
  <c r="BE45" i="1" s="1"/>
  <c r="BF141" i="1" a="1"/>
  <c r="BF141" i="1" s="1"/>
  <c r="BG141" i="1" s="1"/>
  <c r="AL141" i="1" s="1"/>
  <c r="BH141" i="1"/>
  <c r="BF450" i="1" a="1"/>
  <c r="BF450" i="1" s="1"/>
  <c r="BG450" i="1" s="1"/>
  <c r="AL450" i="1" s="1"/>
  <c r="BH450" i="1" s="1"/>
  <c r="BH58" i="1"/>
  <c r="BF58" i="1" a="1"/>
  <c r="BF58" i="1" s="1"/>
  <c r="BG58" i="1" s="1"/>
  <c r="AL58" i="1" s="1"/>
  <c r="BE105" i="1"/>
  <c r="BC105" i="1" a="1"/>
  <c r="BC105" i="1" s="1"/>
  <c r="BD105" i="1" s="1"/>
  <c r="AK105" i="1" s="1"/>
  <c r="BC311" i="1" a="1"/>
  <c r="BC311" i="1" s="1"/>
  <c r="BD311" i="1" s="1"/>
  <c r="AK311" i="1" s="1"/>
  <c r="BE311" i="1" s="1"/>
  <c r="BC310" i="1" a="1"/>
  <c r="BC310" i="1" s="1"/>
  <c r="BD310" i="1" s="1"/>
  <c r="AK310" i="1" s="1"/>
  <c r="BE310" i="1"/>
  <c r="BC201" i="1" a="1"/>
  <c r="BC201" i="1" s="1"/>
  <c r="BD201" i="1" s="1"/>
  <c r="AK201" i="1" s="1"/>
  <c r="BE201" i="1" s="1"/>
  <c r="BE239" i="1"/>
  <c r="BC239" i="1" a="1"/>
  <c r="BC239" i="1" s="1"/>
  <c r="BD239" i="1" s="1"/>
  <c r="AK239" i="1" s="1"/>
  <c r="BF154" i="1" a="1"/>
  <c r="BF154" i="1" s="1"/>
  <c r="BG154" i="1" s="1"/>
  <c r="AL154" i="1" s="1"/>
  <c r="BH154" i="1"/>
  <c r="BC261" i="1" a="1"/>
  <c r="BC261" i="1" s="1"/>
  <c r="BD261" i="1" s="1"/>
  <c r="AK261" i="1" s="1"/>
  <c r="BE261" i="1" s="1"/>
  <c r="BE159" i="1"/>
  <c r="BC159" i="1" a="1"/>
  <c r="BC159" i="1" s="1"/>
  <c r="BD159" i="1" s="1"/>
  <c r="AK159" i="1" s="1"/>
  <c r="BC517" i="1" a="1"/>
  <c r="BC517" i="1" s="1"/>
  <c r="BD517" i="1" s="1"/>
  <c r="AK517" i="1" s="1"/>
  <c r="BE517" i="1" s="1"/>
  <c r="BF127" i="1" a="1"/>
  <c r="BF127" i="1" s="1"/>
  <c r="BG127" i="1" s="1"/>
  <c r="AL127" i="1" s="1"/>
  <c r="BH127" i="1"/>
  <c r="BC391" i="1" a="1"/>
  <c r="BC391" i="1" s="1"/>
  <c r="BD391" i="1" s="1"/>
  <c r="AK391" i="1" s="1"/>
  <c r="BE391" i="1"/>
  <c r="BF323" i="1" a="1"/>
  <c r="BF323" i="1" s="1"/>
  <c r="BG323" i="1" s="1"/>
  <c r="AL323" i="1" s="1"/>
  <c r="BH323" i="1" s="1"/>
  <c r="BH212" i="1"/>
  <c r="BF212" i="1" a="1"/>
  <c r="BF212" i="1" s="1"/>
  <c r="BG212" i="1" s="1"/>
  <c r="AL212" i="1" s="1"/>
  <c r="BF418" i="1" a="1"/>
  <c r="BF418" i="1" s="1"/>
  <c r="BG418" i="1" s="1"/>
  <c r="AL418" i="1" s="1"/>
  <c r="BH418" i="1"/>
  <c r="BF272" i="1" a="1"/>
  <c r="BF272" i="1" s="1"/>
  <c r="BG272" i="1" s="1"/>
  <c r="AL272" i="1" s="1"/>
  <c r="BH272" i="1" s="1"/>
  <c r="BF483" i="1" a="1"/>
  <c r="BF483" i="1" s="1"/>
  <c r="BG483" i="1" s="1"/>
  <c r="AL483" i="1" s="1"/>
  <c r="BH483" i="1" s="1"/>
  <c r="BE93" i="1"/>
  <c r="BC93" i="1" a="1"/>
  <c r="BC93" i="1" s="1"/>
  <c r="BD93" i="1" s="1"/>
  <c r="AK93" i="1" s="1"/>
  <c r="BC134" i="1" a="1"/>
  <c r="BC134" i="1" s="1"/>
  <c r="BD134" i="1" s="1"/>
  <c r="AK134" i="1" s="1"/>
  <c r="BE134" i="1" s="1"/>
  <c r="BC192" i="1" a="1"/>
  <c r="BC192" i="1" s="1"/>
  <c r="BD192" i="1" s="1"/>
  <c r="AK192" i="1" s="1"/>
  <c r="BE192" i="1" s="1"/>
  <c r="BC148" i="1" a="1"/>
  <c r="BC148" i="1" s="1"/>
  <c r="BD148" i="1" s="1"/>
  <c r="AK148" i="1" s="1"/>
  <c r="BE148" i="1" s="1"/>
  <c r="BI44" i="1" a="1"/>
  <c r="BI44" i="1" s="1"/>
  <c r="BJ44" i="1" s="1"/>
  <c r="AM44" i="1" s="1"/>
  <c r="BK44" i="1" s="1"/>
  <c r="BF57" i="1" a="1"/>
  <c r="BF57" i="1" s="1"/>
  <c r="BG57" i="1" s="1"/>
  <c r="AL57" i="1" s="1"/>
  <c r="BH57" i="1" s="1"/>
  <c r="BC56" i="1" a="1"/>
  <c r="BC56" i="1" s="1"/>
  <c r="BD56" i="1" s="1"/>
  <c r="AK56" i="1" s="1"/>
  <c r="BE56" i="1"/>
  <c r="BH164" i="1"/>
  <c r="BF164" i="1" a="1"/>
  <c r="BF164" i="1" s="1"/>
  <c r="BG164" i="1" s="1"/>
  <c r="AL164" i="1" s="1"/>
  <c r="BI96" i="1" a="1"/>
  <c r="BI96" i="1" s="1"/>
  <c r="BJ96" i="1" s="1"/>
  <c r="AM96" i="1" s="1"/>
  <c r="BK96" i="1" s="1"/>
  <c r="BC211" i="1" a="1"/>
  <c r="BC211" i="1" s="1"/>
  <c r="BD211" i="1" s="1"/>
  <c r="AK211" i="1" s="1"/>
  <c r="BE211" i="1"/>
  <c r="BC190" i="1" a="1"/>
  <c r="BC190" i="1" s="1"/>
  <c r="BD190" i="1" s="1"/>
  <c r="AK190" i="1" s="1"/>
  <c r="BE190" i="1"/>
  <c r="BF254" i="1" a="1"/>
  <c r="BF254" i="1" s="1"/>
  <c r="BG254" i="1" s="1"/>
  <c r="AL254" i="1" s="1"/>
  <c r="BH254" i="1" s="1"/>
  <c r="BC390" i="1" a="1"/>
  <c r="BC390" i="1" s="1"/>
  <c r="BD390" i="1" s="1"/>
  <c r="AK390" i="1" s="1"/>
  <c r="BE390" i="1" s="1"/>
  <c r="BC474" i="1" a="1"/>
  <c r="BC474" i="1" s="1"/>
  <c r="BD474" i="1" s="1"/>
  <c r="AK474" i="1" s="1"/>
  <c r="BE474" i="1"/>
  <c r="BF469" i="1" a="1"/>
  <c r="BF469" i="1" s="1"/>
  <c r="BG469" i="1" s="1"/>
  <c r="AL469" i="1" s="1"/>
  <c r="BH469" i="1"/>
  <c r="BH412" i="1"/>
  <c r="BF412" i="1" a="1"/>
  <c r="BF412" i="1" s="1"/>
  <c r="BG412" i="1" s="1"/>
  <c r="AL412" i="1" s="1"/>
  <c r="BE13" i="1"/>
  <c r="BC13" i="1" a="1"/>
  <c r="BC13" i="1" s="1"/>
  <c r="BD13" i="1" s="1"/>
  <c r="AK13" i="1" s="1"/>
  <c r="BC31" i="1" a="1"/>
  <c r="BC31" i="1" s="1"/>
  <c r="BD31" i="1" s="1"/>
  <c r="AK31" i="1" s="1"/>
  <c r="BE31" i="1"/>
  <c r="BC451" i="1" a="1"/>
  <c r="BC451" i="1" s="1"/>
  <c r="BD451" i="1" s="1"/>
  <c r="AK451" i="1" s="1"/>
  <c r="BE451" i="1" s="1"/>
  <c r="BF447" i="1" a="1"/>
  <c r="BF447" i="1" s="1"/>
  <c r="BG447" i="1" s="1"/>
  <c r="AL447" i="1" s="1"/>
  <c r="BH447" i="1" s="1"/>
  <c r="BH384" i="1"/>
  <c r="BF384" i="1" a="1"/>
  <c r="BF384" i="1" s="1"/>
  <c r="BG384" i="1" s="1"/>
  <c r="AL384" i="1" s="1"/>
  <c r="BF507" i="1" a="1"/>
  <c r="BF507" i="1" s="1"/>
  <c r="BG507" i="1" s="1"/>
  <c r="AL507" i="1" s="1"/>
  <c r="BH507" i="1" s="1"/>
  <c r="BF11" i="1" a="1"/>
  <c r="BF11" i="1" s="1"/>
  <c r="BG11" i="1" s="1"/>
  <c r="AL11" i="1" s="1"/>
  <c r="BH11" i="1" s="1"/>
  <c r="BH376" i="1"/>
  <c r="BF376" i="1" a="1"/>
  <c r="BF376" i="1" s="1"/>
  <c r="BG376" i="1" s="1"/>
  <c r="AL376" i="1" s="1"/>
  <c r="BE295" i="1"/>
  <c r="BC295" i="1" a="1"/>
  <c r="BC295" i="1" s="1"/>
  <c r="BD295" i="1" s="1"/>
  <c r="AK295" i="1" s="1"/>
  <c r="BF473" i="1" a="1"/>
  <c r="BF473" i="1" s="1"/>
  <c r="BG473" i="1" s="1"/>
  <c r="AL473" i="1" s="1"/>
  <c r="BH473" i="1" s="1"/>
  <c r="BC463" i="1" a="1"/>
  <c r="BC463" i="1" s="1"/>
  <c r="BD463" i="1" s="1"/>
  <c r="AK463" i="1" s="1"/>
  <c r="BE463" i="1" s="1"/>
  <c r="BH259" i="1"/>
  <c r="BF259" i="1" a="1"/>
  <c r="BF259" i="1" s="1"/>
  <c r="BG259" i="1" s="1"/>
  <c r="AL259" i="1" s="1"/>
  <c r="BK143" i="1"/>
  <c r="BI143" i="1" a="1"/>
  <c r="BI143" i="1" s="1"/>
  <c r="BJ143" i="1" s="1"/>
  <c r="AM143" i="1" s="1"/>
  <c r="BF293" i="1" a="1"/>
  <c r="BF293" i="1" s="1"/>
  <c r="BG293" i="1" s="1"/>
  <c r="AL293" i="1" s="1"/>
  <c r="BH293" i="1" s="1"/>
  <c r="BF286" i="1" a="1"/>
  <c r="BF286" i="1" s="1"/>
  <c r="BG286" i="1" s="1"/>
  <c r="AL286" i="1" s="1"/>
  <c r="BH286" i="1"/>
  <c r="BI228" i="1" a="1"/>
  <c r="BI228" i="1" s="1"/>
  <c r="BJ228" i="1" s="1"/>
  <c r="AM228" i="1" s="1"/>
  <c r="BK228" i="1" s="1"/>
  <c r="BF111" i="1" a="1"/>
  <c r="BF111" i="1" s="1"/>
  <c r="BG111" i="1" s="1"/>
  <c r="AL111" i="1" s="1"/>
  <c r="BH111" i="1" s="1"/>
  <c r="BF119" i="1" a="1"/>
  <c r="BF119" i="1" s="1"/>
  <c r="BG119" i="1" s="1"/>
  <c r="AL119" i="1" s="1"/>
  <c r="BH119" i="1"/>
  <c r="BI81" i="1" a="1"/>
  <c r="BI81" i="1" s="1"/>
  <c r="BJ81" i="1" s="1"/>
  <c r="AM81" i="1" s="1"/>
  <c r="BK81" i="1"/>
  <c r="BC398" i="1" a="1"/>
  <c r="BC398" i="1" s="1"/>
  <c r="BD398" i="1" s="1"/>
  <c r="AK398" i="1" s="1"/>
  <c r="BE398" i="1" s="1"/>
  <c r="BF426" i="1" a="1"/>
  <c r="BF426" i="1" s="1"/>
  <c r="BG426" i="1" s="1"/>
  <c r="AL426" i="1" s="1"/>
  <c r="BH426" i="1" s="1"/>
  <c r="BC382" i="1" a="1"/>
  <c r="BC382" i="1" s="1"/>
  <c r="BD382" i="1" s="1"/>
  <c r="AK382" i="1" s="1"/>
  <c r="BE382" i="1" s="1"/>
  <c r="BC97" i="1" a="1"/>
  <c r="BC97" i="1" s="1"/>
  <c r="BD97" i="1" s="1"/>
  <c r="AK97" i="1" s="1"/>
  <c r="BE97" i="1" s="1"/>
  <c r="BC374" i="1" a="1"/>
  <c r="BC374" i="1" s="1"/>
  <c r="BD374" i="1" s="1"/>
  <c r="AK374" i="1" s="1"/>
  <c r="BE374" i="1" s="1"/>
  <c r="BE118" i="1"/>
  <c r="BC118" i="1" a="1"/>
  <c r="BC118" i="1" s="1"/>
  <c r="BD118" i="1" s="1"/>
  <c r="AK118" i="1" s="1"/>
  <c r="BF454" i="1" a="1"/>
  <c r="BF454" i="1" s="1"/>
  <c r="BG454" i="1" s="1"/>
  <c r="AL454" i="1" s="1"/>
  <c r="BH454" i="1" s="1"/>
  <c r="BF191" i="1" a="1"/>
  <c r="BF191" i="1" s="1"/>
  <c r="BG191" i="1" s="1"/>
  <c r="AL191" i="1" s="1"/>
  <c r="BH191" i="1" s="1"/>
  <c r="BH301" i="1"/>
  <c r="BF301" i="1" a="1"/>
  <c r="BF301" i="1" s="1"/>
  <c r="BG301" i="1" s="1"/>
  <c r="AL301" i="1" s="1"/>
  <c r="BE411" i="1"/>
  <c r="BC411" i="1" a="1"/>
  <c r="BC411" i="1" s="1"/>
  <c r="BD411" i="1" s="1"/>
  <c r="AK411" i="1" s="1"/>
  <c r="BC123" i="1" a="1"/>
  <c r="BC123" i="1" s="1"/>
  <c r="BD123" i="1" s="1"/>
  <c r="AK123" i="1" s="1"/>
  <c r="BE123" i="1" s="1"/>
  <c r="BI226" i="1" a="1"/>
  <c r="BI226" i="1" s="1"/>
  <c r="BJ226" i="1" s="1"/>
  <c r="AM226" i="1" s="1"/>
  <c r="BK226" i="1"/>
  <c r="BE337" i="1"/>
  <c r="BC337" i="1" a="1"/>
  <c r="BC337" i="1" s="1"/>
  <c r="BD337" i="1" s="1"/>
  <c r="AK337" i="1" s="1"/>
  <c r="BE471" i="1"/>
  <c r="BC471" i="1" a="1"/>
  <c r="BC471" i="1" s="1"/>
  <c r="BD471" i="1" s="1"/>
  <c r="AK471" i="1" s="1"/>
  <c r="BF381" i="1" a="1"/>
  <c r="BF381" i="1" s="1"/>
  <c r="BG381" i="1" s="1"/>
  <c r="AL381" i="1" s="1"/>
  <c r="BH381" i="1" s="1"/>
  <c r="BC478" i="1" a="1"/>
  <c r="BC478" i="1" s="1"/>
  <c r="BD478" i="1" s="1"/>
  <c r="AK478" i="1" s="1"/>
  <c r="BE478" i="1" s="1"/>
  <c r="BC355" i="1" a="1"/>
  <c r="BC355" i="1" s="1"/>
  <c r="BD355" i="1" s="1"/>
  <c r="AK355" i="1" s="1"/>
  <c r="BE355" i="1" s="1"/>
  <c r="AY22" i="1"/>
  <c r="BI524" i="1" a="1"/>
  <c r="BI524" i="1" s="1"/>
  <c r="BJ524" i="1" s="1"/>
  <c r="AM524" i="1" s="1"/>
  <c r="BK524" i="1"/>
  <c r="BE150" i="1"/>
  <c r="BC150" i="1" a="1"/>
  <c r="BC150" i="1" s="1"/>
  <c r="BD150" i="1" s="1"/>
  <c r="AK150" i="1" s="1"/>
  <c r="BF173" i="1" a="1"/>
  <c r="BF173" i="1" s="1"/>
  <c r="BG173" i="1" s="1"/>
  <c r="AL173" i="1" s="1"/>
  <c r="BH173" i="1" s="1"/>
  <c r="BF128" i="1" a="1"/>
  <c r="BF128" i="1" s="1"/>
  <c r="BG128" i="1" s="1"/>
  <c r="AL128" i="1" s="1"/>
  <c r="BH128" i="1"/>
  <c r="BF60" i="1" a="1"/>
  <c r="BF60" i="1" s="1"/>
  <c r="BG60" i="1" s="1"/>
  <c r="AL60" i="1" s="1"/>
  <c r="BH60" i="1" s="1"/>
  <c r="BH107" i="1"/>
  <c r="BF107" i="1" a="1"/>
  <c r="BF107" i="1" s="1"/>
  <c r="BG107" i="1" s="1"/>
  <c r="AL107" i="1" s="1"/>
  <c r="BE329" i="1"/>
  <c r="BC329" i="1" a="1"/>
  <c r="BC329" i="1" s="1"/>
  <c r="BD329" i="1" s="1"/>
  <c r="AK329" i="1" s="1"/>
  <c r="BF15" i="1" a="1"/>
  <c r="BF15" i="1" s="1"/>
  <c r="BG15" i="1" s="1"/>
  <c r="AL15" i="1" s="1"/>
  <c r="BH15" i="1" s="1"/>
  <c r="BC287" i="1" a="1"/>
  <c r="BC287" i="1" s="1"/>
  <c r="BD287" i="1" s="1"/>
  <c r="AK287" i="1" s="1"/>
  <c r="BE287" i="1" s="1"/>
  <c r="BE347" i="1"/>
  <c r="BC347" i="1" a="1"/>
  <c r="BC347" i="1" s="1"/>
  <c r="BD347" i="1" s="1"/>
  <c r="AK347" i="1" s="1"/>
  <c r="BE165" i="1"/>
  <c r="BC165" i="1" a="1"/>
  <c r="BC165" i="1" s="1"/>
  <c r="BD165" i="1" s="1"/>
  <c r="AK165" i="1" s="1"/>
  <c r="BF420" i="1" a="1"/>
  <c r="BF420" i="1" s="1"/>
  <c r="BG420" i="1" s="1"/>
  <c r="AL420" i="1" s="1"/>
  <c r="BH420" i="1" s="1"/>
  <c r="BC266" i="1" a="1"/>
  <c r="BC266" i="1" s="1"/>
  <c r="BD266" i="1" s="1"/>
  <c r="AK266" i="1" s="1"/>
  <c r="BE266" i="1" s="1"/>
  <c r="BH408" i="1"/>
  <c r="BF408" i="1" a="1"/>
  <c r="BF408" i="1" s="1"/>
  <c r="BG408" i="1" s="1"/>
  <c r="AL408" i="1" s="1"/>
  <c r="BE297" i="1"/>
  <c r="BC297" i="1" a="1"/>
  <c r="BC297" i="1" s="1"/>
  <c r="BD297" i="1" s="1"/>
  <c r="AK297" i="1" s="1"/>
  <c r="BC522" i="1" a="1"/>
  <c r="BC522" i="1" s="1"/>
  <c r="BD522" i="1" s="1"/>
  <c r="AK522" i="1" s="1"/>
  <c r="BE522" i="1" s="1"/>
  <c r="BC273" i="1" a="1"/>
  <c r="BC273" i="1" s="1"/>
  <c r="BD273" i="1" s="1"/>
  <c r="AK273" i="1" s="1"/>
  <c r="BE273" i="1"/>
  <c r="BH441" i="1"/>
  <c r="BF441" i="1" a="1"/>
  <c r="BF441" i="1" s="1"/>
  <c r="BG441" i="1" s="1"/>
  <c r="AL441" i="1" s="1"/>
  <c r="BH481" i="1"/>
  <c r="BF481" i="1" a="1"/>
  <c r="BF481" i="1" s="1"/>
  <c r="BG481" i="1" s="1"/>
  <c r="AL481" i="1" s="1"/>
  <c r="BC537" i="1" a="1"/>
  <c r="BC537" i="1" s="1"/>
  <c r="BD537" i="1" s="1"/>
  <c r="AK537" i="1" s="1"/>
  <c r="BE537" i="1"/>
  <c r="BF309" i="1" a="1"/>
  <c r="BF309" i="1" s="1"/>
  <c r="BG309" i="1" s="1"/>
  <c r="AL309" i="1" s="1"/>
  <c r="BH309" i="1" s="1"/>
  <c r="BC86" i="1" a="1"/>
  <c r="BC86" i="1" s="1"/>
  <c r="BD86" i="1" s="1"/>
  <c r="AK86" i="1" s="1"/>
  <c r="BE86" i="1" s="1"/>
  <c r="BF393" i="1" a="1"/>
  <c r="BF393" i="1" s="1"/>
  <c r="BG393" i="1" s="1"/>
  <c r="AL393" i="1" s="1"/>
  <c r="BH393" i="1" s="1"/>
  <c r="BF99" i="1" a="1"/>
  <c r="BF99" i="1" s="1"/>
  <c r="BG99" i="1" s="1"/>
  <c r="AL99" i="1" s="1"/>
  <c r="BH99" i="1"/>
  <c r="BC378" i="1" a="1"/>
  <c r="BC378" i="1" s="1"/>
  <c r="BD378" i="1" s="1"/>
  <c r="AK378" i="1" s="1"/>
  <c r="BE378" i="1" s="1"/>
  <c r="BK206" i="1"/>
  <c r="BI206" i="1" a="1"/>
  <c r="BI206" i="1" s="1"/>
  <c r="BJ206" i="1" s="1"/>
  <c r="AM206" i="1" s="1"/>
  <c r="BE453" i="1"/>
  <c r="BC453" i="1" a="1"/>
  <c r="BC453" i="1" s="1"/>
  <c r="BD453" i="1" s="1"/>
  <c r="AK453" i="1" s="1"/>
  <c r="BF248" i="1" a="1"/>
  <c r="BF248" i="1" s="1"/>
  <c r="BG248" i="1" s="1"/>
  <c r="AL248" i="1" s="1"/>
  <c r="BH248" i="1" s="1"/>
  <c r="BC145" i="1" a="1"/>
  <c r="BC145" i="1" s="1"/>
  <c r="BD145" i="1" s="1"/>
  <c r="AK145" i="1" s="1"/>
  <c r="BE145" i="1"/>
  <c r="BI135" i="1" a="1"/>
  <c r="BI135" i="1" s="1"/>
  <c r="BJ135" i="1" s="1"/>
  <c r="AM135" i="1" s="1"/>
  <c r="BK135" i="1" s="1"/>
  <c r="BH175" i="1"/>
  <c r="BF175" i="1" a="1"/>
  <c r="BF175" i="1" s="1"/>
  <c r="BG175" i="1" s="1"/>
  <c r="AL175" i="1" s="1"/>
  <c r="BF373" i="1" a="1"/>
  <c r="BF373" i="1" s="1"/>
  <c r="BG373" i="1" s="1"/>
  <c r="AL373" i="1" s="1"/>
  <c r="BH373" i="1"/>
  <c r="BF392" i="1" a="1"/>
  <c r="BF392" i="1" s="1"/>
  <c r="BG392" i="1" s="1"/>
  <c r="AL392" i="1" s="1"/>
  <c r="BH392" i="1" s="1"/>
  <c r="BF372" i="1" a="1"/>
  <c r="BF372" i="1" s="1"/>
  <c r="BG372" i="1" s="1"/>
  <c r="AL372" i="1" s="1"/>
  <c r="BH372" i="1" s="1"/>
  <c r="BC161" i="1" a="1"/>
  <c r="BC161" i="1" s="1"/>
  <c r="BD161" i="1" s="1"/>
  <c r="AK161" i="1" s="1"/>
  <c r="BE161" i="1" s="1"/>
  <c r="BF282" i="1" a="1"/>
  <c r="BF282" i="1" s="1"/>
  <c r="BG282" i="1" s="1"/>
  <c r="AL282" i="1" s="1"/>
  <c r="BH282" i="1" s="1"/>
  <c r="BC18" i="1" a="1"/>
  <c r="BC18" i="1" s="1"/>
  <c r="BD18" i="1" s="1"/>
  <c r="AK18" i="1" s="1"/>
  <c r="BE18" i="1" s="1"/>
  <c r="BH456" i="1"/>
  <c r="BF456" i="1" a="1"/>
  <c r="BF456" i="1" s="1"/>
  <c r="BG456" i="1" s="1"/>
  <c r="AL456" i="1" s="1"/>
  <c r="BH489" i="1"/>
  <c r="BF489" i="1" a="1"/>
  <c r="BF489" i="1" s="1"/>
  <c r="BG489" i="1" s="1"/>
  <c r="AL489" i="1" s="1"/>
  <c r="BC35" i="1" a="1"/>
  <c r="BC35" i="1" s="1"/>
  <c r="BD35" i="1" s="1"/>
  <c r="AK35" i="1" s="1"/>
  <c r="BE35" i="1"/>
  <c r="BC19" i="1" a="1"/>
  <c r="BC19" i="1" s="1"/>
  <c r="BD19" i="1" s="1"/>
  <c r="AK19" i="1" s="1"/>
  <c r="BE19" i="1" s="1"/>
  <c r="BE182" i="1"/>
  <c r="BC182" i="1" a="1"/>
  <c r="BC182" i="1" s="1"/>
  <c r="BD182" i="1" s="1"/>
  <c r="AK182" i="1" s="1"/>
  <c r="BE470" i="1"/>
  <c r="BC470" i="1" a="1"/>
  <c r="BC470" i="1" s="1"/>
  <c r="BD470" i="1" s="1"/>
  <c r="AK470" i="1" s="1"/>
  <c r="BF400" i="1" a="1"/>
  <c r="BF400" i="1" s="1"/>
  <c r="BG400" i="1" s="1"/>
  <c r="AL400" i="1" s="1"/>
  <c r="BH400" i="1" s="1"/>
  <c r="BF68" i="1" a="1"/>
  <c r="BF68" i="1" s="1"/>
  <c r="BG68" i="1" s="1"/>
  <c r="AL68" i="1" s="1"/>
  <c r="BH68" i="1"/>
  <c r="BH298" i="1"/>
  <c r="BF298" i="1" a="1"/>
  <c r="BF298" i="1" s="1"/>
  <c r="BG298" i="1" s="1"/>
  <c r="AL298" i="1" s="1"/>
  <c r="BK50" i="1"/>
  <c r="BI50" i="1" a="1"/>
  <c r="BI50" i="1" s="1"/>
  <c r="BJ50" i="1" s="1"/>
  <c r="AM50" i="1" s="1"/>
  <c r="BC410" i="1" a="1"/>
  <c r="BC410" i="1" s="1"/>
  <c r="BD410" i="1" s="1"/>
  <c r="AK410" i="1" s="1"/>
  <c r="BE410" i="1" s="1"/>
  <c r="BC350" i="1" a="1"/>
  <c r="BC350" i="1" s="1"/>
  <c r="BD350" i="1" s="1"/>
  <c r="AK350" i="1" s="1"/>
  <c r="BE350" i="1" s="1"/>
  <c r="BE419" i="1"/>
  <c r="BC419" i="1" a="1"/>
  <c r="BC419" i="1" s="1"/>
  <c r="BD419" i="1" s="1"/>
  <c r="AK419" i="1" s="1"/>
  <c r="BH171" i="1"/>
  <c r="BF171" i="1" a="1"/>
  <c r="BF171" i="1" s="1"/>
  <c r="BG171" i="1" s="1"/>
  <c r="AL171" i="1" s="1"/>
  <c r="BC140" i="1" a="1"/>
  <c r="BC140" i="1" s="1"/>
  <c r="BD140" i="1" s="1"/>
  <c r="AK140" i="1" s="1"/>
  <c r="BE140" i="1" s="1"/>
  <c r="BF218" i="1" a="1"/>
  <c r="BF218" i="1" s="1"/>
  <c r="BG218" i="1" s="1"/>
  <c r="AL218" i="1" s="1"/>
  <c r="BH218" i="1" s="1"/>
  <c r="BE362" i="1"/>
  <c r="BC362" i="1" a="1"/>
  <c r="BC362" i="1" s="1"/>
  <c r="BD362" i="1" s="1"/>
  <c r="AK362" i="1" s="1"/>
  <c r="BE443" i="1"/>
  <c r="BC443" i="1" a="1"/>
  <c r="BC443" i="1" s="1"/>
  <c r="BD443" i="1" s="1"/>
  <c r="AK443" i="1" s="1"/>
  <c r="BF316" i="1" a="1"/>
  <c r="BF316" i="1" s="1"/>
  <c r="BG316" i="1" s="1"/>
  <c r="AL316" i="1" s="1"/>
  <c r="BH316" i="1"/>
  <c r="BC303" i="1" a="1"/>
  <c r="BC303" i="1" s="1"/>
  <c r="BD303" i="1" s="1"/>
  <c r="AK303" i="1" s="1"/>
  <c r="BE303" i="1" s="1"/>
  <c r="BI131" i="1" a="1"/>
  <c r="BI131" i="1" s="1"/>
  <c r="BJ131" i="1" s="1"/>
  <c r="AM131" i="1" s="1"/>
  <c r="BK131" i="1" s="1"/>
  <c r="BH198" i="1"/>
  <c r="BF198" i="1" a="1"/>
  <c r="BF198" i="1" s="1"/>
  <c r="BG198" i="1" s="1"/>
  <c r="AL198" i="1" s="1"/>
  <c r="BF327" i="1" a="1"/>
  <c r="BF327" i="1" s="1"/>
  <c r="BG327" i="1" s="1"/>
  <c r="AL327" i="1" s="1"/>
  <c r="BH327" i="1" s="1"/>
  <c r="BC71" i="1" a="1"/>
  <c r="BC71" i="1" s="1"/>
  <c r="BD71" i="1" s="1"/>
  <c r="AK71" i="1" s="1"/>
  <c r="BE71" i="1"/>
  <c r="BC516" i="1" a="1"/>
  <c r="BC516" i="1" s="1"/>
  <c r="BD516" i="1" s="1"/>
  <c r="AK516" i="1" s="1"/>
  <c r="BE516" i="1" s="1"/>
  <c r="BH533" i="1"/>
  <c r="BF533" i="1" a="1"/>
  <c r="BF533" i="1" s="1"/>
  <c r="BG533" i="1" s="1"/>
  <c r="AL533" i="1" s="1"/>
  <c r="BC421" i="1" a="1"/>
  <c r="BC421" i="1" s="1"/>
  <c r="BD421" i="1" s="1"/>
  <c r="AK421" i="1" s="1"/>
  <c r="BE421" i="1"/>
  <c r="BF319" i="1" a="1"/>
  <c r="BF319" i="1" s="1"/>
  <c r="BG319" i="1" s="1"/>
  <c r="AL319" i="1" s="1"/>
  <c r="BH319" i="1" s="1"/>
  <c r="BC536" i="1" a="1"/>
  <c r="BC536" i="1" s="1"/>
  <c r="BD536" i="1" s="1"/>
  <c r="AK536" i="1" s="1"/>
  <c r="BE536" i="1" s="1"/>
  <c r="BH343" i="1"/>
  <c r="BF343" i="1" a="1"/>
  <c r="BF343" i="1" s="1"/>
  <c r="BG343" i="1" s="1"/>
  <c r="AL343" i="1" s="1"/>
  <c r="BC435" i="1" a="1"/>
  <c r="BC435" i="1" s="1"/>
  <c r="BD435" i="1" s="1"/>
  <c r="AK435" i="1" s="1"/>
  <c r="BE435" i="1" s="1"/>
  <c r="BF176" i="1" a="1"/>
  <c r="BF176" i="1" s="1"/>
  <c r="BG176" i="1" s="1"/>
  <c r="AL176" i="1" s="1"/>
  <c r="BH176" i="1" s="1"/>
  <c r="BE479" i="1"/>
  <c r="BC479" i="1" a="1"/>
  <c r="BC479" i="1" s="1"/>
  <c r="BD479" i="1" s="1"/>
  <c r="AK479" i="1" s="1"/>
  <c r="BC242" i="1" a="1"/>
  <c r="BC242" i="1" s="1"/>
  <c r="BD242" i="1" s="1"/>
  <c r="AK242" i="1" s="1"/>
  <c r="BE242" i="1" s="1"/>
  <c r="BI222" i="1" a="1"/>
  <c r="BI222" i="1" s="1"/>
  <c r="BJ222" i="1" s="1"/>
  <c r="AM222" i="1" s="1"/>
  <c r="BK222" i="1" s="1"/>
  <c r="BI9" i="1" a="1"/>
  <c r="BI9" i="1" s="1"/>
  <c r="BJ9" i="1" s="1"/>
  <c r="AM9" i="1" s="1"/>
  <c r="BK9" i="1"/>
  <c r="BI48" i="1" a="1"/>
  <c r="BI48" i="1" s="1"/>
  <c r="BJ48" i="1" s="1"/>
  <c r="AM48" i="1" s="1"/>
  <c r="BK48" i="1" s="1"/>
  <c r="BF103" i="1" a="1"/>
  <c r="BF103" i="1" s="1"/>
  <c r="BG103" i="1" s="1"/>
  <c r="AL103" i="1" s="1"/>
  <c r="BH103" i="1" s="1"/>
  <c r="BF388" i="1" a="1"/>
  <c r="BF388" i="1" s="1"/>
  <c r="BG388" i="1" s="1"/>
  <c r="AL388" i="1" s="1"/>
  <c r="BH388" i="1"/>
  <c r="BF124" i="1" a="1"/>
  <c r="BF124" i="1" s="1"/>
  <c r="BG124" i="1" s="1"/>
  <c r="AL124" i="1" s="1"/>
  <c r="BH124" i="1"/>
  <c r="BF339" i="1" a="1"/>
  <c r="BF339" i="1" s="1"/>
  <c r="BG339" i="1" s="1"/>
  <c r="AL339" i="1" s="1"/>
  <c r="BH339" i="1" s="1"/>
  <c r="BI137" i="1" a="1"/>
  <c r="BI137" i="1" s="1"/>
  <c r="BJ137" i="1" s="1"/>
  <c r="AM137" i="1" s="1"/>
  <c r="BK137" i="1" s="1"/>
  <c r="BF146" i="1" a="1"/>
  <c r="BF146" i="1" s="1"/>
  <c r="BG146" i="1" s="1"/>
  <c r="AL146" i="1" s="1"/>
  <c r="BH146" i="1"/>
  <c r="BC508" i="1" a="1"/>
  <c r="BC508" i="1" s="1"/>
  <c r="BD508" i="1" s="1"/>
  <c r="AK508" i="1" s="1"/>
  <c r="BE508" i="1"/>
  <c r="BC125" i="1" a="1"/>
  <c r="BC125" i="1" s="1"/>
  <c r="BD125" i="1" s="1"/>
  <c r="AK125" i="1" s="1"/>
  <c r="BE125" i="1" s="1"/>
  <c r="BC238" i="1" a="1"/>
  <c r="BC238" i="1" s="1"/>
  <c r="BD238" i="1" s="1"/>
  <c r="BE238" i="1"/>
  <c r="BC448" i="1" a="1"/>
  <c r="BC448" i="1" s="1"/>
  <c r="BD448" i="1" s="1"/>
  <c r="AK448" i="1" s="1"/>
  <c r="BE448" i="1"/>
  <c r="BC361" i="1" a="1"/>
  <c r="BC361" i="1" s="1"/>
  <c r="BD361" i="1" s="1"/>
  <c r="AK361" i="1" s="1"/>
  <c r="BE361" i="1" s="1"/>
  <c r="BF88" i="1" a="1"/>
  <c r="BF88" i="1" s="1"/>
  <c r="BG88" i="1" s="1"/>
  <c r="AL88" i="1" s="1"/>
  <c r="BH88" i="1" s="1"/>
  <c r="BE69" i="1"/>
  <c r="BC69" i="1" a="1"/>
  <c r="BC69" i="1" s="1"/>
  <c r="BD69" i="1" s="1"/>
  <c r="AK69" i="1" s="1"/>
  <c r="BC461" i="1" a="1"/>
  <c r="BC461" i="1" s="1"/>
  <c r="BD461" i="1" s="1"/>
  <c r="AK461" i="1" s="1"/>
  <c r="BE461" i="1" s="1"/>
  <c r="BC87" i="1" a="1"/>
  <c r="BC87" i="1" s="1"/>
  <c r="BD87" i="1" s="1"/>
  <c r="AK87" i="1" s="1"/>
  <c r="BE87" i="1" s="1"/>
  <c r="BH305" i="1"/>
  <c r="BF305" i="1" a="1"/>
  <c r="BF305" i="1" s="1"/>
  <c r="BG305" i="1" s="1"/>
  <c r="AL305" i="1" s="1"/>
  <c r="BH117" i="1"/>
  <c r="BF117" i="1" a="1"/>
  <c r="BF117" i="1" s="1"/>
  <c r="BG117" i="1" s="1"/>
  <c r="AL117" i="1" s="1"/>
  <c r="BF529" i="1" a="1"/>
  <c r="BF529" i="1" s="1"/>
  <c r="BG529" i="1" s="1"/>
  <c r="AL529" i="1" s="1"/>
  <c r="BH529" i="1"/>
  <c r="BC51" i="1" a="1"/>
  <c r="BC51" i="1" s="1"/>
  <c r="BD51" i="1" s="1"/>
  <c r="AK51" i="1" s="1"/>
  <c r="BE51" i="1" s="1"/>
  <c r="BC122" i="1" a="1"/>
  <c r="BC122" i="1" s="1"/>
  <c r="BD122" i="1" s="1"/>
  <c r="AK122" i="1" s="1"/>
  <c r="BE122" i="1" s="1"/>
  <c r="BF428" i="1" a="1"/>
  <c r="BF428" i="1" s="1"/>
  <c r="BG428" i="1" s="1"/>
  <c r="AL428" i="1" s="1"/>
  <c r="BH428" i="1" s="1"/>
  <c r="BI85" i="1" a="1"/>
  <c r="BI85" i="1" s="1"/>
  <c r="BJ85" i="1" s="1"/>
  <c r="AM85" i="1" s="1"/>
  <c r="BK85" i="1"/>
  <c r="BF492" i="1" a="1"/>
  <c r="BF492" i="1" s="1"/>
  <c r="BG492" i="1" s="1"/>
  <c r="AL492" i="1" s="1"/>
  <c r="BH492" i="1"/>
  <c r="BC525" i="1" a="1"/>
  <c r="BC525" i="1" s="1"/>
  <c r="BD525" i="1" s="1"/>
  <c r="AK525" i="1" s="1"/>
  <c r="BE525" i="1" s="1"/>
  <c r="BC341" i="1" a="1"/>
  <c r="BC341" i="1" s="1"/>
  <c r="BD341" i="1" s="1"/>
  <c r="AK341" i="1" s="1"/>
  <c r="BE341" i="1" s="1"/>
  <c r="BC61" i="1" a="1"/>
  <c r="BC61" i="1" s="1"/>
  <c r="BD61" i="1" s="1"/>
  <c r="AK61" i="1" s="1"/>
  <c r="BE61" i="1"/>
  <c r="BF98" i="1" a="1"/>
  <c r="BF98" i="1" s="1"/>
  <c r="BG98" i="1" s="1"/>
  <c r="AL98" i="1" s="1"/>
  <c r="BH98" i="1"/>
  <c r="BC325" i="1" a="1"/>
  <c r="BC325" i="1" s="1"/>
  <c r="BD325" i="1" s="1"/>
  <c r="AK325" i="1" s="1"/>
  <c r="BE325" i="1" s="1"/>
  <c r="BI401" i="1" a="1"/>
  <c r="BI401" i="1" s="1"/>
  <c r="BJ401" i="1" s="1"/>
  <c r="AM401" i="1" s="1"/>
  <c r="BK401" i="1" s="1"/>
  <c r="BF527" i="1" a="1"/>
  <c r="BF527" i="1" s="1"/>
  <c r="BG527" i="1" s="1"/>
  <c r="AL527" i="1" s="1"/>
  <c r="BH527" i="1" s="1"/>
  <c r="BF174" i="1" a="1"/>
  <c r="BF174" i="1" s="1"/>
  <c r="BG174" i="1" s="1"/>
  <c r="AL174" i="1" s="1"/>
  <c r="BH174" i="1" s="1"/>
  <c r="BK172" i="1"/>
  <c r="BI172" i="1" a="1"/>
  <c r="BI172" i="1" s="1"/>
  <c r="BJ172" i="1" s="1"/>
  <c r="AM172" i="1" s="1"/>
  <c r="BE49" i="1"/>
  <c r="BC49" i="1" a="1"/>
  <c r="BC49" i="1" s="1"/>
  <c r="BD49" i="1" s="1"/>
  <c r="AK49" i="1" s="1"/>
  <c r="BC204" i="1" a="1"/>
  <c r="BC204" i="1" s="1"/>
  <c r="BD204" i="1" s="1"/>
  <c r="AK204" i="1" s="1"/>
  <c r="BE204" i="1" s="1"/>
  <c r="BF504" i="1" a="1"/>
  <c r="BF504" i="1" s="1"/>
  <c r="BG504" i="1" s="1"/>
  <c r="AL504" i="1" s="1"/>
  <c r="BH504" i="1"/>
  <c r="BH422" i="1"/>
  <c r="BF422" i="1" a="1"/>
  <c r="BF422" i="1" s="1"/>
  <c r="BG422" i="1" s="1"/>
  <c r="AL422" i="1" s="1"/>
  <c r="BH312" i="1"/>
  <c r="BF312" i="1" a="1"/>
  <c r="BF312" i="1" s="1"/>
  <c r="BG312" i="1" s="1"/>
  <c r="AL312" i="1" s="1"/>
  <c r="BC446" i="1" a="1"/>
  <c r="BC446" i="1" s="1"/>
  <c r="BD446" i="1" s="1"/>
  <c r="AK446" i="1" s="1"/>
  <c r="BE446" i="1" s="1"/>
  <c r="BC405" i="1" a="1"/>
  <c r="BC405" i="1" s="1"/>
  <c r="BD405" i="1" s="1"/>
  <c r="AK405" i="1" s="1"/>
  <c r="BE405" i="1"/>
  <c r="BI195" i="1" a="1"/>
  <c r="BI195" i="1" s="1"/>
  <c r="BJ195" i="1" s="1"/>
  <c r="AM195" i="1" s="1"/>
  <c r="BK195" i="1" s="1"/>
  <c r="BF317" i="1" a="1"/>
  <c r="BF317" i="1" s="1"/>
  <c r="BG317" i="1" s="1"/>
  <c r="AL317" i="1" s="1"/>
  <c r="BH317" i="1" s="1"/>
  <c r="BF133" i="1" a="1"/>
  <c r="BF133" i="1" s="1"/>
  <c r="BG133" i="1" s="1"/>
  <c r="AL133" i="1" s="1"/>
  <c r="BH133" i="1"/>
  <c r="BC429" i="1" a="1"/>
  <c r="BC429" i="1" s="1"/>
  <c r="BD429" i="1" s="1"/>
  <c r="AK429" i="1" s="1"/>
  <c r="BE429" i="1" s="1"/>
  <c r="BH193" i="1"/>
  <c r="BF193" i="1" a="1"/>
  <c r="BF193" i="1" s="1"/>
  <c r="BG193" i="1" s="1"/>
  <c r="AL193" i="1" s="1"/>
  <c r="BF151" i="1" a="1"/>
  <c r="BF151" i="1" s="1"/>
  <c r="BG151" i="1" s="1"/>
  <c r="AL151" i="1" s="1"/>
  <c r="BH151" i="1" s="1"/>
  <c r="BC520" i="1" a="1"/>
  <c r="BC520" i="1" s="1"/>
  <c r="BD520" i="1" s="1"/>
  <c r="AK520" i="1" s="1"/>
  <c r="BE520" i="1" s="1"/>
  <c r="BC321" i="1" a="1"/>
  <c r="BC321" i="1" s="1"/>
  <c r="BD321" i="1" s="1"/>
  <c r="AK321" i="1" s="1"/>
  <c r="BE321" i="1" s="1"/>
  <c r="BH335" i="1"/>
  <c r="BF335" i="1" a="1"/>
  <c r="BF335" i="1" s="1"/>
  <c r="BG335" i="1" s="1"/>
  <c r="AL335" i="1" s="1"/>
  <c r="BK129" i="1"/>
  <c r="BI129" i="1" a="1"/>
  <c r="BI129" i="1" s="1"/>
  <c r="BJ129" i="1" s="1"/>
  <c r="AM129" i="1" s="1"/>
  <c r="BF46" i="1" a="1"/>
  <c r="BF46" i="1" s="1"/>
  <c r="BG46" i="1" s="1"/>
  <c r="AL46" i="1" s="1"/>
  <c r="BH46" i="1" s="1"/>
  <c r="BC62" i="1" a="1"/>
  <c r="BC62" i="1" s="1"/>
  <c r="BD62" i="1" s="1"/>
  <c r="AK62" i="1" s="1"/>
  <c r="BE62" i="1" s="1"/>
  <c r="BE452" i="1"/>
  <c r="BC452" i="1" a="1"/>
  <c r="BC452" i="1" s="1"/>
  <c r="BD452" i="1" s="1"/>
  <c r="AK452" i="1" s="1"/>
  <c r="BE460" i="1"/>
  <c r="BC460" i="1" a="1"/>
  <c r="BC460" i="1" s="1"/>
  <c r="BD460" i="1" s="1"/>
  <c r="AK460" i="1" s="1"/>
  <c r="BC386" i="1" a="1"/>
  <c r="BC386" i="1" s="1"/>
  <c r="BD386" i="1" s="1"/>
  <c r="AK386" i="1" s="1"/>
  <c r="BE386" i="1" s="1"/>
  <c r="BF245" i="1" a="1"/>
  <c r="BF245" i="1" s="1"/>
  <c r="BG245" i="1" s="1"/>
  <c r="AL245" i="1" s="1"/>
  <c r="BH245" i="1" s="1"/>
  <c r="BH113" i="1"/>
  <c r="BF113" i="1" a="1"/>
  <c r="BF113" i="1" s="1"/>
  <c r="BG113" i="1" s="1"/>
  <c r="AL113" i="1" s="1"/>
  <c r="BE449" i="1"/>
  <c r="BC449" i="1" a="1"/>
  <c r="BC449" i="1" s="1"/>
  <c r="BD449" i="1" s="1"/>
  <c r="AK449" i="1" s="1"/>
  <c r="BF285" i="1" a="1"/>
  <c r="BF285" i="1" s="1"/>
  <c r="BG285" i="1" s="1"/>
  <c r="AL285" i="1" s="1"/>
  <c r="BH285" i="1" s="1"/>
  <c r="BF167" i="1" a="1"/>
  <c r="BF167" i="1" s="1"/>
  <c r="BG167" i="1" s="1"/>
  <c r="AL167" i="1" s="1"/>
  <c r="BH167" i="1" s="1"/>
  <c r="BF255" i="1" a="1"/>
  <c r="BF255" i="1" s="1"/>
  <c r="BG255" i="1" s="1"/>
  <c r="AL255" i="1" s="1"/>
  <c r="BH255" i="1" s="1"/>
  <c r="BF294" i="1" a="1"/>
  <c r="BF294" i="1" s="1"/>
  <c r="BG294" i="1" s="1"/>
  <c r="AL294" i="1" s="1"/>
  <c r="BH294" i="1" s="1"/>
  <c r="BC406" i="1" a="1"/>
  <c r="BC406" i="1" s="1"/>
  <c r="BD406" i="1" s="1"/>
  <c r="AK406" i="1" s="1"/>
  <c r="BE406" i="1"/>
  <c r="BF308" i="1" a="1"/>
  <c r="BF308" i="1" s="1"/>
  <c r="BG308" i="1" s="1"/>
  <c r="AL308" i="1" s="1"/>
  <c r="BH308" i="1"/>
  <c r="BC219" i="1" a="1"/>
  <c r="BC219" i="1" s="1"/>
  <c r="BD219" i="1" s="1"/>
  <c r="AK219" i="1" s="1"/>
  <c r="BE219" i="1" s="1"/>
  <c r="BE496" i="1"/>
  <c r="BC496" i="1" a="1"/>
  <c r="BC496" i="1" s="1"/>
  <c r="BD496" i="1" s="1"/>
  <c r="AK496" i="1" s="1"/>
  <c r="BC270" i="1" a="1"/>
  <c r="BC270" i="1" s="1"/>
  <c r="BD270" i="1" s="1"/>
  <c r="AK270" i="1" s="1"/>
  <c r="BE270" i="1"/>
  <c r="BI63" i="1" a="1"/>
  <c r="BI63" i="1" s="1"/>
  <c r="BJ63" i="1" s="1"/>
  <c r="AM63" i="1" s="1"/>
  <c r="BK63" i="1"/>
  <c r="BE66" i="1"/>
  <c r="BC66" i="1" a="1"/>
  <c r="BC66" i="1" s="1"/>
  <c r="BD66" i="1" s="1"/>
  <c r="AK66" i="1" s="1"/>
  <c r="BF189" i="1" a="1"/>
  <c r="BF189" i="1" s="1"/>
  <c r="BG189" i="1" s="1"/>
  <c r="AL189" i="1" s="1"/>
  <c r="BH189" i="1" s="1"/>
  <c r="BF331" i="1" a="1"/>
  <c r="BF331" i="1" s="1"/>
  <c r="BG331" i="1" s="1"/>
  <c r="AL331" i="1" s="1"/>
  <c r="BH331" i="1"/>
  <c r="BF73" i="1" a="1"/>
  <c r="BF73" i="1" s="1"/>
  <c r="BG73" i="1" s="1"/>
  <c r="AL73" i="1" s="1"/>
  <c r="BH73" i="1"/>
  <c r="BC283" i="1" a="1"/>
  <c r="BC283" i="1" s="1"/>
  <c r="BD283" i="1" s="1"/>
  <c r="AK283" i="1" s="1"/>
  <c r="BE283" i="1" s="1"/>
  <c r="BC237" i="1" a="1"/>
  <c r="BC237" i="1" s="1"/>
  <c r="BD237" i="1" s="1"/>
  <c r="AK237" i="1" s="1"/>
  <c r="BE237" i="1" s="1"/>
  <c r="BC275" i="1" a="1"/>
  <c r="BC275" i="1" s="1"/>
  <c r="BD275" i="1" s="1"/>
  <c r="AK275" i="1" s="1"/>
  <c r="BE275" i="1" s="1"/>
  <c r="BF465" i="1" a="1"/>
  <c r="BF465" i="1" s="1"/>
  <c r="BG465" i="1" s="1"/>
  <c r="AL465" i="1" s="1"/>
  <c r="BH465" i="1"/>
  <c r="BC488" i="1" a="1"/>
  <c r="BC488" i="1" s="1"/>
  <c r="BD488" i="1" s="1"/>
  <c r="AK488" i="1" s="1"/>
  <c r="BE488" i="1" s="1"/>
  <c r="BC250" i="1" a="1"/>
  <c r="BC250" i="1" s="1"/>
  <c r="BD250" i="1" s="1"/>
  <c r="AK250" i="1" s="1"/>
  <c r="BE250" i="1" s="1"/>
  <c r="BF499" i="1" a="1"/>
  <c r="BF499" i="1" s="1"/>
  <c r="BG499" i="1" s="1"/>
  <c r="AL499" i="1" s="1"/>
  <c r="BH499" i="1"/>
  <c r="BI332" i="1" a="1"/>
  <c r="BI332" i="1" s="1"/>
  <c r="BJ332" i="1" s="1"/>
  <c r="AM332" i="1" s="1"/>
  <c r="BK332" i="1"/>
  <c r="BC423" i="1" a="1"/>
  <c r="BC423" i="1" s="1"/>
  <c r="BD423" i="1" s="1"/>
  <c r="AK423" i="1" s="1"/>
  <c r="BE423" i="1" s="1"/>
  <c r="BE82" i="1"/>
  <c r="BC82" i="1" a="1"/>
  <c r="BC82" i="1" s="1"/>
  <c r="BD82" i="1" s="1"/>
  <c r="AK82" i="1" s="1"/>
  <c r="BB10" i="1"/>
  <c r="BF429" i="1" l="1" a="1"/>
  <c r="BF429" i="1" s="1"/>
  <c r="BG429" i="1" s="1"/>
  <c r="AL429" i="1" s="1"/>
  <c r="BH429" i="1" s="1"/>
  <c r="BF303" i="1" a="1"/>
  <c r="BF303" i="1" s="1"/>
  <c r="BG303" i="1" s="1"/>
  <c r="AL303" i="1" s="1"/>
  <c r="BH303" i="1"/>
  <c r="BF398" i="1" a="1"/>
  <c r="BF398" i="1" s="1"/>
  <c r="BG398" i="1" s="1"/>
  <c r="AL398" i="1" s="1"/>
  <c r="BH398" i="1" s="1"/>
  <c r="BL39" i="1" a="1"/>
  <c r="BL39" i="1" s="1"/>
  <c r="BM39" i="1" s="1"/>
  <c r="BF352" i="1" a="1"/>
  <c r="BF352" i="1" s="1"/>
  <c r="BG352" i="1" s="1"/>
  <c r="AL352" i="1" s="1"/>
  <c r="BH352" i="1" s="1"/>
  <c r="BF432" i="1" a="1"/>
  <c r="BF432" i="1" s="1"/>
  <c r="BG432" i="1" s="1"/>
  <c r="AL432" i="1" s="1"/>
  <c r="BH432" i="1" s="1"/>
  <c r="BI403" i="1" a="1"/>
  <c r="BI403" i="1" s="1"/>
  <c r="BJ403" i="1" s="1"/>
  <c r="AM403" i="1" s="1"/>
  <c r="BK403" i="1" s="1"/>
  <c r="BI214" i="1" a="1"/>
  <c r="BI214" i="1" s="1"/>
  <c r="BJ214" i="1" s="1"/>
  <c r="AM214" i="1" s="1"/>
  <c r="BK214" i="1" s="1"/>
  <c r="BH423" i="1"/>
  <c r="BF423" i="1" a="1"/>
  <c r="BF423" i="1" s="1"/>
  <c r="BG423" i="1" s="1"/>
  <c r="AL423" i="1" s="1"/>
  <c r="BF18" i="1" a="1"/>
  <c r="BF18" i="1" s="1"/>
  <c r="BG18" i="1" s="1"/>
  <c r="AL18" i="1" s="1"/>
  <c r="BH18" i="1"/>
  <c r="BI454" i="1" a="1"/>
  <c r="BI454" i="1" s="1"/>
  <c r="BJ454" i="1" s="1"/>
  <c r="AM454" i="1" s="1"/>
  <c r="BK454" i="1"/>
  <c r="BF451" i="1" a="1"/>
  <c r="BF451" i="1" s="1"/>
  <c r="BG451" i="1" s="1"/>
  <c r="AL451" i="1" s="1"/>
  <c r="BH451" i="1"/>
  <c r="BK450" i="1"/>
  <c r="BI450" i="1" a="1"/>
  <c r="BI450" i="1" s="1"/>
  <c r="BJ450" i="1" s="1"/>
  <c r="AM450" i="1" s="1"/>
  <c r="BI271" i="1" a="1"/>
  <c r="BI271" i="1" s="1"/>
  <c r="BJ271" i="1" s="1"/>
  <c r="AM271" i="1" s="1"/>
  <c r="BK271" i="1" s="1"/>
  <c r="BF333" i="1" a="1"/>
  <c r="BF333" i="1" s="1"/>
  <c r="BG333" i="1" s="1"/>
  <c r="AL333" i="1" s="1"/>
  <c r="BH333" i="1" s="1"/>
  <c r="BL75" i="1" a="1"/>
  <c r="BL75" i="1" s="1"/>
  <c r="BM75" i="1" s="1"/>
  <c r="BK523" i="1"/>
  <c r="BI523" i="1" a="1"/>
  <c r="BI523" i="1" s="1"/>
  <c r="BJ523" i="1" s="1"/>
  <c r="AM523" i="1" s="1"/>
  <c r="BL397" i="1" a="1"/>
  <c r="BL397" i="1" s="1"/>
  <c r="BM397" i="1" s="1"/>
  <c r="BF475" i="1" a="1"/>
  <c r="BF475" i="1" s="1"/>
  <c r="BG475" i="1" s="1"/>
  <c r="AL475" i="1" s="1"/>
  <c r="BH475" i="1" s="1"/>
  <c r="BF108" i="1" a="1"/>
  <c r="BF108" i="1" s="1"/>
  <c r="BG108" i="1" s="1"/>
  <c r="AL108" i="1" s="1"/>
  <c r="BH108" i="1" s="1"/>
  <c r="BH208" i="1"/>
  <c r="BF208" i="1" a="1"/>
  <c r="BF208" i="1" s="1"/>
  <c r="BG208" i="1" s="1"/>
  <c r="AL208" i="1" s="1"/>
  <c r="BF180" i="1" a="1"/>
  <c r="BF180" i="1" s="1"/>
  <c r="BG180" i="1" s="1"/>
  <c r="AL180" i="1" s="1"/>
  <c r="BH180" i="1" s="1"/>
  <c r="BF229" i="1" a="1"/>
  <c r="BF229" i="1" s="1"/>
  <c r="BG229" i="1" s="1"/>
  <c r="AL229" i="1" s="1"/>
  <c r="BH229" i="1" s="1"/>
  <c r="BL290" i="1" a="1"/>
  <c r="BL290" i="1" s="1"/>
  <c r="BM290" i="1" s="1"/>
  <c r="BH244" i="1"/>
  <c r="BF244" i="1" a="1"/>
  <c r="BF244" i="1" s="1"/>
  <c r="BG244" i="1" s="1"/>
  <c r="AL244" i="1" s="1"/>
  <c r="BF155" i="1" a="1"/>
  <c r="BF155" i="1" s="1"/>
  <c r="BG155" i="1" s="1"/>
  <c r="AL155" i="1" s="1"/>
  <c r="BH155" i="1" s="1"/>
  <c r="BI12" i="1" a="1"/>
  <c r="BI12" i="1" s="1"/>
  <c r="BJ12" i="1" s="1"/>
  <c r="AM12" i="1" s="1"/>
  <c r="BK12" i="1" s="1"/>
  <c r="BF502" i="1" a="1"/>
  <c r="BF502" i="1" s="1"/>
  <c r="BG502" i="1" s="1"/>
  <c r="AL502" i="1" s="1"/>
  <c r="BH502" i="1" s="1"/>
  <c r="BH518" i="1"/>
  <c r="BF518" i="1" a="1"/>
  <c r="BF518" i="1" s="1"/>
  <c r="BG518" i="1" s="1"/>
  <c r="AL518" i="1" s="1"/>
  <c r="BF224" i="1" a="1"/>
  <c r="BF224" i="1" s="1"/>
  <c r="BG224" i="1" s="1"/>
  <c r="AL224" i="1" s="1"/>
  <c r="BH224" i="1" s="1"/>
  <c r="BF275" i="1" a="1"/>
  <c r="BF275" i="1" s="1"/>
  <c r="BG275" i="1" s="1"/>
  <c r="AL275" i="1" s="1"/>
  <c r="BH275" i="1" s="1"/>
  <c r="BF219" i="1" a="1"/>
  <c r="BF219" i="1" s="1"/>
  <c r="BG219" i="1" s="1"/>
  <c r="AL219" i="1" s="1"/>
  <c r="BH219" i="1" s="1"/>
  <c r="BI285" i="1" a="1"/>
  <c r="BI285" i="1" s="1"/>
  <c r="BJ285" i="1" s="1"/>
  <c r="AM285" i="1" s="1"/>
  <c r="BK285" i="1" s="1"/>
  <c r="BF122" i="1" a="1"/>
  <c r="BF122" i="1" s="1"/>
  <c r="BG122" i="1" s="1"/>
  <c r="AL122" i="1" s="1"/>
  <c r="BH122" i="1" s="1"/>
  <c r="BF87" i="1" a="1"/>
  <c r="BF87" i="1" s="1"/>
  <c r="BG87" i="1" s="1"/>
  <c r="AL87" i="1" s="1"/>
  <c r="BH87" i="1" s="1"/>
  <c r="BI339" i="1" a="1"/>
  <c r="BI339" i="1" s="1"/>
  <c r="BJ339" i="1" s="1"/>
  <c r="AM339" i="1" s="1"/>
  <c r="BK339" i="1" s="1"/>
  <c r="BF19" i="1" a="1"/>
  <c r="BF19" i="1" s="1"/>
  <c r="BG19" i="1" s="1"/>
  <c r="AL19" i="1" s="1"/>
  <c r="BH19" i="1" s="1"/>
  <c r="BI282" i="1" a="1"/>
  <c r="BI282" i="1" s="1"/>
  <c r="BJ282" i="1" s="1"/>
  <c r="AM282" i="1" s="1"/>
  <c r="BK282" i="1"/>
  <c r="BL135" i="1" a="1"/>
  <c r="BL135" i="1" s="1"/>
  <c r="BM135" i="1" s="1"/>
  <c r="BF378" i="1" a="1"/>
  <c r="BF378" i="1" s="1"/>
  <c r="BG378" i="1" s="1"/>
  <c r="AL378" i="1" s="1"/>
  <c r="BH378" i="1" s="1"/>
  <c r="BF355" i="1" a="1"/>
  <c r="BF355" i="1" s="1"/>
  <c r="BG355" i="1" s="1"/>
  <c r="AL355" i="1" s="1"/>
  <c r="BH355" i="1" s="1"/>
  <c r="BL96" i="1" a="1"/>
  <c r="BL96" i="1" s="1"/>
  <c r="BM96" i="1" s="1"/>
  <c r="BF192" i="1" a="1"/>
  <c r="BF192" i="1" s="1"/>
  <c r="BG192" i="1" s="1"/>
  <c r="AL192" i="1" s="1"/>
  <c r="BH192" i="1" s="1"/>
  <c r="BI506" i="1" a="1"/>
  <c r="BI506" i="1" s="1"/>
  <c r="BJ506" i="1" s="1"/>
  <c r="AM506" i="1" s="1"/>
  <c r="BK506" i="1" s="1"/>
  <c r="BK33" i="1"/>
  <c r="BI33" i="1" a="1"/>
  <c r="BI33" i="1" s="1"/>
  <c r="BJ33" i="1" s="1"/>
  <c r="AM33" i="1" s="1"/>
  <c r="BF16" i="1" a="1"/>
  <c r="BF16" i="1" s="1"/>
  <c r="BG16" i="1" s="1"/>
  <c r="AL16" i="1" s="1"/>
  <c r="BH16" i="1" s="1"/>
  <c r="BF494" i="1" a="1"/>
  <c r="BF494" i="1" s="1"/>
  <c r="BG494" i="1" s="1"/>
  <c r="AL494" i="1" s="1"/>
  <c r="BH494" i="1" s="1"/>
  <c r="BI288" i="1" a="1"/>
  <c r="BI288" i="1" s="1"/>
  <c r="BJ288" i="1" s="1"/>
  <c r="AM288" i="1" s="1"/>
  <c r="BK288" i="1" s="1"/>
  <c r="BK231" i="1"/>
  <c r="BI231" i="1" a="1"/>
  <c r="BI231" i="1" s="1"/>
  <c r="BJ231" i="1" s="1"/>
  <c r="AM231" i="1" s="1"/>
  <c r="BI43" i="1" a="1"/>
  <c r="BI43" i="1" s="1"/>
  <c r="BJ43" i="1" s="1"/>
  <c r="AM43" i="1" s="1"/>
  <c r="BK43" i="1" s="1"/>
  <c r="BF257" i="1" a="1"/>
  <c r="BF257" i="1" s="1"/>
  <c r="BG257" i="1" s="1"/>
  <c r="AL257" i="1" s="1"/>
  <c r="BH257" i="1" s="1"/>
  <c r="BF326" i="1" a="1"/>
  <c r="BF326" i="1" s="1"/>
  <c r="BG326" i="1" s="1"/>
  <c r="AL326" i="1" s="1"/>
  <c r="BH326" i="1" s="1"/>
  <c r="BH267" i="1"/>
  <c r="BF267" i="1" a="1"/>
  <c r="BF267" i="1" s="1"/>
  <c r="BG267" i="1" s="1"/>
  <c r="AL267" i="1" s="1"/>
  <c r="BF53" i="1" a="1"/>
  <c r="BF53" i="1" s="1"/>
  <c r="BG53" i="1" s="1"/>
  <c r="AL53" i="1" s="1"/>
  <c r="BH53" i="1" s="1"/>
  <c r="BF42" i="1" a="1"/>
  <c r="BF42" i="1" s="1"/>
  <c r="BG42" i="1" s="1"/>
  <c r="AL42" i="1" s="1"/>
  <c r="BH42" i="1" s="1"/>
  <c r="BI216" i="1" a="1"/>
  <c r="BI216" i="1" s="1"/>
  <c r="BJ216" i="1" s="1"/>
  <c r="AM216" i="1" s="1"/>
  <c r="BK216" i="1" s="1"/>
  <c r="BI425" i="1" a="1"/>
  <c r="BI425" i="1" s="1"/>
  <c r="BJ425" i="1" s="1"/>
  <c r="AM425" i="1" s="1"/>
  <c r="BK425" i="1" s="1"/>
  <c r="BL27" i="1" a="1"/>
  <c r="BL27" i="1" s="1"/>
  <c r="BM27" i="1" s="1"/>
  <c r="BF375" i="1" a="1"/>
  <c r="BF375" i="1" s="1"/>
  <c r="BG375" i="1" s="1"/>
  <c r="AL375" i="1" s="1"/>
  <c r="BH375" i="1" s="1"/>
  <c r="BF243" i="1" a="1"/>
  <c r="BF243" i="1" s="1"/>
  <c r="BG243" i="1" s="1"/>
  <c r="AL243" i="1" s="1"/>
  <c r="BH243" i="1" s="1"/>
  <c r="BL158" i="1" a="1"/>
  <c r="BL158" i="1" s="1"/>
  <c r="BM158" i="1" s="1"/>
  <c r="BF291" i="1" a="1"/>
  <c r="BF291" i="1" s="1"/>
  <c r="BG291" i="1" s="1"/>
  <c r="AL291" i="1" s="1"/>
  <c r="BH291" i="1" s="1"/>
  <c r="BI94" i="1" a="1"/>
  <c r="BI94" i="1" s="1"/>
  <c r="BJ94" i="1" s="1"/>
  <c r="AM94" i="1" s="1"/>
  <c r="BK94" i="1" s="1"/>
  <c r="BI255" i="1" a="1"/>
  <c r="BI255" i="1" s="1"/>
  <c r="BJ255" i="1" s="1"/>
  <c r="AM255" i="1" s="1"/>
  <c r="BK255" i="1" s="1"/>
  <c r="BF517" i="1" a="1"/>
  <c r="BF517" i="1" s="1"/>
  <c r="BG517" i="1" s="1"/>
  <c r="AL517" i="1" s="1"/>
  <c r="BH517" i="1" s="1"/>
  <c r="BL431" i="1" a="1"/>
  <c r="BL431" i="1" s="1"/>
  <c r="BM431" i="1" s="1"/>
  <c r="BF237" i="1" a="1"/>
  <c r="BF237" i="1" s="1"/>
  <c r="BG237" i="1" s="1"/>
  <c r="AL237" i="1" s="1"/>
  <c r="BH237" i="1" s="1"/>
  <c r="BF321" i="1" a="1"/>
  <c r="BF321" i="1" s="1"/>
  <c r="BG321" i="1" s="1"/>
  <c r="AL321" i="1" s="1"/>
  <c r="BH321" i="1"/>
  <c r="BI317" i="1" a="1"/>
  <c r="BI317" i="1" s="1"/>
  <c r="BJ317" i="1" s="1"/>
  <c r="AM317" i="1" s="1"/>
  <c r="BK317" i="1" s="1"/>
  <c r="BI174" i="1" a="1"/>
  <c r="BI174" i="1" s="1"/>
  <c r="BJ174" i="1" s="1"/>
  <c r="AM174" i="1" s="1"/>
  <c r="BK174" i="1" s="1"/>
  <c r="BF341" i="1" a="1"/>
  <c r="BF341" i="1" s="1"/>
  <c r="BG341" i="1" s="1"/>
  <c r="AL341" i="1" s="1"/>
  <c r="BH341" i="1" s="1"/>
  <c r="BF51" i="1" a="1"/>
  <c r="BF51" i="1" s="1"/>
  <c r="BG51" i="1" s="1"/>
  <c r="AL51" i="1" s="1"/>
  <c r="BH51" i="1" s="1"/>
  <c r="BH461" i="1"/>
  <c r="BF461" i="1" a="1"/>
  <c r="BF461" i="1" s="1"/>
  <c r="BG461" i="1" s="1"/>
  <c r="AL461" i="1" s="1"/>
  <c r="BL222" i="1" a="1"/>
  <c r="BL222" i="1" s="1"/>
  <c r="BM222" i="1" s="1"/>
  <c r="BF536" i="1" a="1"/>
  <c r="BF536" i="1" s="1"/>
  <c r="BG536" i="1" s="1"/>
  <c r="AL536" i="1" s="1"/>
  <c r="BH536" i="1"/>
  <c r="BF161" i="1" a="1"/>
  <c r="BF161" i="1" s="1"/>
  <c r="BG161" i="1" s="1"/>
  <c r="AL161" i="1" s="1"/>
  <c r="BH161" i="1"/>
  <c r="BF287" i="1" a="1"/>
  <c r="BF287" i="1" s="1"/>
  <c r="BG287" i="1" s="1"/>
  <c r="AL287" i="1" s="1"/>
  <c r="BH287" i="1" s="1"/>
  <c r="BF478" i="1" a="1"/>
  <c r="BF478" i="1" s="1"/>
  <c r="BG478" i="1" s="1"/>
  <c r="AL478" i="1" s="1"/>
  <c r="BH478" i="1"/>
  <c r="BF123" i="1" a="1"/>
  <c r="BF123" i="1" s="1"/>
  <c r="BG123" i="1" s="1"/>
  <c r="AL123" i="1" s="1"/>
  <c r="BH123" i="1" s="1"/>
  <c r="BF134" i="1" a="1"/>
  <c r="BF134" i="1" s="1"/>
  <c r="BG134" i="1" s="1"/>
  <c r="AL134" i="1" s="1"/>
  <c r="BH134" i="1" s="1"/>
  <c r="BF358" i="1" a="1"/>
  <c r="BF358" i="1" s="1"/>
  <c r="BG358" i="1" s="1"/>
  <c r="AL358" i="1" s="1"/>
  <c r="BH358" i="1" s="1"/>
  <c r="BI230" i="1" a="1"/>
  <c r="BI230" i="1" s="1"/>
  <c r="BJ230" i="1" s="1"/>
  <c r="AM230" i="1" s="1"/>
  <c r="BK230" i="1" s="1"/>
  <c r="BF130" i="1" a="1"/>
  <c r="BF130" i="1" s="1"/>
  <c r="BG130" i="1" s="1"/>
  <c r="AL130" i="1" s="1"/>
  <c r="BH130" i="1" s="1"/>
  <c r="BF538" i="1" a="1"/>
  <c r="BF538" i="1" s="1"/>
  <c r="BG538" i="1" s="1"/>
  <c r="AL538" i="1" s="1"/>
  <c r="BH538" i="1" s="1"/>
  <c r="BH25" i="1"/>
  <c r="BF25" i="1" a="1"/>
  <c r="BF25" i="1" s="1"/>
  <c r="BG25" i="1" s="1"/>
  <c r="AL25" i="1" s="1"/>
  <c r="BI89" i="1" a="1"/>
  <c r="BI89" i="1" s="1"/>
  <c r="BJ89" i="1" s="1"/>
  <c r="AM89" i="1" s="1"/>
  <c r="BK89" i="1" s="1"/>
  <c r="BI36" i="1" a="1"/>
  <c r="BI36" i="1" s="1"/>
  <c r="BJ36" i="1" s="1"/>
  <c r="AM36" i="1" s="1"/>
  <c r="BK36" i="1" s="1"/>
  <c r="BF528" i="1" a="1"/>
  <c r="BF528" i="1" s="1"/>
  <c r="BG528" i="1" s="1"/>
  <c r="AL528" i="1" s="1"/>
  <c r="BH528" i="1"/>
  <c r="BK205" i="1"/>
  <c r="BI205" i="1" a="1"/>
  <c r="BI205" i="1" s="1"/>
  <c r="BJ205" i="1" s="1"/>
  <c r="AM205" i="1" s="1"/>
  <c r="BI213" i="1" a="1"/>
  <c r="BI213" i="1" s="1"/>
  <c r="BJ213" i="1" s="1"/>
  <c r="AM213" i="1" s="1"/>
  <c r="BK213" i="1" s="1"/>
  <c r="BI307" i="1" a="1"/>
  <c r="BI307" i="1" s="1"/>
  <c r="BJ307" i="1" s="1"/>
  <c r="AM307" i="1" s="1"/>
  <c r="BK307" i="1" s="1"/>
  <c r="BF188" i="1" a="1"/>
  <c r="BF188" i="1" s="1"/>
  <c r="BG188" i="1" s="1"/>
  <c r="AL188" i="1" s="1"/>
  <c r="BH188" i="1" s="1"/>
  <c r="BK477" i="1"/>
  <c r="BI477" i="1" a="1"/>
  <c r="BI477" i="1" s="1"/>
  <c r="BJ477" i="1" s="1"/>
  <c r="AM477" i="1" s="1"/>
  <c r="BF80" i="1" a="1"/>
  <c r="BF80" i="1" s="1"/>
  <c r="BG80" i="1" s="1"/>
  <c r="AL80" i="1" s="1"/>
  <c r="BH80" i="1" s="1"/>
  <c r="BF265" i="1" a="1"/>
  <c r="BF265" i="1" s="1"/>
  <c r="BG265" i="1" s="1"/>
  <c r="AL265" i="1" s="1"/>
  <c r="BH265" i="1" s="1"/>
  <c r="BI225" i="1" a="1"/>
  <c r="BI225" i="1" s="1"/>
  <c r="BJ225" i="1" s="1"/>
  <c r="AM225" i="1" s="1"/>
  <c r="BK225" i="1" s="1"/>
  <c r="BK430" i="1"/>
  <c r="BI430" i="1" a="1"/>
  <c r="BI430" i="1" s="1"/>
  <c r="BJ430" i="1" s="1"/>
  <c r="AM430" i="1" s="1"/>
  <c r="BF140" i="1" a="1"/>
  <c r="BF140" i="1" s="1"/>
  <c r="BG140" i="1" s="1"/>
  <c r="AL140" i="1" s="1"/>
  <c r="BH140" i="1"/>
  <c r="BL44" i="1" a="1"/>
  <c r="BL44" i="1" s="1"/>
  <c r="BM44" i="1" s="1"/>
  <c r="BF149" i="1" a="1"/>
  <c r="BF149" i="1" s="1"/>
  <c r="BG149" i="1" s="1"/>
  <c r="AL149" i="1" s="1"/>
  <c r="BH149" i="1" s="1"/>
  <c r="BK217" i="1"/>
  <c r="BI217" i="1" a="1"/>
  <c r="BI217" i="1" s="1"/>
  <c r="BJ217" i="1" s="1"/>
  <c r="AM217" i="1" s="1"/>
  <c r="BI385" i="1" a="1"/>
  <c r="BI385" i="1" s="1"/>
  <c r="BJ385" i="1" s="1"/>
  <c r="AM385" i="1" s="1"/>
  <c r="BK385" i="1" s="1"/>
  <c r="BF531" i="1" a="1"/>
  <c r="BF531" i="1" s="1"/>
  <c r="BG531" i="1" s="1"/>
  <c r="AL531" i="1" s="1"/>
  <c r="BH531" i="1"/>
  <c r="BI67" i="1" a="1"/>
  <c r="BI67" i="1" s="1"/>
  <c r="BJ67" i="1" s="1"/>
  <c r="AM67" i="1" s="1"/>
  <c r="BK67" i="1" s="1"/>
  <c r="BK428" i="1"/>
  <c r="BI428" i="1" a="1"/>
  <c r="BI428" i="1" s="1"/>
  <c r="BJ428" i="1" s="1"/>
  <c r="AM428" i="1" s="1"/>
  <c r="BI527" i="1" a="1"/>
  <c r="BI527" i="1" s="1"/>
  <c r="BJ527" i="1" s="1"/>
  <c r="AM527" i="1" s="1"/>
  <c r="BK527" i="1" s="1"/>
  <c r="BF242" i="1" a="1"/>
  <c r="BF242" i="1" s="1"/>
  <c r="BG242" i="1" s="1"/>
  <c r="AL242" i="1" s="1"/>
  <c r="BH242" i="1"/>
  <c r="BI327" i="1" a="1"/>
  <c r="BI327" i="1" s="1"/>
  <c r="BJ327" i="1" s="1"/>
  <c r="AM327" i="1" s="1"/>
  <c r="BK327" i="1"/>
  <c r="BI15" i="1" a="1"/>
  <c r="BI15" i="1" s="1"/>
  <c r="BJ15" i="1" s="1"/>
  <c r="AM15" i="1" s="1"/>
  <c r="BK15" i="1" s="1"/>
  <c r="BI173" i="1" a="1"/>
  <c r="BI173" i="1" s="1"/>
  <c r="BJ173" i="1" s="1"/>
  <c r="AM173" i="1" s="1"/>
  <c r="BK173" i="1" s="1"/>
  <c r="BI381" i="1" a="1"/>
  <c r="BI381" i="1" s="1"/>
  <c r="BJ381" i="1" s="1"/>
  <c r="AM381" i="1" s="1"/>
  <c r="BK381" i="1"/>
  <c r="BF374" i="1" a="1"/>
  <c r="BF374" i="1" s="1"/>
  <c r="BG374" i="1" s="1"/>
  <c r="AL374" i="1" s="1"/>
  <c r="BH374" i="1" s="1"/>
  <c r="BI11" i="1" a="1"/>
  <c r="BI11" i="1" s="1"/>
  <c r="BJ11" i="1" s="1"/>
  <c r="AM11" i="1" s="1"/>
  <c r="BK11" i="1" s="1"/>
  <c r="BF390" i="1" a="1"/>
  <c r="BF390" i="1" s="1"/>
  <c r="BG390" i="1" s="1"/>
  <c r="AL390" i="1" s="1"/>
  <c r="BH390" i="1" s="1"/>
  <c r="BI323" i="1" a="1"/>
  <c r="BI323" i="1" s="1"/>
  <c r="BJ323" i="1" s="1"/>
  <c r="AM323" i="1" s="1"/>
  <c r="BK323" i="1" s="1"/>
  <c r="BF261" i="1" a="1"/>
  <c r="BF261" i="1" s="1"/>
  <c r="BG261" i="1" s="1"/>
  <c r="AL261" i="1" s="1"/>
  <c r="BH261" i="1" s="1"/>
  <c r="BH311" i="1"/>
  <c r="BF311" i="1" a="1"/>
  <c r="BF311" i="1" s="1"/>
  <c r="BG311" i="1" s="1"/>
  <c r="AL311" i="1" s="1"/>
  <c r="BF45" i="1" a="1"/>
  <c r="BF45" i="1" s="1"/>
  <c r="BG45" i="1" s="1"/>
  <c r="AL45" i="1" s="1"/>
  <c r="BH45" i="1" s="1"/>
  <c r="BI30" i="1" a="1"/>
  <c r="BI30" i="1" s="1"/>
  <c r="BJ30" i="1" s="1"/>
  <c r="AM30" i="1" s="1"/>
  <c r="BK30" i="1" s="1"/>
  <c r="BL251" i="1" a="1"/>
  <c r="BL251" i="1" s="1"/>
  <c r="BM251" i="1" s="1"/>
  <c r="BL234" i="1" a="1"/>
  <c r="BL234" i="1" s="1"/>
  <c r="BM234" i="1" s="1"/>
  <c r="BF348" i="1" a="1"/>
  <c r="BF348" i="1" s="1"/>
  <c r="BG348" i="1" s="1"/>
  <c r="AL348" i="1" s="1"/>
  <c r="BH348" i="1" s="1"/>
  <c r="BI100" i="1" a="1"/>
  <c r="BI100" i="1" s="1"/>
  <c r="BJ100" i="1" s="1"/>
  <c r="AM100" i="1" s="1"/>
  <c r="BK100" i="1" s="1"/>
  <c r="BF227" i="1" a="1"/>
  <c r="BF227" i="1" s="1"/>
  <c r="BG227" i="1" s="1"/>
  <c r="AL227" i="1" s="1"/>
  <c r="BH227" i="1" s="1"/>
  <c r="BH370" i="1"/>
  <c r="BF370" i="1" a="1"/>
  <c r="BF370" i="1" s="1"/>
  <c r="BG370" i="1" s="1"/>
  <c r="AL370" i="1" s="1"/>
  <c r="BF445" i="1" a="1"/>
  <c r="BF445" i="1" s="1"/>
  <c r="BG445" i="1" s="1"/>
  <c r="AL445" i="1" s="1"/>
  <c r="BH445" i="1" s="1"/>
  <c r="BI116" i="1" a="1"/>
  <c r="BI116" i="1" s="1"/>
  <c r="BJ116" i="1" s="1"/>
  <c r="AM116" i="1" s="1"/>
  <c r="BK116" i="1" s="1"/>
  <c r="BI84" i="1" a="1"/>
  <c r="BI84" i="1" s="1"/>
  <c r="BJ84" i="1" s="1"/>
  <c r="AM84" i="1" s="1"/>
  <c r="BK84" i="1" s="1"/>
  <c r="BF23" i="1" a="1"/>
  <c r="BF23" i="1" s="1"/>
  <c r="BG23" i="1" s="1"/>
  <c r="AL23" i="1" s="1"/>
  <c r="BH23" i="1" s="1"/>
  <c r="BI328" i="1" a="1"/>
  <c r="BI328" i="1" s="1"/>
  <c r="BJ328" i="1" s="1"/>
  <c r="AM328" i="1" s="1"/>
  <c r="BK328" i="1" s="1"/>
  <c r="BF253" i="1" a="1"/>
  <c r="BF253" i="1" s="1"/>
  <c r="BG253" i="1" s="1"/>
  <c r="AL253" i="1" s="1"/>
  <c r="BH253" i="1" s="1"/>
  <c r="BI485" i="1" a="1"/>
  <c r="BI485" i="1" s="1"/>
  <c r="BJ485" i="1" s="1"/>
  <c r="AM485" i="1" s="1"/>
  <c r="BK485" i="1" s="1"/>
  <c r="BH541" i="1"/>
  <c r="BF541" i="1" a="1"/>
  <c r="BF541" i="1" s="1"/>
  <c r="BG541" i="1" s="1"/>
  <c r="AL541" i="1" s="1"/>
  <c r="BI510" i="1" a="1"/>
  <c r="BI510" i="1" s="1"/>
  <c r="BJ510" i="1" s="1"/>
  <c r="AM510" i="1" s="1"/>
  <c r="BK510" i="1" s="1"/>
  <c r="BI104" i="1" a="1"/>
  <c r="BI104" i="1" s="1"/>
  <c r="BJ104" i="1" s="1"/>
  <c r="AM104" i="1" s="1"/>
  <c r="BK104" i="1" s="1"/>
  <c r="BF383" i="1" a="1"/>
  <c r="BF383" i="1" s="1"/>
  <c r="BG383" i="1" s="1"/>
  <c r="AL383" i="1" s="1"/>
  <c r="BH383" i="1" s="1"/>
  <c r="BK153" i="1"/>
  <c r="BI153" i="1" a="1"/>
  <c r="BI153" i="1" s="1"/>
  <c r="BJ153" i="1" s="1"/>
  <c r="AM153" i="1" s="1"/>
  <c r="BF386" i="1" a="1"/>
  <c r="BF386" i="1" s="1"/>
  <c r="BG386" i="1" s="1"/>
  <c r="AL386" i="1" s="1"/>
  <c r="BH386" i="1"/>
  <c r="BL48" i="1" a="1"/>
  <c r="BL48" i="1" s="1"/>
  <c r="BM48" i="1" s="1"/>
  <c r="BI447" i="1" a="1"/>
  <c r="BI447" i="1" s="1"/>
  <c r="BJ447" i="1" s="1"/>
  <c r="AM447" i="1" s="1"/>
  <c r="BK447" i="1"/>
  <c r="BF377" i="1" a="1"/>
  <c r="BF377" i="1" s="1"/>
  <c r="BG377" i="1" s="1"/>
  <c r="AL377" i="1" s="1"/>
  <c r="BH377" i="1" s="1"/>
  <c r="BF532" i="1" a="1"/>
  <c r="BF532" i="1" s="1"/>
  <c r="BG532" i="1" s="1"/>
  <c r="AL532" i="1" s="1"/>
  <c r="BH532" i="1" s="1"/>
  <c r="BF414" i="1" a="1"/>
  <c r="BF414" i="1" s="1"/>
  <c r="BG414" i="1" s="1"/>
  <c r="AL414" i="1" s="1"/>
  <c r="BH414" i="1" s="1"/>
  <c r="BI493" i="1" a="1"/>
  <c r="BI493" i="1" s="1"/>
  <c r="BJ493" i="1" s="1"/>
  <c r="AM493" i="1" s="1"/>
  <c r="BK493" i="1" s="1"/>
  <c r="BK121" i="1"/>
  <c r="BI121" i="1" a="1"/>
  <c r="BI121" i="1" s="1"/>
  <c r="BJ121" i="1" s="1"/>
  <c r="AM121" i="1" s="1"/>
  <c r="BI380" i="1" a="1"/>
  <c r="BI380" i="1" s="1"/>
  <c r="BJ380" i="1" s="1"/>
  <c r="AM380" i="1" s="1"/>
  <c r="BK380" i="1" s="1"/>
  <c r="BI189" i="1" a="1"/>
  <c r="BI189" i="1" s="1"/>
  <c r="BJ189" i="1" s="1"/>
  <c r="AM189" i="1" s="1"/>
  <c r="BK189" i="1" s="1"/>
  <c r="BF516" i="1" a="1"/>
  <c r="BF516" i="1" s="1"/>
  <c r="BG516" i="1" s="1"/>
  <c r="AL516" i="1" s="1"/>
  <c r="BH516" i="1" s="1"/>
  <c r="BI293" i="1" a="1"/>
  <c r="BI293" i="1" s="1"/>
  <c r="BJ293" i="1" s="1"/>
  <c r="AM293" i="1" s="1"/>
  <c r="BK293" i="1" s="1"/>
  <c r="BF148" i="1" a="1"/>
  <c r="BF148" i="1" s="1"/>
  <c r="BG148" i="1" s="1"/>
  <c r="AL148" i="1" s="1"/>
  <c r="BH148" i="1"/>
  <c r="BF201" i="1" a="1"/>
  <c r="BF201" i="1" s="1"/>
  <c r="BG201" i="1" s="1"/>
  <c r="AL201" i="1" s="1"/>
  <c r="BH201" i="1" s="1"/>
  <c r="BF269" i="1" a="1"/>
  <c r="BF269" i="1" s="1"/>
  <c r="BG269" i="1" s="1"/>
  <c r="AL269" i="1" s="1"/>
  <c r="BH269" i="1" s="1"/>
  <c r="BK41" i="1"/>
  <c r="BI41" i="1" a="1"/>
  <c r="BI41" i="1" s="1"/>
  <c r="BJ41" i="1" s="1"/>
  <c r="AM41" i="1" s="1"/>
  <c r="BI542" i="1" a="1"/>
  <c r="BI542" i="1" s="1"/>
  <c r="BJ542" i="1" s="1"/>
  <c r="AM542" i="1" s="1"/>
  <c r="BK542" i="1" s="1"/>
  <c r="BF283" i="1" a="1"/>
  <c r="BF283" i="1" s="1"/>
  <c r="BG283" i="1" s="1"/>
  <c r="AL283" i="1" s="1"/>
  <c r="BH283" i="1" s="1"/>
  <c r="BF520" i="1" a="1"/>
  <c r="BF520" i="1" s="1"/>
  <c r="BG520" i="1" s="1"/>
  <c r="AL520" i="1" s="1"/>
  <c r="BH520" i="1"/>
  <c r="BL195" i="1" a="1"/>
  <c r="BL195" i="1" s="1"/>
  <c r="BM195" i="1" s="1"/>
  <c r="BF525" i="1" a="1"/>
  <c r="BF525" i="1" s="1"/>
  <c r="BG525" i="1" s="1"/>
  <c r="AL525" i="1" s="1"/>
  <c r="BH525" i="1" s="1"/>
  <c r="BF125" i="1" a="1"/>
  <c r="BF125" i="1" s="1"/>
  <c r="BG125" i="1" s="1"/>
  <c r="AL125" i="1" s="1"/>
  <c r="BH125" i="1" s="1"/>
  <c r="BI319" i="1" a="1"/>
  <c r="BI319" i="1" s="1"/>
  <c r="BJ319" i="1" s="1"/>
  <c r="AM319" i="1" s="1"/>
  <c r="BK319" i="1"/>
  <c r="BI372" i="1" a="1"/>
  <c r="BI372" i="1" s="1"/>
  <c r="BJ372" i="1" s="1"/>
  <c r="AM372" i="1" s="1"/>
  <c r="BK372" i="1" s="1"/>
  <c r="BF62" i="1" a="1"/>
  <c r="BF62" i="1" s="1"/>
  <c r="BG62" i="1" s="1"/>
  <c r="AL62" i="1" s="1"/>
  <c r="BH62" i="1" s="1"/>
  <c r="BI151" i="1" a="1"/>
  <c r="BI151" i="1" s="1"/>
  <c r="BJ151" i="1" s="1"/>
  <c r="AM151" i="1" s="1"/>
  <c r="BK151" i="1"/>
  <c r="BL401" i="1" a="1"/>
  <c r="BL401" i="1" s="1"/>
  <c r="BM401" i="1" s="1"/>
  <c r="BF350" i="1" a="1"/>
  <c r="BF350" i="1" s="1"/>
  <c r="BG350" i="1" s="1"/>
  <c r="AL350" i="1" s="1"/>
  <c r="BH350" i="1" s="1"/>
  <c r="BI400" i="1" a="1"/>
  <c r="BI400" i="1" s="1"/>
  <c r="BJ400" i="1" s="1"/>
  <c r="AM400" i="1" s="1"/>
  <c r="BK400" i="1"/>
  <c r="BI392" i="1" a="1"/>
  <c r="BI392" i="1" s="1"/>
  <c r="BJ392" i="1" s="1"/>
  <c r="AM392" i="1" s="1"/>
  <c r="BK392" i="1"/>
  <c r="BI248" i="1" a="1"/>
  <c r="BI248" i="1" s="1"/>
  <c r="BJ248" i="1" s="1"/>
  <c r="AM248" i="1" s="1"/>
  <c r="BK248" i="1" s="1"/>
  <c r="BK393" i="1"/>
  <c r="BI393" i="1" a="1"/>
  <c r="BI393" i="1" s="1"/>
  <c r="BJ393" i="1" s="1"/>
  <c r="AM393" i="1" s="1"/>
  <c r="BF266" i="1" a="1"/>
  <c r="BF266" i="1" s="1"/>
  <c r="BG266" i="1" s="1"/>
  <c r="AL266" i="1" s="1"/>
  <c r="BH266" i="1" s="1"/>
  <c r="BF97" i="1" a="1"/>
  <c r="BF97" i="1" s="1"/>
  <c r="BG97" i="1" s="1"/>
  <c r="AL97" i="1" s="1"/>
  <c r="BH97" i="1" s="1"/>
  <c r="BI111" i="1" a="1"/>
  <c r="BI111" i="1" s="1"/>
  <c r="BJ111" i="1" s="1"/>
  <c r="AM111" i="1" s="1"/>
  <c r="BK111" i="1" s="1"/>
  <c r="BI507" i="1" a="1"/>
  <c r="BI507" i="1" s="1"/>
  <c r="BJ507" i="1" s="1"/>
  <c r="AM507" i="1" s="1"/>
  <c r="BK507" i="1" s="1"/>
  <c r="BI254" i="1" a="1"/>
  <c r="BI254" i="1" s="1"/>
  <c r="BJ254" i="1" s="1"/>
  <c r="AM254" i="1" s="1"/>
  <c r="BK254" i="1" s="1"/>
  <c r="BI513" i="1" a="1"/>
  <c r="BI513" i="1" s="1"/>
  <c r="BJ513" i="1" s="1"/>
  <c r="AM513" i="1" s="1"/>
  <c r="BK513" i="1" s="1"/>
  <c r="BI14" i="1" a="1"/>
  <c r="BI14" i="1" s="1"/>
  <c r="BJ14" i="1" s="1"/>
  <c r="AM14" i="1" s="1"/>
  <c r="BK14" i="1" s="1"/>
  <c r="BH138" i="1"/>
  <c r="BF138" i="1" a="1"/>
  <c r="BF138" i="1" s="1"/>
  <c r="BG138" i="1" s="1"/>
  <c r="AL138" i="1" s="1"/>
  <c r="BI38" i="1" a="1"/>
  <c r="BI38" i="1" s="1"/>
  <c r="BJ38" i="1" s="1"/>
  <c r="AM38" i="1" s="1"/>
  <c r="BK38" i="1" s="1"/>
  <c r="BF76" i="1" a="1"/>
  <c r="BF76" i="1" s="1"/>
  <c r="BG76" i="1" s="1"/>
  <c r="AL76" i="1" s="1"/>
  <c r="BH76" i="1" s="1"/>
  <c r="BF92" i="1" a="1"/>
  <c r="BF92" i="1" s="1"/>
  <c r="BG92" i="1" s="1"/>
  <c r="AL92" i="1" s="1"/>
  <c r="BH92" i="1" s="1"/>
  <c r="BH194" i="1"/>
  <c r="BF194" i="1" a="1"/>
  <c r="BF194" i="1" s="1"/>
  <c r="BG194" i="1" s="1"/>
  <c r="AL194" i="1" s="1"/>
  <c r="BI330" i="1" a="1"/>
  <c r="BI330" i="1" s="1"/>
  <c r="BJ330" i="1" s="1"/>
  <c r="AM330" i="1" s="1"/>
  <c r="BK330" i="1" s="1"/>
  <c r="BF126" i="1" a="1"/>
  <c r="BF126" i="1" s="1"/>
  <c r="BG126" i="1" s="1"/>
  <c r="AL126" i="1" s="1"/>
  <c r="BH126" i="1" s="1"/>
  <c r="BI115" i="1" a="1"/>
  <c r="BI115" i="1" s="1"/>
  <c r="BJ115" i="1" s="1"/>
  <c r="AM115" i="1" s="1"/>
  <c r="BK115" i="1" s="1"/>
  <c r="BF366" i="1" a="1"/>
  <c r="BF366" i="1" s="1"/>
  <c r="BG366" i="1" s="1"/>
  <c r="AL366" i="1" s="1"/>
  <c r="BH366" i="1" s="1"/>
  <c r="BF509" i="1" a="1"/>
  <c r="BF509" i="1" s="1"/>
  <c r="BG509" i="1" s="1"/>
  <c r="AL509" i="1" s="1"/>
  <c r="BH509" i="1"/>
  <c r="BF519" i="1" a="1"/>
  <c r="BF519" i="1" s="1"/>
  <c r="BG519" i="1" s="1"/>
  <c r="AL519" i="1" s="1"/>
  <c r="BH519" i="1" s="1"/>
  <c r="BF37" i="1" a="1"/>
  <c r="BF37" i="1" s="1"/>
  <c r="BG37" i="1" s="1"/>
  <c r="AL37" i="1" s="1"/>
  <c r="BH37" i="1" s="1"/>
  <c r="BF416" i="1" a="1"/>
  <c r="BF416" i="1" s="1"/>
  <c r="BG416" i="1" s="1"/>
  <c r="AL416" i="1" s="1"/>
  <c r="BH416" i="1" s="1"/>
  <c r="BI379" i="1" a="1"/>
  <c r="BI379" i="1" s="1"/>
  <c r="BJ379" i="1" s="1"/>
  <c r="AM379" i="1" s="1"/>
  <c r="BK379" i="1" s="1"/>
  <c r="BF249" i="1" a="1"/>
  <c r="BF249" i="1" s="1"/>
  <c r="BG249" i="1" s="1"/>
  <c r="AL249" i="1" s="1"/>
  <c r="BH249" i="1" s="1"/>
  <c r="BI467" i="1" a="1"/>
  <c r="BI467" i="1" s="1"/>
  <c r="BJ467" i="1" s="1"/>
  <c r="AM467" i="1" s="1"/>
  <c r="BK467" i="1" s="1"/>
  <c r="BH252" i="1"/>
  <c r="BF252" i="1" a="1"/>
  <c r="BF252" i="1" s="1"/>
  <c r="BG252" i="1" s="1"/>
  <c r="AL252" i="1" s="1"/>
  <c r="BF367" i="1" a="1"/>
  <c r="BF367" i="1" s="1"/>
  <c r="BG367" i="1" s="1"/>
  <c r="AL367" i="1" s="1"/>
  <c r="BH367" i="1" s="1"/>
  <c r="BF534" i="1" a="1"/>
  <c r="BF534" i="1" s="1"/>
  <c r="BG534" i="1" s="1"/>
  <c r="AL534" i="1" s="1"/>
  <c r="BH534" i="1"/>
  <c r="BF250" i="1" a="1"/>
  <c r="BF250" i="1" s="1"/>
  <c r="BG250" i="1" s="1"/>
  <c r="AL250" i="1" s="1"/>
  <c r="BH250" i="1" s="1"/>
  <c r="BI46" i="1" a="1"/>
  <c r="BI46" i="1" s="1"/>
  <c r="BJ46" i="1" s="1"/>
  <c r="AM46" i="1" s="1"/>
  <c r="BK46" i="1" s="1"/>
  <c r="BF204" i="1" a="1"/>
  <c r="BF204" i="1" s="1"/>
  <c r="BG204" i="1" s="1"/>
  <c r="AL204" i="1" s="1"/>
  <c r="BH204" i="1"/>
  <c r="BF325" i="1" a="1"/>
  <c r="BF325" i="1" s="1"/>
  <c r="BG325" i="1" s="1"/>
  <c r="AL325" i="1" s="1"/>
  <c r="BH325" i="1" s="1"/>
  <c r="BI88" i="1" a="1"/>
  <c r="BI88" i="1" s="1"/>
  <c r="BJ88" i="1" s="1"/>
  <c r="AM88" i="1" s="1"/>
  <c r="BK88" i="1" s="1"/>
  <c r="BF410" i="1" a="1"/>
  <c r="BF410" i="1" s="1"/>
  <c r="BG410" i="1" s="1"/>
  <c r="AL410" i="1" s="1"/>
  <c r="BH410" i="1" s="1"/>
  <c r="BF86" i="1" a="1"/>
  <c r="BF86" i="1" s="1"/>
  <c r="BG86" i="1" s="1"/>
  <c r="AL86" i="1" s="1"/>
  <c r="BH86" i="1" s="1"/>
  <c r="BI420" i="1" a="1"/>
  <c r="BI420" i="1" s="1"/>
  <c r="BJ420" i="1" s="1"/>
  <c r="AM420" i="1" s="1"/>
  <c r="BK420" i="1" s="1"/>
  <c r="BF382" i="1" a="1"/>
  <c r="BF382" i="1" s="1"/>
  <c r="BG382" i="1" s="1"/>
  <c r="AL382" i="1" s="1"/>
  <c r="BH382" i="1" s="1"/>
  <c r="BL228" i="1" a="1"/>
  <c r="BL228" i="1" s="1"/>
  <c r="BM228" i="1" s="1"/>
  <c r="BF463" i="1" a="1"/>
  <c r="BF463" i="1" s="1"/>
  <c r="BG463" i="1" s="1"/>
  <c r="AL463" i="1" s="1"/>
  <c r="BH463" i="1" s="1"/>
  <c r="BI483" i="1" a="1"/>
  <c r="BI483" i="1" s="1"/>
  <c r="BJ483" i="1" s="1"/>
  <c r="AM483" i="1" s="1"/>
  <c r="BK483" i="1" s="1"/>
  <c r="BI369" i="1" a="1"/>
  <c r="BI369" i="1" s="1"/>
  <c r="BJ369" i="1" s="1"/>
  <c r="AM369" i="1" s="1"/>
  <c r="BK369" i="1"/>
  <c r="BI235" i="1" a="1"/>
  <c r="BI235" i="1" s="1"/>
  <c r="BJ235" i="1" s="1"/>
  <c r="AM235" i="1" s="1"/>
  <c r="BK235" i="1" s="1"/>
  <c r="BI444" i="1" a="1"/>
  <c r="BI444" i="1" s="1"/>
  <c r="BJ444" i="1" s="1"/>
  <c r="AM444" i="1" s="1"/>
  <c r="BK444" i="1" s="1"/>
  <c r="BI264" i="1" a="1"/>
  <c r="BI264" i="1" s="1"/>
  <c r="BJ264" i="1" s="1"/>
  <c r="AM264" i="1" s="1"/>
  <c r="BK264" i="1" s="1"/>
  <c r="BI289" i="1" a="1"/>
  <c r="BI289" i="1" s="1"/>
  <c r="BJ289" i="1" s="1"/>
  <c r="AM289" i="1" s="1"/>
  <c r="BK289" i="1" s="1"/>
  <c r="BH314" i="1"/>
  <c r="BF314" i="1" a="1"/>
  <c r="BF314" i="1" s="1"/>
  <c r="BG314" i="1" s="1"/>
  <c r="AL314" i="1" s="1"/>
  <c r="BI247" i="1" a="1"/>
  <c r="BI247" i="1" s="1"/>
  <c r="BJ247" i="1" s="1"/>
  <c r="AM247" i="1" s="1"/>
  <c r="BK247" i="1" s="1"/>
  <c r="BI246" i="1" a="1"/>
  <c r="BI246" i="1" s="1"/>
  <c r="BJ246" i="1" s="1"/>
  <c r="AM246" i="1" s="1"/>
  <c r="BK246" i="1" s="1"/>
  <c r="BF468" i="1" a="1"/>
  <c r="BF468" i="1" s="1"/>
  <c r="BG468" i="1" s="1"/>
  <c r="AL468" i="1" s="1"/>
  <c r="BH468" i="1" s="1"/>
  <c r="BK472" i="1"/>
  <c r="BI472" i="1" a="1"/>
  <c r="BI472" i="1" s="1"/>
  <c r="BJ472" i="1" s="1"/>
  <c r="AM472" i="1" s="1"/>
  <c r="BF351" i="1" a="1"/>
  <c r="BF351" i="1" s="1"/>
  <c r="BG351" i="1" s="1"/>
  <c r="AL351" i="1" s="1"/>
  <c r="BH351" i="1" s="1"/>
  <c r="BI79" i="1" a="1"/>
  <c r="BI79" i="1" s="1"/>
  <c r="BJ79" i="1" s="1"/>
  <c r="AM79" i="1" s="1"/>
  <c r="BK79" i="1" s="1"/>
  <c r="BF102" i="1" a="1"/>
  <c r="BF102" i="1" s="1"/>
  <c r="BG102" i="1" s="1"/>
  <c r="AL102" i="1" s="1"/>
  <c r="BH102" i="1" s="1"/>
  <c r="BK511" i="1"/>
  <c r="BI511" i="1" a="1"/>
  <c r="BI511" i="1" s="1"/>
  <c r="BJ511" i="1" s="1"/>
  <c r="AM511" i="1" s="1"/>
  <c r="BI338" i="1" a="1"/>
  <c r="BI338" i="1" s="1"/>
  <c r="BJ338" i="1" s="1"/>
  <c r="AM338" i="1" s="1"/>
  <c r="BK338" i="1" s="1"/>
  <c r="BI170" i="1" a="1"/>
  <c r="BI170" i="1" s="1"/>
  <c r="BJ170" i="1" s="1"/>
  <c r="AM170" i="1" s="1"/>
  <c r="BK170" i="1" s="1"/>
  <c r="BI395" i="1" a="1"/>
  <c r="BI395" i="1" s="1"/>
  <c r="BJ395" i="1" s="1"/>
  <c r="AM395" i="1" s="1"/>
  <c r="BK395" i="1" s="1"/>
  <c r="BF464" i="1" a="1"/>
  <c r="BF464" i="1" s="1"/>
  <c r="BG464" i="1" s="1"/>
  <c r="AL464" i="1" s="1"/>
  <c r="BH464" i="1" s="1"/>
  <c r="BI482" i="1" a="1"/>
  <c r="BI482" i="1" s="1"/>
  <c r="BJ482" i="1" s="1"/>
  <c r="AM482" i="1" s="1"/>
  <c r="BK482" i="1" s="1"/>
  <c r="BF435" i="1" a="1"/>
  <c r="BF435" i="1" s="1"/>
  <c r="BG435" i="1" s="1"/>
  <c r="AL435" i="1" s="1"/>
  <c r="BH435" i="1" s="1"/>
  <c r="BF522" i="1" a="1"/>
  <c r="BF522" i="1" s="1"/>
  <c r="BG522" i="1" s="1"/>
  <c r="AL522" i="1" s="1"/>
  <c r="BH522" i="1"/>
  <c r="BI191" i="1" a="1"/>
  <c r="BI191" i="1" s="1"/>
  <c r="BJ191" i="1" s="1"/>
  <c r="AM191" i="1" s="1"/>
  <c r="BK191" i="1" s="1"/>
  <c r="BI498" i="1" a="1"/>
  <c r="BI498" i="1" s="1"/>
  <c r="BJ498" i="1" s="1"/>
  <c r="AM498" i="1" s="1"/>
  <c r="BK498" i="1" s="1"/>
  <c r="BF157" i="1" a="1"/>
  <c r="BF157" i="1" s="1"/>
  <c r="BG157" i="1" s="1"/>
  <c r="AL157" i="1" s="1"/>
  <c r="BH157" i="1" s="1"/>
  <c r="BI371" i="1" a="1"/>
  <c r="BI371" i="1" s="1"/>
  <c r="BJ371" i="1" s="1"/>
  <c r="AM371" i="1" s="1"/>
  <c r="BK371" i="1" s="1"/>
  <c r="BF260" i="1" a="1"/>
  <c r="BF260" i="1" s="1"/>
  <c r="BG260" i="1" s="1"/>
  <c r="AL260" i="1" s="1"/>
  <c r="BH260" i="1" s="1"/>
  <c r="BF427" i="1" a="1"/>
  <c r="BF427" i="1" s="1"/>
  <c r="BG427" i="1" s="1"/>
  <c r="AL427" i="1" s="1"/>
  <c r="BH427" i="1"/>
  <c r="BI167" i="1" a="1"/>
  <c r="BI167" i="1" s="1"/>
  <c r="BJ167" i="1" s="1"/>
  <c r="AM167" i="1" s="1"/>
  <c r="BK167" i="1"/>
  <c r="BL137" i="1" a="1"/>
  <c r="BL137" i="1" s="1"/>
  <c r="BM137" i="1" s="1"/>
  <c r="BI60" i="1" a="1"/>
  <c r="BI60" i="1" s="1"/>
  <c r="BJ60" i="1" s="1"/>
  <c r="AM60" i="1" s="1"/>
  <c r="BK60" i="1" s="1"/>
  <c r="BI353" i="1" a="1"/>
  <c r="BI353" i="1" s="1"/>
  <c r="BJ353" i="1" s="1"/>
  <c r="AM353" i="1" s="1"/>
  <c r="BK353" i="1" s="1"/>
  <c r="BF488" i="1" a="1"/>
  <c r="BF488" i="1" s="1"/>
  <c r="BG488" i="1" s="1"/>
  <c r="AL488" i="1" s="1"/>
  <c r="BH488" i="1" s="1"/>
  <c r="BI294" i="1" a="1"/>
  <c r="BI294" i="1" s="1"/>
  <c r="BJ294" i="1" s="1"/>
  <c r="AM294" i="1" s="1"/>
  <c r="BK294" i="1" s="1"/>
  <c r="BI245" i="1" a="1"/>
  <c r="BI245" i="1" s="1"/>
  <c r="BJ245" i="1" s="1"/>
  <c r="AM245" i="1" s="1"/>
  <c r="BK245" i="1"/>
  <c r="BF446" i="1" a="1"/>
  <c r="BF446" i="1" s="1"/>
  <c r="BG446" i="1" s="1"/>
  <c r="AL446" i="1" s="1"/>
  <c r="BH446" i="1"/>
  <c r="BF361" i="1" a="1"/>
  <c r="BF361" i="1" s="1"/>
  <c r="BG361" i="1" s="1"/>
  <c r="AL361" i="1" s="1"/>
  <c r="BH361" i="1" s="1"/>
  <c r="BI103" i="1" a="1"/>
  <c r="BI103" i="1" s="1"/>
  <c r="BJ103" i="1" s="1"/>
  <c r="AM103" i="1" s="1"/>
  <c r="BK103" i="1" s="1"/>
  <c r="BI176" i="1" a="1"/>
  <c r="BI176" i="1" s="1"/>
  <c r="BJ176" i="1" s="1"/>
  <c r="AM176" i="1" s="1"/>
  <c r="BK176" i="1" s="1"/>
  <c r="BL131" i="1" a="1"/>
  <c r="BL131" i="1" s="1"/>
  <c r="BM131" i="1" s="1"/>
  <c r="BI218" i="1" a="1"/>
  <c r="BI218" i="1" s="1"/>
  <c r="BJ218" i="1" s="1"/>
  <c r="AM218" i="1" s="1"/>
  <c r="BK218" i="1"/>
  <c r="BI309" i="1" a="1"/>
  <c r="BI309" i="1" s="1"/>
  <c r="BJ309" i="1" s="1"/>
  <c r="AM309" i="1" s="1"/>
  <c r="BK309" i="1"/>
  <c r="BI426" i="1" a="1"/>
  <c r="BI426" i="1" s="1"/>
  <c r="BJ426" i="1" s="1"/>
  <c r="AM426" i="1" s="1"/>
  <c r="BK426" i="1" s="1"/>
  <c r="BI473" i="1" a="1"/>
  <c r="BI473" i="1" s="1"/>
  <c r="BJ473" i="1" s="1"/>
  <c r="AM473" i="1" s="1"/>
  <c r="BK473" i="1"/>
  <c r="BI57" i="1" a="1"/>
  <c r="BI57" i="1" s="1"/>
  <c r="BJ57" i="1" s="1"/>
  <c r="AM57" i="1" s="1"/>
  <c r="BK57" i="1" s="1"/>
  <c r="BI272" i="1" a="1"/>
  <c r="BI272" i="1" s="1"/>
  <c r="BJ272" i="1" s="1"/>
  <c r="AM272" i="1" s="1"/>
  <c r="BK272" i="1"/>
  <c r="BF497" i="1" a="1"/>
  <c r="BF497" i="1" s="1"/>
  <c r="BG497" i="1" s="1"/>
  <c r="AL497" i="1" s="1"/>
  <c r="BH497" i="1" s="1"/>
  <c r="BF279" i="1" a="1"/>
  <c r="BF279" i="1" s="1"/>
  <c r="BG279" i="1" s="1"/>
  <c r="AL279" i="1" s="1"/>
  <c r="BH279" i="1" s="1"/>
  <c r="BI436" i="1" a="1"/>
  <c r="BI436" i="1" s="1"/>
  <c r="BJ436" i="1" s="1"/>
  <c r="AM436" i="1" s="1"/>
  <c r="BK436" i="1"/>
  <c r="BF342" i="1" a="1"/>
  <c r="BF342" i="1" s="1"/>
  <c r="BG342" i="1" s="1"/>
  <c r="AL342" i="1" s="1"/>
  <c r="BH342" i="1" s="1"/>
  <c r="BI368" i="1" a="1"/>
  <c r="BI368" i="1" s="1"/>
  <c r="BJ368" i="1" s="1"/>
  <c r="AM368" i="1" s="1"/>
  <c r="BK368" i="1"/>
  <c r="BF402" i="1" a="1"/>
  <c r="BF402" i="1" s="1"/>
  <c r="BG402" i="1" s="1"/>
  <c r="AL402" i="1" s="1"/>
  <c r="BH402" i="1"/>
  <c r="BI336" i="1" a="1"/>
  <c r="BI336" i="1" s="1"/>
  <c r="BJ336" i="1" s="1"/>
  <c r="AM336" i="1" s="1"/>
  <c r="BK336" i="1" s="1"/>
  <c r="BI315" i="1" a="1"/>
  <c r="BI315" i="1" s="1"/>
  <c r="BJ315" i="1" s="1"/>
  <c r="AM315" i="1" s="1"/>
  <c r="BK315" i="1" s="1"/>
  <c r="BI196" i="1" a="1"/>
  <c r="BI196" i="1" s="1"/>
  <c r="BJ196" i="1" s="1"/>
  <c r="AM196" i="1" s="1"/>
  <c r="BK196" i="1" s="1"/>
  <c r="BF34" i="1" a="1"/>
  <c r="BF34" i="1" s="1"/>
  <c r="BG34" i="1" s="1"/>
  <c r="AL34" i="1" s="1"/>
  <c r="BH34" i="1" s="1"/>
  <c r="BI357" i="1" a="1"/>
  <c r="BI357" i="1" s="1"/>
  <c r="BJ357" i="1" s="1"/>
  <c r="AM357" i="1" s="1"/>
  <c r="BK357" i="1" s="1"/>
  <c r="BI166" i="1" a="1"/>
  <c r="BI166" i="1" s="1"/>
  <c r="BJ166" i="1" s="1"/>
  <c r="AM166" i="1" s="1"/>
  <c r="BK166" i="1" s="1"/>
  <c r="BF120" i="1" a="1"/>
  <c r="BF120" i="1" s="1"/>
  <c r="BG120" i="1" s="1"/>
  <c r="AL120" i="1" s="1"/>
  <c r="BH120" i="1" s="1"/>
  <c r="BL55" i="1" a="1"/>
  <c r="BL55" i="1" s="1"/>
  <c r="BM55" i="1" s="1"/>
  <c r="BF299" i="1" a="1"/>
  <c r="BF299" i="1" s="1"/>
  <c r="BG299" i="1" s="1"/>
  <c r="AL299" i="1" s="1"/>
  <c r="BH299" i="1" s="1"/>
  <c r="BI535" i="1" a="1"/>
  <c r="BI535" i="1" s="1"/>
  <c r="BJ535" i="1" s="1"/>
  <c r="AM535" i="1" s="1"/>
  <c r="BK535" i="1"/>
  <c r="BF77" i="1" a="1"/>
  <c r="BF77" i="1" s="1"/>
  <c r="BG77" i="1" s="1"/>
  <c r="AL77" i="1" s="1"/>
  <c r="BH77" i="1" s="1"/>
  <c r="BF300" i="1" a="1"/>
  <c r="BF300" i="1" s="1"/>
  <c r="BG300" i="1" s="1"/>
  <c r="AL300" i="1" s="1"/>
  <c r="BH300" i="1" s="1"/>
  <c r="BF114" i="1" a="1"/>
  <c r="BF114" i="1" s="1"/>
  <c r="BG114" i="1" s="1"/>
  <c r="AL114" i="1" s="1"/>
  <c r="BH114" i="1" s="1"/>
  <c r="BF466" i="1" a="1"/>
  <c r="BF466" i="1" s="1"/>
  <c r="BG466" i="1" s="1"/>
  <c r="AL466" i="1" s="1"/>
  <c r="BH466" i="1" s="1"/>
  <c r="BF443" i="1" a="1"/>
  <c r="BF443" i="1" s="1"/>
  <c r="BG443" i="1" s="1"/>
  <c r="AL443" i="1" s="1"/>
  <c r="BH443" i="1"/>
  <c r="BI175" i="1" a="1"/>
  <c r="BI175" i="1" s="1"/>
  <c r="BJ175" i="1" s="1"/>
  <c r="AM175" i="1" s="1"/>
  <c r="BK175" i="1"/>
  <c r="BF56" i="1" a="1"/>
  <c r="BF56" i="1" s="1"/>
  <c r="BG56" i="1" s="1"/>
  <c r="AL56" i="1" s="1"/>
  <c r="BH56" i="1" s="1"/>
  <c r="BF233" i="1" a="1"/>
  <c r="BF233" i="1" s="1"/>
  <c r="BG233" i="1" s="1"/>
  <c r="AL233" i="1" s="1"/>
  <c r="BH233" i="1" s="1"/>
  <c r="BL354" i="1" a="1"/>
  <c r="BL354" i="1" s="1"/>
  <c r="BM354" i="1" s="1"/>
  <c r="BF29" i="1" a="1"/>
  <c r="BF29" i="1" s="1"/>
  <c r="BG29" i="1" s="1"/>
  <c r="AL29" i="1" s="1"/>
  <c r="BH29" i="1"/>
  <c r="BF284" i="1" a="1"/>
  <c r="BF284" i="1" s="1"/>
  <c r="BG284" i="1" s="1"/>
  <c r="AL284" i="1" s="1"/>
  <c r="BH284" i="1" s="1"/>
  <c r="BI458" i="1" a="1"/>
  <c r="BI458" i="1" s="1"/>
  <c r="BJ458" i="1" s="1"/>
  <c r="AM458" i="1" s="1"/>
  <c r="BK458" i="1" s="1"/>
  <c r="BF439" i="1" a="1"/>
  <c r="BF439" i="1" s="1"/>
  <c r="BG439" i="1" s="1"/>
  <c r="AL439" i="1" s="1"/>
  <c r="BH439" i="1" s="1"/>
  <c r="BI64" i="1" a="1"/>
  <c r="BI64" i="1" s="1"/>
  <c r="BJ64" i="1" s="1"/>
  <c r="AM64" i="1" s="1"/>
  <c r="BK64" i="1"/>
  <c r="BI521" i="1" a="1"/>
  <c r="BI521" i="1" s="1"/>
  <c r="BJ521" i="1" s="1"/>
  <c r="AM521" i="1" s="1"/>
  <c r="BK521" i="1"/>
  <c r="BF346" i="1" a="1"/>
  <c r="BF346" i="1" s="1"/>
  <c r="BG346" i="1" s="1"/>
  <c r="AL346" i="1" s="1"/>
  <c r="BH346" i="1" s="1"/>
  <c r="BI530" i="1" a="1"/>
  <c r="BI530" i="1" s="1"/>
  <c r="BJ530" i="1" s="1"/>
  <c r="AM530" i="1" s="1"/>
  <c r="BK530" i="1" s="1"/>
  <c r="BF258" i="1" a="1"/>
  <c r="BF258" i="1" s="1"/>
  <c r="BG258" i="1" s="1"/>
  <c r="AL258" i="1" s="1"/>
  <c r="BH258" i="1" s="1"/>
  <c r="BI209" i="1" a="1"/>
  <c r="BI209" i="1" s="1"/>
  <c r="BJ209" i="1" s="1"/>
  <c r="AM209" i="1" s="1"/>
  <c r="BK209" i="1" s="1"/>
  <c r="BI220" i="1" a="1"/>
  <c r="BI220" i="1" s="1"/>
  <c r="BJ220" i="1" s="1"/>
  <c r="AM220" i="1" s="1"/>
  <c r="BK220" i="1" s="1"/>
  <c r="BF340" i="1" a="1"/>
  <c r="BF340" i="1" s="1"/>
  <c r="BG340" i="1" s="1"/>
  <c r="AL340" i="1" s="1"/>
  <c r="BH340" i="1" s="1"/>
  <c r="BF487" i="1" a="1"/>
  <c r="BF487" i="1" s="1"/>
  <c r="BG487" i="1" s="1"/>
  <c r="AL487" i="1" s="1"/>
  <c r="BH487" i="1" s="1"/>
  <c r="BF363" i="1" a="1"/>
  <c r="BF363" i="1" s="1"/>
  <c r="BG363" i="1" s="1"/>
  <c r="AL363" i="1" s="1"/>
  <c r="BH363" i="1" s="1"/>
  <c r="BF495" i="1" a="1"/>
  <c r="BF495" i="1" s="1"/>
  <c r="BG495" i="1" s="1"/>
  <c r="AL495" i="1" s="1"/>
  <c r="BH495" i="1" s="1"/>
  <c r="BL360" i="1" a="1"/>
  <c r="BL360" i="1" s="1"/>
  <c r="BM360" i="1" s="1"/>
  <c r="BF415" i="1" a="1"/>
  <c r="BF415" i="1" s="1"/>
  <c r="BG415" i="1" s="1"/>
  <c r="AL415" i="1" s="1"/>
  <c r="BH415" i="1" s="1"/>
  <c r="BF156" i="1" a="1"/>
  <c r="BF156" i="1" s="1"/>
  <c r="BG156" i="1" s="1"/>
  <c r="AL156" i="1" s="1"/>
  <c r="BH156" i="1" s="1"/>
  <c r="BF40" i="1" a="1"/>
  <c r="BF40" i="1" s="1"/>
  <c r="BG40" i="1" s="1"/>
  <c r="AL40" i="1" s="1"/>
  <c r="BH40" i="1" s="1"/>
  <c r="BI484" i="1" a="1"/>
  <c r="BI484" i="1" s="1"/>
  <c r="BJ484" i="1" s="1"/>
  <c r="AM484" i="1" s="1"/>
  <c r="BK484" i="1" s="1"/>
  <c r="BI514" i="1" a="1"/>
  <c r="BI514" i="1" s="1"/>
  <c r="BJ514" i="1" s="1"/>
  <c r="AM514" i="1" s="1"/>
  <c r="BK514" i="1"/>
  <c r="BF501" i="1" a="1"/>
  <c r="BF501" i="1" s="1"/>
  <c r="BG501" i="1" s="1"/>
  <c r="AL501" i="1" s="1"/>
  <c r="BH501" i="1" s="1"/>
  <c r="BF424" i="1" a="1"/>
  <c r="BF424" i="1" s="1"/>
  <c r="BG424" i="1" s="1"/>
  <c r="AL424" i="1" s="1"/>
  <c r="BH424" i="1" s="1"/>
  <c r="BI83" i="1" a="1"/>
  <c r="BI83" i="1" s="1"/>
  <c r="BJ83" i="1" s="1"/>
  <c r="AM83" i="1" s="1"/>
  <c r="BK83" i="1" s="1"/>
  <c r="BL101" i="1" a="1"/>
  <c r="BL101" i="1" s="1"/>
  <c r="BM101" i="1" s="1"/>
  <c r="BI533" i="1" a="1"/>
  <c r="BI533" i="1" s="1"/>
  <c r="BJ533" i="1" s="1"/>
  <c r="AM533" i="1" s="1"/>
  <c r="BK533" i="1" s="1"/>
  <c r="BI198" i="1" a="1"/>
  <c r="BI198" i="1" s="1"/>
  <c r="BJ198" i="1" s="1"/>
  <c r="AM198" i="1" s="1"/>
  <c r="BK198" i="1"/>
  <c r="BI171" i="1" a="1"/>
  <c r="BI171" i="1" s="1"/>
  <c r="BJ171" i="1" s="1"/>
  <c r="AM171" i="1" s="1"/>
  <c r="BK171" i="1"/>
  <c r="BI489" i="1" a="1"/>
  <c r="BI489" i="1" s="1"/>
  <c r="BJ489" i="1" s="1"/>
  <c r="AM489" i="1" s="1"/>
  <c r="BK489" i="1"/>
  <c r="BF453" i="1" a="1"/>
  <c r="BF453" i="1" s="1"/>
  <c r="BG453" i="1" s="1"/>
  <c r="AL453" i="1" s="1"/>
  <c r="BH453" i="1" s="1"/>
  <c r="BI481" i="1" a="1"/>
  <c r="BI481" i="1" s="1"/>
  <c r="BJ481" i="1" s="1"/>
  <c r="AM481" i="1" s="1"/>
  <c r="BK481" i="1"/>
  <c r="BF165" i="1" a="1"/>
  <c r="BF165" i="1" s="1"/>
  <c r="BG165" i="1" s="1"/>
  <c r="AL165" i="1" s="1"/>
  <c r="BH165" i="1"/>
  <c r="BI469" i="1" a="1"/>
  <c r="BI469" i="1" s="1"/>
  <c r="BJ469" i="1" s="1"/>
  <c r="AM469" i="1" s="1"/>
  <c r="BK469" i="1" s="1"/>
  <c r="BI335" i="1" a="1"/>
  <c r="BI335" i="1" s="1"/>
  <c r="BJ335" i="1" s="1"/>
  <c r="AM335" i="1" s="1"/>
  <c r="BK335" i="1"/>
  <c r="BF479" i="1" a="1"/>
  <c r="BF479" i="1" s="1"/>
  <c r="BG479" i="1" s="1"/>
  <c r="AL479" i="1" s="1"/>
  <c r="BH479" i="1"/>
  <c r="BF362" i="1" a="1"/>
  <c r="BF362" i="1" s="1"/>
  <c r="BG362" i="1" s="1"/>
  <c r="AL362" i="1" s="1"/>
  <c r="BH362" i="1"/>
  <c r="BI441" i="1" a="1"/>
  <c r="BI441" i="1" s="1"/>
  <c r="BJ441" i="1" s="1"/>
  <c r="AM441" i="1" s="1"/>
  <c r="BK441" i="1"/>
  <c r="BF347" i="1" a="1"/>
  <c r="BF347" i="1" s="1"/>
  <c r="BG347" i="1" s="1"/>
  <c r="AL347" i="1" s="1"/>
  <c r="BH347" i="1" s="1"/>
  <c r="BI107" i="1" a="1"/>
  <c r="BI107" i="1" s="1"/>
  <c r="BJ107" i="1" s="1"/>
  <c r="AM107" i="1" s="1"/>
  <c r="BK107" i="1"/>
  <c r="BF150" i="1" a="1"/>
  <c r="BF150" i="1" s="1"/>
  <c r="BG150" i="1" s="1"/>
  <c r="AL150" i="1" s="1"/>
  <c r="BH150" i="1" s="1"/>
  <c r="BI119" i="1" a="1"/>
  <c r="BI119" i="1" s="1"/>
  <c r="BJ119" i="1" s="1"/>
  <c r="AM119" i="1" s="1"/>
  <c r="BK119" i="1"/>
  <c r="BF236" i="1" a="1"/>
  <c r="BF236" i="1" s="1"/>
  <c r="BG236" i="1" s="1"/>
  <c r="AL236" i="1" s="1"/>
  <c r="BH236" i="1" s="1"/>
  <c r="BI203" i="1" a="1"/>
  <c r="BI203" i="1" s="1"/>
  <c r="BJ203" i="1" s="1"/>
  <c r="AM203" i="1" s="1"/>
  <c r="BK203" i="1" s="1"/>
  <c r="BI396" i="1" a="1"/>
  <c r="BI396" i="1" s="1"/>
  <c r="BJ396" i="1" s="1"/>
  <c r="AM396" i="1" s="1"/>
  <c r="BK396" i="1" s="1"/>
  <c r="BF526" i="1" a="1"/>
  <c r="BF526" i="1" s="1"/>
  <c r="BG526" i="1" s="1"/>
  <c r="AL526" i="1" s="1"/>
  <c r="BH526" i="1" s="1"/>
  <c r="BI278" i="1" a="1"/>
  <c r="BI278" i="1" s="1"/>
  <c r="BJ278" i="1" s="1"/>
  <c r="AM278" i="1" s="1"/>
  <c r="BK278" i="1"/>
  <c r="BF147" i="1" a="1"/>
  <c r="BF147" i="1" s="1"/>
  <c r="BG147" i="1" s="1"/>
  <c r="AL147" i="1" s="1"/>
  <c r="BH147" i="1" s="1"/>
  <c r="BI241" i="1" a="1"/>
  <c r="BI241" i="1" s="1"/>
  <c r="BJ241" i="1" s="1"/>
  <c r="AM241" i="1" s="1"/>
  <c r="BK241" i="1"/>
  <c r="BF405" i="1" a="1"/>
  <c r="BF405" i="1" s="1"/>
  <c r="BG405" i="1" s="1"/>
  <c r="AL405" i="1" s="1"/>
  <c r="BH405" i="1"/>
  <c r="BI504" i="1" a="1"/>
  <c r="BI504" i="1" s="1"/>
  <c r="BJ504" i="1" s="1"/>
  <c r="AM504" i="1" s="1"/>
  <c r="BK504" i="1" s="1"/>
  <c r="BF508" i="1" a="1"/>
  <c r="BF508" i="1" s="1"/>
  <c r="BG508" i="1" s="1"/>
  <c r="AL508" i="1" s="1"/>
  <c r="BH508" i="1"/>
  <c r="BI124" i="1" a="1"/>
  <c r="BI124" i="1" s="1"/>
  <c r="BJ124" i="1" s="1"/>
  <c r="AM124" i="1" s="1"/>
  <c r="BK124" i="1"/>
  <c r="BL9" i="1" a="1"/>
  <c r="BL9" i="1" s="1"/>
  <c r="BM9" i="1" s="1"/>
  <c r="BI68" i="1" a="1"/>
  <c r="BI68" i="1" s="1"/>
  <c r="BJ68" i="1" s="1"/>
  <c r="AM68" i="1" s="1"/>
  <c r="BK68" i="1"/>
  <c r="BF145" i="1" a="1"/>
  <c r="BF145" i="1" s="1"/>
  <c r="BG145" i="1" s="1"/>
  <c r="AL145" i="1" s="1"/>
  <c r="BH145" i="1" s="1"/>
  <c r="BF273" i="1" a="1"/>
  <c r="BF273" i="1" s="1"/>
  <c r="BG273" i="1" s="1"/>
  <c r="AL273" i="1" s="1"/>
  <c r="BH273" i="1"/>
  <c r="BL524" i="1" a="1"/>
  <c r="BL524" i="1" s="1"/>
  <c r="BM524" i="1" s="1"/>
  <c r="BF82" i="1" a="1"/>
  <c r="BF82" i="1" s="1"/>
  <c r="BG82" i="1" s="1"/>
  <c r="AL82" i="1" s="1"/>
  <c r="BH82" i="1" s="1"/>
  <c r="BF66" i="1" a="1"/>
  <c r="BF66" i="1" s="1"/>
  <c r="BG66" i="1" s="1"/>
  <c r="AL66" i="1" s="1"/>
  <c r="BH66" i="1" s="1"/>
  <c r="BF452" i="1" a="1"/>
  <c r="BF452" i="1" s="1"/>
  <c r="BG452" i="1" s="1"/>
  <c r="AL452" i="1" s="1"/>
  <c r="BH452" i="1"/>
  <c r="BI422" i="1" a="1"/>
  <c r="BI422" i="1" s="1"/>
  <c r="BJ422" i="1" s="1"/>
  <c r="AM422" i="1" s="1"/>
  <c r="BK422" i="1"/>
  <c r="BI298" i="1" a="1"/>
  <c r="BI298" i="1" s="1"/>
  <c r="BJ298" i="1" s="1"/>
  <c r="AM298" i="1" s="1"/>
  <c r="BK298" i="1"/>
  <c r="BI456" i="1" a="1"/>
  <c r="BI456" i="1" s="1"/>
  <c r="BJ456" i="1" s="1"/>
  <c r="AM456" i="1" s="1"/>
  <c r="BK456" i="1"/>
  <c r="BF474" i="1" a="1"/>
  <c r="BF474" i="1" s="1"/>
  <c r="BG474" i="1" s="1"/>
  <c r="AL474" i="1" s="1"/>
  <c r="BH474" i="1" s="1"/>
  <c r="BI154" i="1" a="1"/>
  <c r="BI154" i="1" s="1"/>
  <c r="BJ154" i="1" s="1"/>
  <c r="AM154" i="1" s="1"/>
  <c r="BK154" i="1" s="1"/>
  <c r="BF356" i="1" a="1"/>
  <c r="BF356" i="1" s="1"/>
  <c r="BG356" i="1" s="1"/>
  <c r="AL356" i="1" s="1"/>
  <c r="BH356" i="1" s="1"/>
  <c r="BI320" i="1" a="1"/>
  <c r="BI320" i="1" s="1"/>
  <c r="BJ320" i="1" s="1"/>
  <c r="AM320" i="1" s="1"/>
  <c r="BK320" i="1" s="1"/>
  <c r="BF207" i="1" a="1"/>
  <c r="BF207" i="1" s="1"/>
  <c r="BG207" i="1" s="1"/>
  <c r="AL207" i="1" s="1"/>
  <c r="BH207" i="1" s="1"/>
  <c r="BF500" i="1" a="1"/>
  <c r="BF500" i="1" s="1"/>
  <c r="BG500" i="1" s="1"/>
  <c r="AL500" i="1" s="1"/>
  <c r="BH500" i="1"/>
  <c r="BL91" i="1" a="1"/>
  <c r="BL91" i="1" s="1"/>
  <c r="BM91" i="1" s="1"/>
  <c r="BI70" i="1" a="1"/>
  <c r="BI70" i="1" s="1"/>
  <c r="BJ70" i="1" s="1"/>
  <c r="AM70" i="1" s="1"/>
  <c r="BK70" i="1"/>
  <c r="BI387" i="1" a="1"/>
  <c r="BI387" i="1" s="1"/>
  <c r="BJ387" i="1" s="1"/>
  <c r="AM387" i="1" s="1"/>
  <c r="BK387" i="1" s="1"/>
  <c r="BI178" i="1" a="1"/>
  <c r="BI178" i="1" s="1"/>
  <c r="BJ178" i="1" s="1"/>
  <c r="AM178" i="1" s="1"/>
  <c r="BK178" i="1" s="1"/>
  <c r="BF462" i="1" a="1"/>
  <c r="BF462" i="1" s="1"/>
  <c r="BG462" i="1" s="1"/>
  <c r="AL462" i="1" s="1"/>
  <c r="BH462" i="1" s="1"/>
  <c r="BF274" i="1" a="1"/>
  <c r="BF274" i="1" s="1"/>
  <c r="BG274" i="1" s="1"/>
  <c r="AL274" i="1" s="1"/>
  <c r="BH274" i="1" s="1"/>
  <c r="BI304" i="1" a="1"/>
  <c r="BI304" i="1" s="1"/>
  <c r="BJ304" i="1" s="1"/>
  <c r="AM304" i="1" s="1"/>
  <c r="BK304" i="1" s="1"/>
  <c r="BF540" i="1" a="1"/>
  <c r="BF540" i="1" s="1"/>
  <c r="BG540" i="1" s="1"/>
  <c r="AL540" i="1" s="1"/>
  <c r="BH540" i="1" s="1"/>
  <c r="BI169" i="1" a="1"/>
  <c r="BI169" i="1" s="1"/>
  <c r="BJ169" i="1" s="1"/>
  <c r="AM169" i="1" s="1"/>
  <c r="BK169" i="1" s="1"/>
  <c r="BI262" i="1" a="1"/>
  <c r="BI262" i="1" s="1"/>
  <c r="BJ262" i="1" s="1"/>
  <c r="AM262" i="1" s="1"/>
  <c r="BK262" i="1" s="1"/>
  <c r="BI296" i="1" a="1"/>
  <c r="BI296" i="1" s="1"/>
  <c r="BJ296" i="1" s="1"/>
  <c r="AM296" i="1" s="1"/>
  <c r="BK296" i="1" s="1"/>
  <c r="BL332" i="1" a="1"/>
  <c r="BL332" i="1" s="1"/>
  <c r="BM332" i="1" s="1"/>
  <c r="BI73" i="1" a="1"/>
  <c r="BI73" i="1" s="1"/>
  <c r="BJ73" i="1" s="1"/>
  <c r="AM73" i="1" s="1"/>
  <c r="BK73" i="1" s="1"/>
  <c r="BI308" i="1" a="1"/>
  <c r="BI308" i="1" s="1"/>
  <c r="BJ308" i="1" s="1"/>
  <c r="AM308" i="1" s="1"/>
  <c r="BK308" i="1"/>
  <c r="BI98" i="1" a="1"/>
  <c r="BI98" i="1" s="1"/>
  <c r="BJ98" i="1" s="1"/>
  <c r="AM98" i="1" s="1"/>
  <c r="BK98" i="1" s="1"/>
  <c r="BI492" i="1" a="1"/>
  <c r="BI492" i="1" s="1"/>
  <c r="BJ492" i="1" s="1"/>
  <c r="AM492" i="1" s="1"/>
  <c r="BK492" i="1" s="1"/>
  <c r="BF71" i="1" a="1"/>
  <c r="BF71" i="1" s="1"/>
  <c r="BG71" i="1" s="1"/>
  <c r="AL71" i="1" s="1"/>
  <c r="BH71" i="1" s="1"/>
  <c r="BF202" i="1" a="1"/>
  <c r="BF202" i="1" s="1"/>
  <c r="BG202" i="1" s="1"/>
  <c r="AL202" i="1" s="1"/>
  <c r="BH202" i="1" s="1"/>
  <c r="BL409" i="1" a="1"/>
  <c r="BL409" i="1" s="1"/>
  <c r="BM409" i="1" s="1"/>
  <c r="BI200" i="1" a="1"/>
  <c r="BI200" i="1" s="1"/>
  <c r="BJ200" i="1" s="1"/>
  <c r="AM200" i="1" s="1"/>
  <c r="BK200" i="1" s="1"/>
  <c r="BI52" i="1" a="1"/>
  <c r="BI52" i="1" s="1"/>
  <c r="BJ52" i="1" s="1"/>
  <c r="AM52" i="1" s="1"/>
  <c r="BK52" i="1" s="1"/>
  <c r="BI78" i="1" a="1"/>
  <c r="BI78" i="1" s="1"/>
  <c r="BJ78" i="1" s="1"/>
  <c r="AM78" i="1" s="1"/>
  <c r="BK78" i="1" s="1"/>
  <c r="BF223" i="1" a="1"/>
  <c r="BF223" i="1" s="1"/>
  <c r="BG223" i="1" s="1"/>
  <c r="AL223" i="1" s="1"/>
  <c r="BH223" i="1" s="1"/>
  <c r="BF413" i="1" a="1"/>
  <c r="BF413" i="1" s="1"/>
  <c r="BG413" i="1" s="1"/>
  <c r="AL413" i="1" s="1"/>
  <c r="BH413" i="1"/>
  <c r="BI344" i="1" a="1"/>
  <c r="BI344" i="1" s="1"/>
  <c r="BJ344" i="1" s="1"/>
  <c r="AM344" i="1" s="1"/>
  <c r="BK344" i="1" s="1"/>
  <c r="BI263" i="1" a="1"/>
  <c r="BI263" i="1" s="1"/>
  <c r="BJ263" i="1" s="1"/>
  <c r="AM263" i="1" s="1"/>
  <c r="BK263" i="1" s="1"/>
  <c r="BF365" i="1" a="1"/>
  <c r="BF365" i="1" s="1"/>
  <c r="BG365" i="1" s="1"/>
  <c r="AL365" i="1" s="1"/>
  <c r="BH365" i="1"/>
  <c r="BI199" i="1" a="1"/>
  <c r="BI199" i="1" s="1"/>
  <c r="BJ199" i="1" s="1"/>
  <c r="AM199" i="1" s="1"/>
  <c r="BK199" i="1" s="1"/>
  <c r="BI491" i="1" a="1"/>
  <c r="BI491" i="1" s="1"/>
  <c r="BJ491" i="1" s="1"/>
  <c r="AM491" i="1" s="1"/>
  <c r="BK491" i="1" s="1"/>
  <c r="BF334" i="1" a="1"/>
  <c r="BF334" i="1" s="1"/>
  <c r="BG334" i="1" s="1"/>
  <c r="AL334" i="1" s="1"/>
  <c r="BH334" i="1" s="1"/>
  <c r="BF505" i="1" a="1"/>
  <c r="BF505" i="1" s="1"/>
  <c r="BG505" i="1" s="1"/>
  <c r="AL505" i="1" s="1"/>
  <c r="BH505" i="1" s="1"/>
  <c r="BF160" i="1" a="1"/>
  <c r="BF160" i="1" s="1"/>
  <c r="BG160" i="1" s="1"/>
  <c r="AL160" i="1" s="1"/>
  <c r="BH160" i="1" s="1"/>
  <c r="BI268" i="1" a="1"/>
  <c r="BI268" i="1" s="1"/>
  <c r="BJ268" i="1" s="1"/>
  <c r="AM268" i="1" s="1"/>
  <c r="BK268" i="1" s="1"/>
  <c r="BF449" i="1" a="1"/>
  <c r="BF449" i="1" s="1"/>
  <c r="BG449" i="1" s="1"/>
  <c r="AL449" i="1" s="1"/>
  <c r="BH449" i="1"/>
  <c r="BL129" i="1" a="1"/>
  <c r="BL129" i="1" s="1"/>
  <c r="BM129" i="1" s="1"/>
  <c r="BF49" i="1" a="1"/>
  <c r="BF49" i="1" s="1"/>
  <c r="BG49" i="1" s="1"/>
  <c r="AL49" i="1" s="1"/>
  <c r="BH49" i="1" s="1"/>
  <c r="BL50" i="1" a="1"/>
  <c r="BL50" i="1" s="1"/>
  <c r="BM50" i="1" s="1"/>
  <c r="BL226" i="1" a="1"/>
  <c r="BL226" i="1" s="1"/>
  <c r="BM226" i="1" s="1"/>
  <c r="BL81" i="1" a="1"/>
  <c r="BL81" i="1" s="1"/>
  <c r="BM81" i="1" s="1"/>
  <c r="BI286" i="1" a="1"/>
  <c r="BI286" i="1" s="1"/>
  <c r="BJ286" i="1" s="1"/>
  <c r="AM286" i="1" s="1"/>
  <c r="BK286" i="1" s="1"/>
  <c r="BF190" i="1" a="1"/>
  <c r="BF190" i="1" s="1"/>
  <c r="BG190" i="1" s="1"/>
  <c r="AL190" i="1" s="1"/>
  <c r="BH190" i="1" s="1"/>
  <c r="BI438" i="1" a="1"/>
  <c r="BI438" i="1" s="1"/>
  <c r="BJ438" i="1" s="1"/>
  <c r="AM438" i="1" s="1"/>
  <c r="BK438" i="1"/>
  <c r="BL389" i="1" a="1"/>
  <c r="BL389" i="1" s="1"/>
  <c r="BM389" i="1" s="1"/>
  <c r="BI539" i="1" a="1"/>
  <c r="BI539" i="1" s="1"/>
  <c r="BJ539" i="1" s="1"/>
  <c r="AM539" i="1" s="1"/>
  <c r="BK539" i="1"/>
  <c r="BI437" i="1" a="1"/>
  <c r="BI437" i="1" s="1"/>
  <c r="BJ437" i="1" s="1"/>
  <c r="AM437" i="1" s="1"/>
  <c r="BK437" i="1" s="1"/>
  <c r="BI20" i="1" a="1"/>
  <c r="BI20" i="1" s="1"/>
  <c r="BJ20" i="1" s="1"/>
  <c r="AM20" i="1" s="1"/>
  <c r="BK20" i="1" s="1"/>
  <c r="BF215" i="1" a="1"/>
  <c r="BF215" i="1" s="1"/>
  <c r="BG215" i="1" s="1"/>
  <c r="AL215" i="1" s="1"/>
  <c r="BH215" i="1" s="1"/>
  <c r="BF270" i="1" a="1"/>
  <c r="BF270" i="1" s="1"/>
  <c r="BG270" i="1" s="1"/>
  <c r="AL270" i="1" s="1"/>
  <c r="BH270" i="1" s="1"/>
  <c r="BF406" i="1" a="1"/>
  <c r="BF406" i="1" s="1"/>
  <c r="BG406" i="1" s="1"/>
  <c r="AL406" i="1" s="1"/>
  <c r="BH406" i="1" s="1"/>
  <c r="BI133" i="1" a="1"/>
  <c r="BI133" i="1" s="1"/>
  <c r="BJ133" i="1" s="1"/>
  <c r="AM133" i="1" s="1"/>
  <c r="BK133" i="1"/>
  <c r="BF448" i="1" a="1"/>
  <c r="BF448" i="1" s="1"/>
  <c r="BG448" i="1" s="1"/>
  <c r="AL448" i="1" s="1"/>
  <c r="BH448" i="1"/>
  <c r="BI146" i="1" a="1"/>
  <c r="BI146" i="1" s="1"/>
  <c r="BJ146" i="1" s="1"/>
  <c r="AM146" i="1" s="1"/>
  <c r="BK146" i="1"/>
  <c r="BF421" i="1" a="1"/>
  <c r="BF421" i="1" s="1"/>
  <c r="BG421" i="1" s="1"/>
  <c r="AL421" i="1" s="1"/>
  <c r="BH421" i="1"/>
  <c r="BI316" i="1" a="1"/>
  <c r="BI316" i="1" s="1"/>
  <c r="BJ316" i="1" s="1"/>
  <c r="AM316" i="1" s="1"/>
  <c r="BK316" i="1" s="1"/>
  <c r="BF35" i="1" a="1"/>
  <c r="BF35" i="1" s="1"/>
  <c r="BG35" i="1" s="1"/>
  <c r="AL35" i="1" s="1"/>
  <c r="BH35" i="1" s="1"/>
  <c r="BI373" i="1" a="1"/>
  <c r="BI373" i="1" s="1"/>
  <c r="BJ373" i="1" s="1"/>
  <c r="AM373" i="1" s="1"/>
  <c r="BK373" i="1"/>
  <c r="BI99" i="1" a="1"/>
  <c r="BI99" i="1" s="1"/>
  <c r="BJ99" i="1" s="1"/>
  <c r="AM99" i="1" s="1"/>
  <c r="BK99" i="1" s="1"/>
  <c r="BF537" i="1" a="1"/>
  <c r="BF537" i="1" s="1"/>
  <c r="BG537" i="1" s="1"/>
  <c r="AL537" i="1" s="1"/>
  <c r="BH537" i="1" s="1"/>
  <c r="BI128" i="1" a="1"/>
  <c r="BI128" i="1" s="1"/>
  <c r="BJ128" i="1" s="1"/>
  <c r="AM128" i="1" s="1"/>
  <c r="BK128" i="1" s="1"/>
  <c r="AZ22" i="1" a="1"/>
  <c r="AZ22" i="1" s="1"/>
  <c r="BA22" i="1" s="1"/>
  <c r="AJ22" i="1" s="1"/>
  <c r="AJ7" i="1" s="1"/>
  <c r="BF471" i="1" a="1"/>
  <c r="BF471" i="1" s="1"/>
  <c r="BG471" i="1" s="1"/>
  <c r="AL471" i="1" s="1"/>
  <c r="BH471" i="1"/>
  <c r="BF411" i="1" a="1"/>
  <c r="BF411" i="1" s="1"/>
  <c r="BG411" i="1" s="1"/>
  <c r="AL411" i="1" s="1"/>
  <c r="BH411" i="1" s="1"/>
  <c r="BF118" i="1" a="1"/>
  <c r="BF118" i="1" s="1"/>
  <c r="BG118" i="1" s="1"/>
  <c r="AL118" i="1" s="1"/>
  <c r="BH118" i="1" s="1"/>
  <c r="BL143" i="1" a="1"/>
  <c r="BL143" i="1" s="1"/>
  <c r="BM143" i="1" s="1"/>
  <c r="BF295" i="1" a="1"/>
  <c r="BF295" i="1" s="1"/>
  <c r="BG295" i="1" s="1"/>
  <c r="AL295" i="1" s="1"/>
  <c r="BH295" i="1"/>
  <c r="BI384" i="1" a="1"/>
  <c r="BI384" i="1" s="1"/>
  <c r="BJ384" i="1" s="1"/>
  <c r="AM384" i="1" s="1"/>
  <c r="BK384" i="1"/>
  <c r="BF13" i="1" a="1"/>
  <c r="BF13" i="1" s="1"/>
  <c r="BG13" i="1" s="1"/>
  <c r="AL13" i="1" s="1"/>
  <c r="BH13" i="1"/>
  <c r="BF93" i="1" a="1"/>
  <c r="BF93" i="1" s="1"/>
  <c r="BG93" i="1" s="1"/>
  <c r="AL93" i="1" s="1"/>
  <c r="BH93" i="1" s="1"/>
  <c r="BI212" i="1" a="1"/>
  <c r="BI212" i="1" s="1"/>
  <c r="BJ212" i="1" s="1"/>
  <c r="AM212" i="1" s="1"/>
  <c r="BK212" i="1" s="1"/>
  <c r="BF239" i="1" a="1"/>
  <c r="BF239" i="1" s="1"/>
  <c r="BG239" i="1" s="1"/>
  <c r="AL239" i="1" s="1"/>
  <c r="BH239" i="1" s="1"/>
  <c r="BF105" i="1" a="1"/>
  <c r="BF105" i="1" s="1"/>
  <c r="BG105" i="1" s="1"/>
  <c r="AL105" i="1" s="1"/>
  <c r="BH105" i="1" s="1"/>
  <c r="BI277" i="1" a="1"/>
  <c r="BI277" i="1" s="1"/>
  <c r="BJ277" i="1" s="1"/>
  <c r="AM277" i="1" s="1"/>
  <c r="BK277" i="1"/>
  <c r="BF359" i="1" a="1"/>
  <c r="BF359" i="1" s="1"/>
  <c r="BG359" i="1" s="1"/>
  <c r="AL359" i="1" s="1"/>
  <c r="BH359" i="1" s="1"/>
  <c r="BF72" i="1" a="1"/>
  <c r="BF72" i="1" s="1"/>
  <c r="BG72" i="1" s="1"/>
  <c r="AL72" i="1" s="1"/>
  <c r="BH72" i="1" s="1"/>
  <c r="BF177" i="1" a="1"/>
  <c r="BF177" i="1" s="1"/>
  <c r="BG177" i="1" s="1"/>
  <c r="AL177" i="1" s="1"/>
  <c r="BH177" i="1" s="1"/>
  <c r="BF345" i="1" a="1"/>
  <c r="BF345" i="1" s="1"/>
  <c r="BG345" i="1" s="1"/>
  <c r="AL345" i="1" s="1"/>
  <c r="BH345" i="1"/>
  <c r="BI168" i="1" a="1"/>
  <c r="BI168" i="1" s="1"/>
  <c r="BJ168" i="1" s="1"/>
  <c r="AM168" i="1" s="1"/>
  <c r="BK168" i="1" s="1"/>
  <c r="BI90" i="1" a="1"/>
  <c r="BI90" i="1" s="1"/>
  <c r="BJ90" i="1" s="1"/>
  <c r="AM90" i="1" s="1"/>
  <c r="BK90" i="1" s="1"/>
  <c r="BI515" i="1" a="1"/>
  <c r="BI515" i="1" s="1"/>
  <c r="BJ515" i="1" s="1"/>
  <c r="AM515" i="1" s="1"/>
  <c r="BK515" i="1"/>
  <c r="BI280" i="1" a="1"/>
  <c r="BI280" i="1" s="1"/>
  <c r="BJ280" i="1" s="1"/>
  <c r="AM280" i="1" s="1"/>
  <c r="BK280" i="1" s="1"/>
  <c r="BI54" i="1" a="1"/>
  <c r="BI54" i="1" s="1"/>
  <c r="BJ54" i="1" s="1"/>
  <c r="AM54" i="1" s="1"/>
  <c r="BK54" i="1" s="1"/>
  <c r="BI512" i="1" a="1"/>
  <c r="BI512" i="1" s="1"/>
  <c r="BJ512" i="1" s="1"/>
  <c r="AM512" i="1" s="1"/>
  <c r="BK512" i="1" s="1"/>
  <c r="BF496" i="1" a="1"/>
  <c r="BF496" i="1" s="1"/>
  <c r="BG496" i="1" s="1"/>
  <c r="AL496" i="1" s="1"/>
  <c r="BH496" i="1" s="1"/>
  <c r="BF460" i="1" a="1"/>
  <c r="BF460" i="1" s="1"/>
  <c r="BG460" i="1" s="1"/>
  <c r="AL460" i="1" s="1"/>
  <c r="BH460" i="1"/>
  <c r="BI312" i="1" a="1"/>
  <c r="BI312" i="1" s="1"/>
  <c r="BJ312" i="1" s="1"/>
  <c r="AM312" i="1" s="1"/>
  <c r="BK312" i="1"/>
  <c r="BF470" i="1" a="1"/>
  <c r="BF470" i="1" s="1"/>
  <c r="BG470" i="1" s="1"/>
  <c r="AL470" i="1" s="1"/>
  <c r="BH470" i="1"/>
  <c r="BF391" i="1" a="1"/>
  <c r="BF391" i="1" s="1"/>
  <c r="BG391" i="1" s="1"/>
  <c r="AL391" i="1" s="1"/>
  <c r="BH391" i="1" s="1"/>
  <c r="BI32" i="1" a="1"/>
  <c r="BI32" i="1" s="1"/>
  <c r="BJ32" i="1" s="1"/>
  <c r="AM32" i="1" s="1"/>
  <c r="BK32" i="1" s="1"/>
  <c r="BI417" i="1" a="1"/>
  <c r="BI417" i="1" s="1"/>
  <c r="BJ417" i="1" s="1"/>
  <c r="AM417" i="1" s="1"/>
  <c r="BK417" i="1"/>
  <c r="BI305" i="1" a="1"/>
  <c r="BI305" i="1" s="1"/>
  <c r="BJ305" i="1" s="1"/>
  <c r="AM305" i="1" s="1"/>
  <c r="BK305" i="1"/>
  <c r="BF419" i="1" a="1"/>
  <c r="BF419" i="1" s="1"/>
  <c r="BG419" i="1" s="1"/>
  <c r="AL419" i="1" s="1"/>
  <c r="BH419" i="1"/>
  <c r="BF182" i="1" a="1"/>
  <c r="BF182" i="1" s="1"/>
  <c r="BG182" i="1" s="1"/>
  <c r="AL182" i="1" s="1"/>
  <c r="BH182" i="1"/>
  <c r="BL206" i="1" a="1"/>
  <c r="BL206" i="1" s="1"/>
  <c r="BM206" i="1" s="1"/>
  <c r="BF31" i="1" a="1"/>
  <c r="BF31" i="1" s="1"/>
  <c r="BG31" i="1" s="1"/>
  <c r="AL31" i="1" s="1"/>
  <c r="BH31" i="1"/>
  <c r="BF211" i="1" a="1"/>
  <c r="BF211" i="1" s="1"/>
  <c r="BG211" i="1" s="1"/>
  <c r="AL211" i="1" s="1"/>
  <c r="BH211" i="1" s="1"/>
  <c r="BI418" i="1" a="1"/>
  <c r="BI418" i="1" s="1"/>
  <c r="BJ418" i="1" s="1"/>
  <c r="AM418" i="1" s="1"/>
  <c r="BK418" i="1" s="1"/>
  <c r="BI127" i="1" a="1"/>
  <c r="BI127" i="1" s="1"/>
  <c r="BJ127" i="1" s="1"/>
  <c r="AM127" i="1" s="1"/>
  <c r="BK127" i="1" s="1"/>
  <c r="BI141" i="1" a="1"/>
  <c r="BI141" i="1" s="1"/>
  <c r="BJ141" i="1" s="1"/>
  <c r="AM141" i="1" s="1"/>
  <c r="BK141" i="1" s="1"/>
  <c r="BL324" i="1" a="1"/>
  <c r="BL324" i="1" s="1"/>
  <c r="BM324" i="1" s="1"/>
  <c r="BF292" i="1" a="1"/>
  <c r="BF292" i="1" s="1"/>
  <c r="BG292" i="1" s="1"/>
  <c r="AL292" i="1" s="1"/>
  <c r="BH292" i="1" s="1"/>
  <c r="BI442" i="1" a="1"/>
  <c r="BI442" i="1" s="1"/>
  <c r="BJ442" i="1" s="1"/>
  <c r="AM442" i="1" s="1"/>
  <c r="BK442" i="1" s="1"/>
  <c r="BI302" i="1" a="1"/>
  <c r="BI302" i="1" s="1"/>
  <c r="BJ302" i="1" s="1"/>
  <c r="AM302" i="1" s="1"/>
  <c r="BK302" i="1" s="1"/>
  <c r="BI465" i="1" a="1"/>
  <c r="BI465" i="1" s="1"/>
  <c r="BJ465" i="1" s="1"/>
  <c r="AM465" i="1" s="1"/>
  <c r="BK465" i="1" s="1"/>
  <c r="BL63" i="1" a="1"/>
  <c r="BL63" i="1" s="1"/>
  <c r="BM63" i="1" s="1"/>
  <c r="BC10" i="1" a="1"/>
  <c r="BC10" i="1" s="1"/>
  <c r="BD10" i="1" s="1"/>
  <c r="AK10" i="1" s="1"/>
  <c r="BE10" i="1"/>
  <c r="BI499" i="1" a="1"/>
  <c r="BI499" i="1" s="1"/>
  <c r="BJ499" i="1" s="1"/>
  <c r="AM499" i="1" s="1"/>
  <c r="BK499" i="1" s="1"/>
  <c r="BI331" i="1" a="1"/>
  <c r="BI331" i="1" s="1"/>
  <c r="BJ331" i="1" s="1"/>
  <c r="AM331" i="1" s="1"/>
  <c r="BK331" i="1" s="1"/>
  <c r="BF61" i="1" a="1"/>
  <c r="BF61" i="1" s="1"/>
  <c r="BG61" i="1" s="1"/>
  <c r="AL61" i="1" s="1"/>
  <c r="BH61" i="1" s="1"/>
  <c r="BL85" i="1" a="1"/>
  <c r="BL85" i="1" s="1"/>
  <c r="BM85" i="1" s="1"/>
  <c r="BI529" i="1" a="1"/>
  <c r="BI529" i="1" s="1"/>
  <c r="BJ529" i="1" s="1"/>
  <c r="AM529" i="1" s="1"/>
  <c r="BK529" i="1"/>
  <c r="BI388" i="1" a="1"/>
  <c r="BI388" i="1" s="1"/>
  <c r="BJ388" i="1" s="1"/>
  <c r="AM388" i="1" s="1"/>
  <c r="BK388" i="1" s="1"/>
  <c r="BI117" i="1" a="1"/>
  <c r="BI117" i="1" s="1"/>
  <c r="BJ117" i="1" s="1"/>
  <c r="AM117" i="1" s="1"/>
  <c r="BK117" i="1"/>
  <c r="BF69" i="1" a="1"/>
  <c r="BF69" i="1" s="1"/>
  <c r="BG69" i="1" s="1"/>
  <c r="AL69" i="1" s="1"/>
  <c r="BH69" i="1" s="1"/>
  <c r="BI343" i="1" a="1"/>
  <c r="BI343" i="1" s="1"/>
  <c r="BJ343" i="1" s="1"/>
  <c r="AM343" i="1" s="1"/>
  <c r="BK343" i="1"/>
  <c r="BF297" i="1" a="1"/>
  <c r="BF297" i="1" s="1"/>
  <c r="BG297" i="1" s="1"/>
  <c r="AL297" i="1" s="1"/>
  <c r="BH297" i="1"/>
  <c r="BF329" i="1" a="1"/>
  <c r="BF329" i="1" s="1"/>
  <c r="BG329" i="1" s="1"/>
  <c r="AL329" i="1" s="1"/>
  <c r="BH329" i="1"/>
  <c r="BF310" i="1" a="1"/>
  <c r="BF310" i="1" s="1"/>
  <c r="BG310" i="1" s="1"/>
  <c r="AL310" i="1" s="1"/>
  <c r="BH310" i="1" s="1"/>
  <c r="BI322" i="1" a="1"/>
  <c r="BI322" i="1" s="1"/>
  <c r="BJ322" i="1" s="1"/>
  <c r="AM322" i="1" s="1"/>
  <c r="BK322" i="1" s="1"/>
  <c r="BL24" i="1" a="1"/>
  <c r="BL24" i="1" s="1"/>
  <c r="BM24" i="1" s="1"/>
  <c r="BI459" i="1" a="1"/>
  <c r="BI459" i="1" s="1"/>
  <c r="BJ459" i="1" s="1"/>
  <c r="AM459" i="1" s="1"/>
  <c r="BK459" i="1" s="1"/>
  <c r="BI110" i="1" a="1"/>
  <c r="BI110" i="1" s="1"/>
  <c r="BJ110" i="1" s="1"/>
  <c r="AM110" i="1" s="1"/>
  <c r="BK110" i="1" s="1"/>
  <c r="BL210" i="1" a="1"/>
  <c r="BL210" i="1" s="1"/>
  <c r="BM210" i="1" s="1"/>
  <c r="BI281" i="1" a="1"/>
  <c r="BI281" i="1" s="1"/>
  <c r="BJ281" i="1" s="1"/>
  <c r="AM281" i="1" s="1"/>
  <c r="BK281" i="1" s="1"/>
  <c r="BI113" i="1" a="1"/>
  <c r="BI113" i="1" s="1"/>
  <c r="BJ113" i="1" s="1"/>
  <c r="AM113" i="1" s="1"/>
  <c r="BK113" i="1"/>
  <c r="BI193" i="1" a="1"/>
  <c r="BI193" i="1" s="1"/>
  <c r="BJ193" i="1" s="1"/>
  <c r="AM193" i="1" s="1"/>
  <c r="BK193" i="1"/>
  <c r="BL172" i="1" a="1"/>
  <c r="BL172" i="1" s="1"/>
  <c r="BM172" i="1" s="1"/>
  <c r="BI408" i="1" a="1"/>
  <c r="BI408" i="1" s="1"/>
  <c r="BJ408" i="1" s="1"/>
  <c r="AM408" i="1" s="1"/>
  <c r="BK408" i="1"/>
  <c r="BF455" i="1" a="1"/>
  <c r="BF455" i="1" s="1"/>
  <c r="BG455" i="1" s="1"/>
  <c r="AL455" i="1" s="1"/>
  <c r="BH455" i="1" s="1"/>
  <c r="BF65" i="1" a="1"/>
  <c r="BF65" i="1" s="1"/>
  <c r="BG65" i="1" s="1"/>
  <c r="AL65" i="1" s="1"/>
  <c r="BH65" i="1" s="1"/>
  <c r="BI221" i="1" a="1"/>
  <c r="BI221" i="1" s="1"/>
  <c r="BJ221" i="1" s="1"/>
  <c r="AM221" i="1" s="1"/>
  <c r="BK221" i="1" s="1"/>
  <c r="BF399" i="1" a="1"/>
  <c r="BF399" i="1" s="1"/>
  <c r="BG399" i="1" s="1"/>
  <c r="AL399" i="1" s="1"/>
  <c r="BH399" i="1" s="1"/>
  <c r="BF433" i="1" a="1"/>
  <c r="BF433" i="1" s="1"/>
  <c r="BG433" i="1" s="1"/>
  <c r="AL433" i="1" s="1"/>
  <c r="BH433" i="1" s="1"/>
  <c r="BF313" i="1" a="1"/>
  <c r="BF313" i="1" s="1"/>
  <c r="BG313" i="1" s="1"/>
  <c r="AL313" i="1" s="1"/>
  <c r="BH313" i="1"/>
  <c r="BI139" i="1" a="1"/>
  <c r="BI139" i="1" s="1"/>
  <c r="BJ139" i="1" s="1"/>
  <c r="AM139" i="1" s="1"/>
  <c r="BK139" i="1" s="1"/>
  <c r="BF238" i="1" a="1"/>
  <c r="BF238" i="1" s="1"/>
  <c r="BG238" i="1" s="1"/>
  <c r="BH238" i="1"/>
  <c r="BF337" i="1" a="1"/>
  <c r="BF337" i="1" s="1"/>
  <c r="BG337" i="1" s="1"/>
  <c r="AL337" i="1" s="1"/>
  <c r="BH337" i="1"/>
  <c r="BI301" i="1" a="1"/>
  <c r="BI301" i="1" s="1"/>
  <c r="BJ301" i="1" s="1"/>
  <c r="AM301" i="1" s="1"/>
  <c r="BK301" i="1"/>
  <c r="BI259" i="1" a="1"/>
  <c r="BI259" i="1" s="1"/>
  <c r="BJ259" i="1" s="1"/>
  <c r="AM259" i="1" s="1"/>
  <c r="BK259" i="1"/>
  <c r="BI376" i="1" a="1"/>
  <c r="BI376" i="1" s="1"/>
  <c r="BJ376" i="1" s="1"/>
  <c r="AM376" i="1" s="1"/>
  <c r="BK376" i="1"/>
  <c r="BI412" i="1" a="1"/>
  <c r="BI412" i="1" s="1"/>
  <c r="BJ412" i="1" s="1"/>
  <c r="AM412" i="1" s="1"/>
  <c r="BK412" i="1"/>
  <c r="BI164" i="1" a="1"/>
  <c r="BI164" i="1" s="1"/>
  <c r="BJ164" i="1" s="1"/>
  <c r="AM164" i="1" s="1"/>
  <c r="BK164" i="1" s="1"/>
  <c r="BF159" i="1" a="1"/>
  <c r="BF159" i="1" s="1"/>
  <c r="BG159" i="1" s="1"/>
  <c r="AL159" i="1" s="1"/>
  <c r="BH159" i="1" s="1"/>
  <c r="BI58" i="1" a="1"/>
  <c r="BI58" i="1" s="1"/>
  <c r="BJ58" i="1" s="1"/>
  <c r="AM58" i="1" s="1"/>
  <c r="BK58" i="1"/>
  <c r="BL179" i="1" a="1"/>
  <c r="BL179" i="1" s="1"/>
  <c r="BM179" i="1" s="1"/>
  <c r="BI503" i="1" a="1"/>
  <c r="BI503" i="1" s="1"/>
  <c r="BJ503" i="1" s="1"/>
  <c r="AM503" i="1" s="1"/>
  <c r="BK503" i="1"/>
  <c r="BI490" i="1" a="1"/>
  <c r="BI490" i="1" s="1"/>
  <c r="BJ490" i="1" s="1"/>
  <c r="AM490" i="1" s="1"/>
  <c r="BK490" i="1" s="1"/>
  <c r="BF476" i="1" a="1"/>
  <c r="BF476" i="1" s="1"/>
  <c r="BG476" i="1" s="1"/>
  <c r="AL476" i="1" s="1"/>
  <c r="BH476" i="1" s="1"/>
  <c r="BF144" i="1" a="1"/>
  <c r="BF144" i="1" s="1"/>
  <c r="BG144" i="1" s="1"/>
  <c r="AL144" i="1" s="1"/>
  <c r="BH144" i="1" s="1"/>
  <c r="BF136" i="1" a="1"/>
  <c r="BF136" i="1" s="1"/>
  <c r="BG136" i="1" s="1"/>
  <c r="AL136" i="1" s="1"/>
  <c r="BH136" i="1" s="1"/>
  <c r="BF440" i="1" a="1"/>
  <c r="BF440" i="1" s="1"/>
  <c r="BG440" i="1" s="1"/>
  <c r="AL440" i="1" s="1"/>
  <c r="BH440" i="1" s="1"/>
  <c r="BI256" i="1" a="1"/>
  <c r="BI256" i="1" s="1"/>
  <c r="BJ256" i="1" s="1"/>
  <c r="AM256" i="1" s="1"/>
  <c r="BK256" i="1" s="1"/>
  <c r="BI17" i="1" a="1"/>
  <c r="BI17" i="1" s="1"/>
  <c r="BJ17" i="1" s="1"/>
  <c r="AM17" i="1" s="1"/>
  <c r="BK17" i="1" s="1"/>
  <c r="BF59" i="1" a="1"/>
  <c r="BF59" i="1" s="1"/>
  <c r="BG59" i="1" s="1"/>
  <c r="AL59" i="1" s="1"/>
  <c r="BH59" i="1" s="1"/>
  <c r="BF26" i="1" a="1"/>
  <c r="BF26" i="1" s="1"/>
  <c r="BG26" i="1" s="1"/>
  <c r="AL26" i="1" s="1"/>
  <c r="BH26" i="1"/>
  <c r="BI21" i="1" a="1"/>
  <c r="BI21" i="1" s="1"/>
  <c r="BJ21" i="1" s="1"/>
  <c r="AM21" i="1" s="1"/>
  <c r="BK21" i="1" s="1"/>
  <c r="BI74" i="1" a="1"/>
  <c r="BI74" i="1" s="1"/>
  <c r="BJ74" i="1" s="1"/>
  <c r="AM74" i="1" s="1"/>
  <c r="BK74" i="1" s="1"/>
  <c r="BF132" i="1" a="1"/>
  <c r="BF132" i="1" s="1"/>
  <c r="BG132" i="1" s="1"/>
  <c r="AL132" i="1" s="1"/>
  <c r="BH132" i="1" s="1"/>
  <c r="BF457" i="1" a="1"/>
  <c r="BF457" i="1" s="1"/>
  <c r="BG457" i="1" s="1"/>
  <c r="AL457" i="1" s="1"/>
  <c r="BH457" i="1" s="1"/>
  <c r="BF407" i="1" a="1"/>
  <c r="BF407" i="1" s="1"/>
  <c r="BG407" i="1" s="1"/>
  <c r="AL407" i="1" s="1"/>
  <c r="BH407" i="1" s="1"/>
  <c r="BI349" i="1" a="1"/>
  <c r="BI349" i="1" s="1"/>
  <c r="BJ349" i="1" s="1"/>
  <c r="AM349" i="1" s="1"/>
  <c r="BK349" i="1" s="1"/>
  <c r="BF232" i="1" a="1"/>
  <c r="BF232" i="1" s="1"/>
  <c r="BG232" i="1" s="1"/>
  <c r="AL232" i="1" s="1"/>
  <c r="BH232" i="1"/>
  <c r="BF394" i="1" a="1"/>
  <c r="BF394" i="1" s="1"/>
  <c r="BG394" i="1" s="1"/>
  <c r="AL394" i="1" s="1"/>
  <c r="BH394" i="1"/>
  <c r="BI364" i="1" a="1"/>
  <c r="BI364" i="1" s="1"/>
  <c r="BJ364" i="1" s="1"/>
  <c r="AM364" i="1" s="1"/>
  <c r="BK364" i="1" s="1"/>
  <c r="BF109" i="1" a="1"/>
  <c r="BF109" i="1" s="1"/>
  <c r="BG109" i="1" s="1"/>
  <c r="AL109" i="1" s="1"/>
  <c r="BH109" i="1" s="1"/>
  <c r="BL404" i="1" a="1"/>
  <c r="BL404" i="1" s="1"/>
  <c r="BM404" i="1" s="1"/>
  <c r="BI240" i="1" a="1"/>
  <c r="BI240" i="1" s="1"/>
  <c r="BJ240" i="1" s="1"/>
  <c r="AM240" i="1" s="1"/>
  <c r="BK240" i="1" s="1"/>
  <c r="BF480" i="1" a="1"/>
  <c r="BF480" i="1" s="1"/>
  <c r="BG480" i="1" s="1"/>
  <c r="AL480" i="1" s="1"/>
  <c r="BH480" i="1" s="1"/>
  <c r="BF197" i="1" a="1"/>
  <c r="BF197" i="1" s="1"/>
  <c r="BG197" i="1" s="1"/>
  <c r="AL197" i="1" s="1"/>
  <c r="BH197" i="1" s="1"/>
  <c r="BF434" i="1" a="1"/>
  <c r="BF434" i="1" s="1"/>
  <c r="BG434" i="1" s="1"/>
  <c r="AL434" i="1" s="1"/>
  <c r="BH434" i="1"/>
  <c r="BI112" i="1" a="1"/>
  <c r="BI112" i="1" s="1"/>
  <c r="BJ112" i="1" s="1"/>
  <c r="AM112" i="1" s="1"/>
  <c r="BK112" i="1" s="1"/>
  <c r="BF318" i="1" a="1"/>
  <c r="BF318" i="1" s="1"/>
  <c r="BG318" i="1" s="1"/>
  <c r="AL318" i="1" s="1"/>
  <c r="BH318" i="1" s="1"/>
  <c r="BF486" i="1" a="1"/>
  <c r="BF486" i="1" s="1"/>
  <c r="BG486" i="1" s="1"/>
  <c r="AL486" i="1" s="1"/>
  <c r="BH486" i="1" s="1"/>
  <c r="BF276" i="1" a="1"/>
  <c r="BF276" i="1" s="1"/>
  <c r="BG276" i="1" s="1"/>
  <c r="AL276" i="1" s="1"/>
  <c r="BH276" i="1"/>
  <c r="BF28" i="1" a="1"/>
  <c r="BF28" i="1" s="1"/>
  <c r="BG28" i="1" s="1"/>
  <c r="AL28" i="1" s="1"/>
  <c r="BH28" i="1" s="1"/>
  <c r="BF142" i="1" a="1"/>
  <c r="BF142" i="1" s="1"/>
  <c r="BG142" i="1" s="1"/>
  <c r="AL142" i="1" s="1"/>
  <c r="BH142" i="1" s="1"/>
  <c r="BF306" i="1" a="1"/>
  <c r="BF306" i="1" s="1"/>
  <c r="BG306" i="1" s="1"/>
  <c r="AL306" i="1" s="1"/>
  <c r="BH306" i="1" s="1"/>
  <c r="BI162" i="1" a="1"/>
  <c r="BI162" i="1" s="1"/>
  <c r="BJ162" i="1" s="1"/>
  <c r="AM162" i="1" s="1"/>
  <c r="BK162" i="1" s="1"/>
  <c r="BF181" i="1" a="1"/>
  <c r="BF181" i="1" s="1"/>
  <c r="BG181" i="1" s="1"/>
  <c r="AL181" i="1" s="1"/>
  <c r="BH181" i="1" s="1"/>
  <c r="BF47" i="1" a="1"/>
  <c r="BF47" i="1" s="1"/>
  <c r="BG47" i="1" s="1"/>
  <c r="AL47" i="1" s="1"/>
  <c r="BH47" i="1" s="1"/>
  <c r="BI95" i="1" a="1"/>
  <c r="BI95" i="1" s="1"/>
  <c r="BJ95" i="1" s="1"/>
  <c r="AM95" i="1" s="1"/>
  <c r="BK95" i="1" s="1"/>
  <c r="BK457" i="1" l="1"/>
  <c r="BI457" i="1" a="1"/>
  <c r="BI457" i="1" s="1"/>
  <c r="BJ457" i="1" s="1"/>
  <c r="AM457" i="1" s="1"/>
  <c r="BI93" i="1" a="1"/>
  <c r="BI93" i="1" s="1"/>
  <c r="BJ93" i="1" s="1"/>
  <c r="AM93" i="1" s="1"/>
  <c r="BK93" i="1" s="1"/>
  <c r="BL296" i="1" a="1"/>
  <c r="BL296" i="1" s="1"/>
  <c r="BM296" i="1" s="1"/>
  <c r="BL504" i="1" a="1"/>
  <c r="BL504" i="1" s="1"/>
  <c r="BM504" i="1" s="1"/>
  <c r="BK415" i="1"/>
  <c r="BI415" i="1" a="1"/>
  <c r="BI415" i="1" s="1"/>
  <c r="BJ415" i="1" s="1"/>
  <c r="AM415" i="1" s="1"/>
  <c r="BI361" i="1" a="1"/>
  <c r="BI361" i="1" s="1"/>
  <c r="BJ361" i="1" s="1"/>
  <c r="AM361" i="1" s="1"/>
  <c r="BK361" i="1" s="1"/>
  <c r="BL395" i="1" a="1"/>
  <c r="BL395" i="1" s="1"/>
  <c r="BM395" i="1" s="1"/>
  <c r="BI382" i="1" a="1"/>
  <c r="BI382" i="1" s="1"/>
  <c r="BJ382" i="1" s="1"/>
  <c r="AM382" i="1" s="1"/>
  <c r="BK382" i="1" s="1"/>
  <c r="BK249" i="1"/>
  <c r="BI249" i="1" a="1"/>
  <c r="BI249" i="1" s="1"/>
  <c r="BJ249" i="1" s="1"/>
  <c r="AM249" i="1" s="1"/>
  <c r="BI125" i="1" a="1"/>
  <c r="BI125" i="1" s="1"/>
  <c r="BJ125" i="1" s="1"/>
  <c r="AM125" i="1" s="1"/>
  <c r="BK125" i="1" s="1"/>
  <c r="BL510" i="1" a="1"/>
  <c r="BL510" i="1" s="1"/>
  <c r="BM510" i="1" s="1"/>
  <c r="BL11" i="1" a="1"/>
  <c r="BL11" i="1" s="1"/>
  <c r="BM11" i="1" s="1"/>
  <c r="BL213" i="1" a="1"/>
  <c r="BL213" i="1" s="1"/>
  <c r="BM213" i="1" s="1"/>
  <c r="BL403" i="1" a="1"/>
  <c r="BL403" i="1" s="1"/>
  <c r="BM403" i="1" s="1"/>
  <c r="BL162" i="1" a="1"/>
  <c r="BL162" i="1" s="1"/>
  <c r="BM162" i="1" s="1"/>
  <c r="BI132" i="1" a="1"/>
  <c r="BI132" i="1" s="1"/>
  <c r="BJ132" i="1" s="1"/>
  <c r="AM132" i="1" s="1"/>
  <c r="BK132" i="1" s="1"/>
  <c r="BL139" i="1" a="1"/>
  <c r="BL139" i="1" s="1"/>
  <c r="BM139" i="1" s="1"/>
  <c r="BL418" i="1" a="1"/>
  <c r="BL418" i="1" s="1"/>
  <c r="BM418" i="1" s="1"/>
  <c r="BL530" i="1" a="1"/>
  <c r="BL530" i="1" s="1"/>
  <c r="BM530" i="1" s="1"/>
  <c r="BL170" i="1" a="1"/>
  <c r="BL170" i="1" s="1"/>
  <c r="BM170" i="1" s="1"/>
  <c r="BI250" i="1" a="1"/>
  <c r="BI250" i="1" s="1"/>
  <c r="BJ250" i="1" s="1"/>
  <c r="AM250" i="1" s="1"/>
  <c r="BK250" i="1" s="1"/>
  <c r="BI445" i="1" a="1"/>
  <c r="BI445" i="1" s="1"/>
  <c r="BJ445" i="1" s="1"/>
  <c r="AM445" i="1" s="1"/>
  <c r="BK445" i="1" s="1"/>
  <c r="BL225" i="1" a="1"/>
  <c r="BL225" i="1" s="1"/>
  <c r="BM225" i="1" s="1"/>
  <c r="BI51" i="1" a="1"/>
  <c r="BI51" i="1" s="1"/>
  <c r="BJ51" i="1" s="1"/>
  <c r="AM51" i="1" s="1"/>
  <c r="BK51" i="1"/>
  <c r="BL43" i="1" a="1"/>
  <c r="BL43" i="1" s="1"/>
  <c r="BM43" i="1" s="1"/>
  <c r="BI306" i="1" a="1"/>
  <c r="BI306" i="1" s="1"/>
  <c r="BJ306" i="1" s="1"/>
  <c r="AM306" i="1" s="1"/>
  <c r="BK306" i="1" s="1"/>
  <c r="BL74" i="1" a="1"/>
  <c r="BL74" i="1" s="1"/>
  <c r="BM74" i="1" s="1"/>
  <c r="BI136" i="1" a="1"/>
  <c r="BI136" i="1" s="1"/>
  <c r="BJ136" i="1" s="1"/>
  <c r="AM136" i="1" s="1"/>
  <c r="BK136" i="1" s="1"/>
  <c r="BL110" i="1" a="1"/>
  <c r="BL110" i="1" s="1"/>
  <c r="BM110" i="1" s="1"/>
  <c r="BL465" i="1" a="1"/>
  <c r="BL465" i="1" s="1"/>
  <c r="BM465" i="1" s="1"/>
  <c r="BI211" i="1" a="1"/>
  <c r="BI211" i="1" s="1"/>
  <c r="BJ211" i="1" s="1"/>
  <c r="AM211" i="1" s="1"/>
  <c r="BK211" i="1" s="1"/>
  <c r="BI359" i="1" a="1"/>
  <c r="BI359" i="1" s="1"/>
  <c r="BJ359" i="1" s="1"/>
  <c r="AM359" i="1" s="1"/>
  <c r="BK359" i="1" s="1"/>
  <c r="BI35" i="1" a="1"/>
  <c r="BI35" i="1" s="1"/>
  <c r="BJ35" i="1" s="1"/>
  <c r="AM35" i="1" s="1"/>
  <c r="BK35" i="1" s="1"/>
  <c r="BI334" i="1" a="1"/>
  <c r="BI334" i="1" s="1"/>
  <c r="BJ334" i="1" s="1"/>
  <c r="AM334" i="1" s="1"/>
  <c r="BK334" i="1"/>
  <c r="BL492" i="1" a="1"/>
  <c r="BL492" i="1" s="1"/>
  <c r="BM492" i="1" s="1"/>
  <c r="BL169" i="1" a="1"/>
  <c r="BL169" i="1" s="1"/>
  <c r="BM169" i="1" s="1"/>
  <c r="BI474" i="1" a="1"/>
  <c r="BI474" i="1" s="1"/>
  <c r="BJ474" i="1" s="1"/>
  <c r="AM474" i="1" s="1"/>
  <c r="BK474" i="1" s="1"/>
  <c r="BL203" i="1" a="1"/>
  <c r="BL203" i="1" s="1"/>
  <c r="BM203" i="1" s="1"/>
  <c r="BL469" i="1" a="1"/>
  <c r="BL469" i="1" s="1"/>
  <c r="BM469" i="1" s="1"/>
  <c r="BI501" i="1" a="1"/>
  <c r="BI501" i="1" s="1"/>
  <c r="BJ501" i="1" s="1"/>
  <c r="AM501" i="1" s="1"/>
  <c r="BK501" i="1"/>
  <c r="BI495" i="1" a="1"/>
  <c r="BI495" i="1" s="1"/>
  <c r="BJ495" i="1" s="1"/>
  <c r="AM495" i="1" s="1"/>
  <c r="BK495" i="1" s="1"/>
  <c r="BI346" i="1" a="1"/>
  <c r="BI346" i="1" s="1"/>
  <c r="BJ346" i="1" s="1"/>
  <c r="AM346" i="1" s="1"/>
  <c r="BK346" i="1"/>
  <c r="BK497" i="1"/>
  <c r="BI497" i="1" a="1"/>
  <c r="BI497" i="1" s="1"/>
  <c r="BJ497" i="1" s="1"/>
  <c r="AM497" i="1" s="1"/>
  <c r="BL191" i="1" a="1"/>
  <c r="BL191" i="1" s="1"/>
  <c r="BM191" i="1" s="1"/>
  <c r="BL338" i="1" a="1"/>
  <c r="BL338" i="1" s="1"/>
  <c r="BM338" i="1" s="1"/>
  <c r="BI468" i="1" a="1"/>
  <c r="BI468" i="1" s="1"/>
  <c r="BJ468" i="1" s="1"/>
  <c r="AM468" i="1" s="1"/>
  <c r="BK468" i="1" s="1"/>
  <c r="BL235" i="1" a="1"/>
  <c r="BL235" i="1" s="1"/>
  <c r="BM235" i="1" s="1"/>
  <c r="BI86" i="1" a="1"/>
  <c r="BI86" i="1" s="1"/>
  <c r="BJ86" i="1" s="1"/>
  <c r="AM86" i="1" s="1"/>
  <c r="BK86" i="1"/>
  <c r="BK416" i="1"/>
  <c r="BI416" i="1" a="1"/>
  <c r="BI416" i="1" s="1"/>
  <c r="BJ416" i="1" s="1"/>
  <c r="AM416" i="1" s="1"/>
  <c r="BL330" i="1" a="1"/>
  <c r="BL330" i="1" s="1"/>
  <c r="BM330" i="1" s="1"/>
  <c r="BL14" i="1" a="1"/>
  <c r="BL14" i="1" s="1"/>
  <c r="BM14" i="1" s="1"/>
  <c r="BI201" i="1" a="1"/>
  <c r="BI201" i="1" s="1"/>
  <c r="BJ201" i="1" s="1"/>
  <c r="AM201" i="1" s="1"/>
  <c r="BK201" i="1" s="1"/>
  <c r="BI45" i="1" a="1"/>
  <c r="BI45" i="1" s="1"/>
  <c r="BJ45" i="1" s="1"/>
  <c r="AM45" i="1" s="1"/>
  <c r="BK45" i="1" s="1"/>
  <c r="BL527" i="1" a="1"/>
  <c r="BL527" i="1" s="1"/>
  <c r="BM527" i="1" s="1"/>
  <c r="BK265" i="1"/>
  <c r="BI265" i="1" a="1"/>
  <c r="BI265" i="1" s="1"/>
  <c r="BJ265" i="1" s="1"/>
  <c r="AM265" i="1" s="1"/>
  <c r="BI130" i="1" a="1"/>
  <c r="BI130" i="1" s="1"/>
  <c r="BJ130" i="1" s="1"/>
  <c r="AM130" i="1" s="1"/>
  <c r="BK130" i="1" s="1"/>
  <c r="BI341" i="1" a="1"/>
  <c r="BI341" i="1" s="1"/>
  <c r="BJ341" i="1" s="1"/>
  <c r="AM341" i="1" s="1"/>
  <c r="BK341" i="1" s="1"/>
  <c r="BL255" i="1" a="1"/>
  <c r="BL255" i="1" s="1"/>
  <c r="BM255" i="1" s="1"/>
  <c r="BL216" i="1" a="1"/>
  <c r="BL216" i="1" s="1"/>
  <c r="BM216" i="1" s="1"/>
  <c r="BI192" i="1" a="1"/>
  <c r="BI192" i="1" s="1"/>
  <c r="BJ192" i="1" s="1"/>
  <c r="AM192" i="1" s="1"/>
  <c r="BK192" i="1" s="1"/>
  <c r="BL339" i="1" a="1"/>
  <c r="BL339" i="1" s="1"/>
  <c r="BM339" i="1" s="1"/>
  <c r="BI180" i="1" a="1"/>
  <c r="BI180" i="1" s="1"/>
  <c r="BJ180" i="1" s="1"/>
  <c r="AM180" i="1" s="1"/>
  <c r="BK180" i="1"/>
  <c r="BK352" i="1"/>
  <c r="BI352" i="1" a="1"/>
  <c r="BI352" i="1" s="1"/>
  <c r="BJ352" i="1" s="1"/>
  <c r="AM352" i="1" s="1"/>
  <c r="BL256" i="1" a="1"/>
  <c r="BL256" i="1" s="1"/>
  <c r="BM256" i="1" s="1"/>
  <c r="BL388" i="1" a="1"/>
  <c r="BL388" i="1" s="1"/>
  <c r="BM388" i="1" s="1"/>
  <c r="BI177" i="1" a="1"/>
  <c r="BI177" i="1" s="1"/>
  <c r="BJ177" i="1" s="1"/>
  <c r="AM177" i="1" s="1"/>
  <c r="BK177" i="1" s="1"/>
  <c r="BL387" i="1" a="1"/>
  <c r="BL387" i="1" s="1"/>
  <c r="BM387" i="1" s="1"/>
  <c r="BI526" i="1" a="1"/>
  <c r="BI526" i="1" s="1"/>
  <c r="BJ526" i="1" s="1"/>
  <c r="AM526" i="1" s="1"/>
  <c r="BK526" i="1"/>
  <c r="BI258" i="1" a="1"/>
  <c r="BI258" i="1" s="1"/>
  <c r="BJ258" i="1" s="1"/>
  <c r="AM258" i="1" s="1"/>
  <c r="BK258" i="1" s="1"/>
  <c r="BL315" i="1" a="1"/>
  <c r="BL315" i="1" s="1"/>
  <c r="BM315" i="1" s="1"/>
  <c r="BK157" i="1"/>
  <c r="BI157" i="1" a="1"/>
  <c r="BI157" i="1" s="1"/>
  <c r="BJ157" i="1" s="1"/>
  <c r="AM157" i="1" s="1"/>
  <c r="BL46" i="1" a="1"/>
  <c r="BL46" i="1" s="1"/>
  <c r="BM46" i="1" s="1"/>
  <c r="BL115" i="1" a="1"/>
  <c r="BL115" i="1" s="1"/>
  <c r="BM115" i="1" s="1"/>
  <c r="BI350" i="1" a="1"/>
  <c r="BI350" i="1" s="1"/>
  <c r="BJ350" i="1" s="1"/>
  <c r="AM350" i="1" s="1"/>
  <c r="BK350" i="1" s="1"/>
  <c r="BL380" i="1" a="1"/>
  <c r="BL380" i="1" s="1"/>
  <c r="BM380" i="1" s="1"/>
  <c r="BL116" i="1" a="1"/>
  <c r="BL116" i="1" s="1"/>
  <c r="BM116" i="1" s="1"/>
  <c r="BL385" i="1" a="1"/>
  <c r="BL385" i="1" s="1"/>
  <c r="BM385" i="1" s="1"/>
  <c r="BI257" i="1" a="1"/>
  <c r="BI257" i="1" s="1"/>
  <c r="BJ257" i="1" s="1"/>
  <c r="AM257" i="1" s="1"/>
  <c r="BK257" i="1" s="1"/>
  <c r="BL364" i="1" a="1"/>
  <c r="BL364" i="1" s="1"/>
  <c r="BM364" i="1" s="1"/>
  <c r="BI440" i="1" a="1"/>
  <c r="BI440" i="1" s="1"/>
  <c r="BJ440" i="1" s="1"/>
  <c r="AM440" i="1" s="1"/>
  <c r="BK440" i="1" s="1"/>
  <c r="BL280" i="1" a="1"/>
  <c r="BL280" i="1" s="1"/>
  <c r="BM280" i="1" s="1"/>
  <c r="BI505" i="1" a="1"/>
  <c r="BI505" i="1" s="1"/>
  <c r="BJ505" i="1" s="1"/>
  <c r="AM505" i="1" s="1"/>
  <c r="BK505" i="1"/>
  <c r="BL396" i="1" a="1"/>
  <c r="BL396" i="1" s="1"/>
  <c r="BM396" i="1" s="1"/>
  <c r="BI279" i="1" a="1"/>
  <c r="BI279" i="1" s="1"/>
  <c r="BJ279" i="1" s="1"/>
  <c r="AM279" i="1" s="1"/>
  <c r="BK279" i="1" s="1"/>
  <c r="BL420" i="1" a="1"/>
  <c r="BL420" i="1" s="1"/>
  <c r="BM420" i="1" s="1"/>
  <c r="BI525" i="1" a="1"/>
  <c r="BI525" i="1" s="1"/>
  <c r="BJ525" i="1" s="1"/>
  <c r="AM525" i="1" s="1"/>
  <c r="BK525" i="1"/>
  <c r="BL30" i="1" a="1"/>
  <c r="BL30" i="1" s="1"/>
  <c r="BM30" i="1" s="1"/>
  <c r="BI538" i="1" a="1"/>
  <c r="BI538" i="1" s="1"/>
  <c r="BJ538" i="1" s="1"/>
  <c r="AM538" i="1" s="1"/>
  <c r="BK538" i="1" s="1"/>
  <c r="BL425" i="1" a="1"/>
  <c r="BL425" i="1" s="1"/>
  <c r="BM425" i="1" s="1"/>
  <c r="BL506" i="1" a="1"/>
  <c r="BL506" i="1" s="1"/>
  <c r="BM506" i="1" s="1"/>
  <c r="BK142" i="1"/>
  <c r="BI142" i="1" a="1"/>
  <c r="BI142" i="1" s="1"/>
  <c r="BJ142" i="1" s="1"/>
  <c r="AM142" i="1" s="1"/>
  <c r="BL21" i="1" a="1"/>
  <c r="BL21" i="1" s="1"/>
  <c r="BM21" i="1" s="1"/>
  <c r="BK144" i="1"/>
  <c r="BI144" i="1" a="1"/>
  <c r="BI144" i="1" s="1"/>
  <c r="BJ144" i="1" s="1"/>
  <c r="AM144" i="1" s="1"/>
  <c r="BI159" i="1" a="1"/>
  <c r="BI159" i="1" s="1"/>
  <c r="BJ159" i="1" s="1"/>
  <c r="AM159" i="1" s="1"/>
  <c r="BK159" i="1" s="1"/>
  <c r="BL459" i="1" a="1"/>
  <c r="BL459" i="1" s="1"/>
  <c r="BM459" i="1" s="1"/>
  <c r="BL302" i="1" a="1"/>
  <c r="BL302" i="1" s="1"/>
  <c r="BM302" i="1" s="1"/>
  <c r="BL316" i="1" a="1"/>
  <c r="BL316" i="1" s="1"/>
  <c r="BM316" i="1" s="1"/>
  <c r="BI49" i="1" a="1"/>
  <c r="BI49" i="1" s="1"/>
  <c r="BJ49" i="1" s="1"/>
  <c r="AM49" i="1" s="1"/>
  <c r="BK49" i="1" s="1"/>
  <c r="BL491" i="1" a="1"/>
  <c r="BL491" i="1" s="1"/>
  <c r="BM491" i="1" s="1"/>
  <c r="BI223" i="1" a="1"/>
  <c r="BI223" i="1" s="1"/>
  <c r="BJ223" i="1" s="1"/>
  <c r="AM223" i="1" s="1"/>
  <c r="BK223" i="1"/>
  <c r="BL98" i="1" a="1"/>
  <c r="BL98" i="1" s="1"/>
  <c r="BM98" i="1" s="1"/>
  <c r="BI540" i="1" a="1"/>
  <c r="BI540" i="1" s="1"/>
  <c r="BJ540" i="1" s="1"/>
  <c r="AM540" i="1" s="1"/>
  <c r="BK540" i="1"/>
  <c r="BK66" i="1"/>
  <c r="BI66" i="1" a="1"/>
  <c r="BI66" i="1" s="1"/>
  <c r="BJ66" i="1" s="1"/>
  <c r="AM66" i="1" s="1"/>
  <c r="BI236" i="1" a="1"/>
  <c r="BI236" i="1" s="1"/>
  <c r="BJ236" i="1" s="1"/>
  <c r="AM236" i="1" s="1"/>
  <c r="BK236" i="1" s="1"/>
  <c r="BI363" i="1" a="1"/>
  <c r="BI363" i="1" s="1"/>
  <c r="BJ363" i="1" s="1"/>
  <c r="AM363" i="1" s="1"/>
  <c r="BK363" i="1" s="1"/>
  <c r="BI466" i="1" a="1"/>
  <c r="BI466" i="1" s="1"/>
  <c r="BJ466" i="1" s="1"/>
  <c r="AM466" i="1" s="1"/>
  <c r="BK466" i="1"/>
  <c r="BK120" i="1"/>
  <c r="BI120" i="1" a="1"/>
  <c r="BI120" i="1" s="1"/>
  <c r="BJ120" i="1" s="1"/>
  <c r="AM120" i="1" s="1"/>
  <c r="BL246" i="1" a="1"/>
  <c r="BL246" i="1" s="1"/>
  <c r="BM246" i="1" s="1"/>
  <c r="BI410" i="1" a="1"/>
  <c r="BI410" i="1" s="1"/>
  <c r="BJ410" i="1" s="1"/>
  <c r="AM410" i="1" s="1"/>
  <c r="BK410" i="1" s="1"/>
  <c r="BI37" i="1" a="1"/>
  <c r="BI37" i="1" s="1"/>
  <c r="BJ37" i="1" s="1"/>
  <c r="AM37" i="1" s="1"/>
  <c r="BK37" i="1" s="1"/>
  <c r="BL513" i="1" a="1"/>
  <c r="BL513" i="1" s="1"/>
  <c r="BM513" i="1" s="1"/>
  <c r="BL248" i="1" a="1"/>
  <c r="BL248" i="1" s="1"/>
  <c r="BM248" i="1" s="1"/>
  <c r="BL493" i="1" a="1"/>
  <c r="BL493" i="1" s="1"/>
  <c r="BM493" i="1" s="1"/>
  <c r="BL485" i="1" a="1"/>
  <c r="BL485" i="1" s="1"/>
  <c r="BM485" i="1" s="1"/>
  <c r="BI149" i="1" a="1"/>
  <c r="BI149" i="1" s="1"/>
  <c r="BJ149" i="1" s="1"/>
  <c r="AM149" i="1" s="1"/>
  <c r="BK149" i="1" s="1"/>
  <c r="BI80" i="1" a="1"/>
  <c r="BI80" i="1" s="1"/>
  <c r="BJ80" i="1" s="1"/>
  <c r="AM80" i="1" s="1"/>
  <c r="BK80" i="1" s="1"/>
  <c r="BL230" i="1" a="1"/>
  <c r="BL230" i="1" s="1"/>
  <c r="BM230" i="1" s="1"/>
  <c r="BL174" i="1" a="1"/>
  <c r="BL174" i="1" s="1"/>
  <c r="BM174" i="1" s="1"/>
  <c r="BL94" i="1" a="1"/>
  <c r="BL94" i="1" s="1"/>
  <c r="BM94" i="1" s="1"/>
  <c r="BI42" i="1" a="1"/>
  <c r="BI42" i="1" s="1"/>
  <c r="BJ42" i="1" s="1"/>
  <c r="AM42" i="1" s="1"/>
  <c r="BK42" i="1" s="1"/>
  <c r="BK87" i="1"/>
  <c r="BI87" i="1" a="1"/>
  <c r="BI87" i="1" s="1"/>
  <c r="BJ87" i="1" s="1"/>
  <c r="AM87" i="1" s="1"/>
  <c r="BI502" i="1" a="1"/>
  <c r="BI502" i="1" s="1"/>
  <c r="BJ502" i="1" s="1"/>
  <c r="AM502" i="1" s="1"/>
  <c r="BK502" i="1" s="1"/>
  <c r="BI333" i="1" a="1"/>
  <c r="BI333" i="1" s="1"/>
  <c r="BJ333" i="1" s="1"/>
  <c r="AM333" i="1" s="1"/>
  <c r="BK333" i="1" s="1"/>
  <c r="BI109" i="1" a="1"/>
  <c r="BI109" i="1" s="1"/>
  <c r="BJ109" i="1" s="1"/>
  <c r="AM109" i="1" s="1"/>
  <c r="BK109" i="1" s="1"/>
  <c r="BL127" i="1" a="1"/>
  <c r="BL127" i="1" s="1"/>
  <c r="BM127" i="1" s="1"/>
  <c r="BL437" i="1" a="1"/>
  <c r="BL437" i="1" s="1"/>
  <c r="BM437" i="1" s="1"/>
  <c r="BI356" i="1" a="1"/>
  <c r="BI356" i="1" s="1"/>
  <c r="BJ356" i="1" s="1"/>
  <c r="AM356" i="1" s="1"/>
  <c r="BK356" i="1" s="1"/>
  <c r="BL60" i="1" a="1"/>
  <c r="BL60" i="1" s="1"/>
  <c r="BM60" i="1" s="1"/>
  <c r="BK411" i="1"/>
  <c r="BI411" i="1" a="1"/>
  <c r="BI411" i="1" s="1"/>
  <c r="BJ411" i="1" s="1"/>
  <c r="AM411" i="1" s="1"/>
  <c r="BL262" i="1" a="1"/>
  <c r="BL262" i="1" s="1"/>
  <c r="BM262" i="1" s="1"/>
  <c r="BI299" i="1" a="1"/>
  <c r="BI299" i="1" s="1"/>
  <c r="BJ299" i="1" s="1"/>
  <c r="AM299" i="1" s="1"/>
  <c r="BK299" i="1" s="1"/>
  <c r="BL444" i="1" a="1"/>
  <c r="BL444" i="1" s="1"/>
  <c r="BM444" i="1" s="1"/>
  <c r="BI126" i="1" a="1"/>
  <c r="BI126" i="1" s="1"/>
  <c r="BJ126" i="1" s="1"/>
  <c r="AM126" i="1" s="1"/>
  <c r="BK126" i="1" s="1"/>
  <c r="BI287" i="1" a="1"/>
  <c r="BI287" i="1" s="1"/>
  <c r="BJ287" i="1" s="1"/>
  <c r="AM287" i="1" s="1"/>
  <c r="BK287" i="1" s="1"/>
  <c r="BK432" i="1"/>
  <c r="BI432" i="1" a="1"/>
  <c r="BI432" i="1" s="1"/>
  <c r="BJ432" i="1" s="1"/>
  <c r="AM432" i="1" s="1"/>
  <c r="BI28" i="1" a="1"/>
  <c r="BI28" i="1" s="1"/>
  <c r="BJ28" i="1" s="1"/>
  <c r="AM28" i="1" s="1"/>
  <c r="BK28" i="1" s="1"/>
  <c r="BK197" i="1"/>
  <c r="BI197" i="1" a="1"/>
  <c r="BI197" i="1" s="1"/>
  <c r="BJ197" i="1" s="1"/>
  <c r="AM197" i="1" s="1"/>
  <c r="BI476" i="1" a="1"/>
  <c r="BI476" i="1" s="1"/>
  <c r="BJ476" i="1" s="1"/>
  <c r="AM476" i="1" s="1"/>
  <c r="BK476" i="1" s="1"/>
  <c r="BL164" i="1" a="1"/>
  <c r="BL164" i="1" s="1"/>
  <c r="BM164" i="1" s="1"/>
  <c r="BI433" i="1" a="1"/>
  <c r="BI433" i="1" s="1"/>
  <c r="BJ433" i="1" s="1"/>
  <c r="AM433" i="1" s="1"/>
  <c r="BK433" i="1"/>
  <c r="BI61" i="1" a="1"/>
  <c r="BI61" i="1" s="1"/>
  <c r="BJ61" i="1" s="1"/>
  <c r="AM61" i="1" s="1"/>
  <c r="BK61" i="1" s="1"/>
  <c r="BL442" i="1" a="1"/>
  <c r="BL442" i="1" s="1"/>
  <c r="BM442" i="1" s="1"/>
  <c r="BL90" i="1" a="1"/>
  <c r="BL90" i="1" s="1"/>
  <c r="BM90" i="1" s="1"/>
  <c r="BI406" i="1" a="1"/>
  <c r="BI406" i="1" s="1"/>
  <c r="BJ406" i="1" s="1"/>
  <c r="AM406" i="1" s="1"/>
  <c r="BK406" i="1"/>
  <c r="BL199" i="1" a="1"/>
  <c r="BL199" i="1" s="1"/>
  <c r="BM199" i="1" s="1"/>
  <c r="BL78" i="1" a="1"/>
  <c r="BL78" i="1" s="1"/>
  <c r="BM78" i="1" s="1"/>
  <c r="BL304" i="1" a="1"/>
  <c r="BL304" i="1" s="1"/>
  <c r="BM304" i="1" s="1"/>
  <c r="BI82" i="1" a="1"/>
  <c r="BI82" i="1" s="1"/>
  <c r="BJ82" i="1" s="1"/>
  <c r="AM82" i="1" s="1"/>
  <c r="BK82" i="1" s="1"/>
  <c r="BI487" i="1" a="1"/>
  <c r="BI487" i="1" s="1"/>
  <c r="BJ487" i="1" s="1"/>
  <c r="AM487" i="1" s="1"/>
  <c r="BK487" i="1" s="1"/>
  <c r="BI114" i="1" a="1"/>
  <c r="BI114" i="1" s="1"/>
  <c r="BJ114" i="1" s="1"/>
  <c r="AM114" i="1" s="1"/>
  <c r="BK114" i="1" s="1"/>
  <c r="BL166" i="1" a="1"/>
  <c r="BL166" i="1" s="1"/>
  <c r="BM166" i="1" s="1"/>
  <c r="BL247" i="1" a="1"/>
  <c r="BL247" i="1" s="1"/>
  <c r="BM247" i="1" s="1"/>
  <c r="BL88" i="1" a="1"/>
  <c r="BL88" i="1" s="1"/>
  <c r="BM88" i="1" s="1"/>
  <c r="BI367" i="1" a="1"/>
  <c r="BI367" i="1" s="1"/>
  <c r="BJ367" i="1" s="1"/>
  <c r="AM367" i="1" s="1"/>
  <c r="BK367" i="1" s="1"/>
  <c r="BI519" i="1" a="1"/>
  <c r="BI519" i="1" s="1"/>
  <c r="BJ519" i="1" s="1"/>
  <c r="AM519" i="1" s="1"/>
  <c r="BK519" i="1" s="1"/>
  <c r="BL254" i="1" a="1"/>
  <c r="BL254" i="1" s="1"/>
  <c r="BM254" i="1" s="1"/>
  <c r="BK62" i="1"/>
  <c r="BI62" i="1" a="1"/>
  <c r="BI62" i="1" s="1"/>
  <c r="BJ62" i="1" s="1"/>
  <c r="AM62" i="1" s="1"/>
  <c r="BI414" i="1" a="1"/>
  <c r="BI414" i="1" s="1"/>
  <c r="BJ414" i="1" s="1"/>
  <c r="AM414" i="1" s="1"/>
  <c r="BK414" i="1"/>
  <c r="BK253" i="1"/>
  <c r="BI253" i="1" a="1"/>
  <c r="BI253" i="1" s="1"/>
  <c r="BJ253" i="1" s="1"/>
  <c r="AM253" i="1" s="1"/>
  <c r="BI227" i="1" a="1"/>
  <c r="BI227" i="1" s="1"/>
  <c r="BJ227" i="1" s="1"/>
  <c r="AM227" i="1" s="1"/>
  <c r="BK227" i="1" s="1"/>
  <c r="BL173" i="1" a="1"/>
  <c r="BL173" i="1" s="1"/>
  <c r="BM173" i="1" s="1"/>
  <c r="BI358" i="1" a="1"/>
  <c r="BI358" i="1" s="1"/>
  <c r="BJ358" i="1" s="1"/>
  <c r="AM358" i="1" s="1"/>
  <c r="BK358" i="1" s="1"/>
  <c r="BL317" i="1" a="1"/>
  <c r="BL317" i="1" s="1"/>
  <c r="BM317" i="1" s="1"/>
  <c r="BI291" i="1" a="1"/>
  <c r="BI291" i="1" s="1"/>
  <c r="BJ291" i="1" s="1"/>
  <c r="AM291" i="1" s="1"/>
  <c r="BK291" i="1"/>
  <c r="BK53" i="1"/>
  <c r="BI53" i="1" a="1"/>
  <c r="BI53" i="1" s="1"/>
  <c r="BJ53" i="1" s="1"/>
  <c r="AM53" i="1" s="1"/>
  <c r="BL288" i="1" a="1"/>
  <c r="BL288" i="1" s="1"/>
  <c r="BM288" i="1" s="1"/>
  <c r="BI355" i="1" a="1"/>
  <c r="BI355" i="1" s="1"/>
  <c r="BJ355" i="1" s="1"/>
  <c r="AM355" i="1" s="1"/>
  <c r="BK355" i="1" s="1"/>
  <c r="BI122" i="1" a="1"/>
  <c r="BI122" i="1" s="1"/>
  <c r="BJ122" i="1" s="1"/>
  <c r="AM122" i="1" s="1"/>
  <c r="BK122" i="1"/>
  <c r="BL12" i="1" a="1"/>
  <c r="BL12" i="1" s="1"/>
  <c r="BM12" i="1" s="1"/>
  <c r="BL271" i="1" a="1"/>
  <c r="BL271" i="1" s="1"/>
  <c r="BM271" i="1" s="1"/>
  <c r="BI398" i="1" a="1"/>
  <c r="BI398" i="1" s="1"/>
  <c r="BJ398" i="1" s="1"/>
  <c r="AM398" i="1" s="1"/>
  <c r="BK398" i="1" s="1"/>
  <c r="BI181" i="1" a="1"/>
  <c r="BI181" i="1" s="1"/>
  <c r="BJ181" i="1" s="1"/>
  <c r="AM181" i="1" s="1"/>
  <c r="BK181" i="1" s="1"/>
  <c r="BI455" i="1" a="1"/>
  <c r="BI455" i="1" s="1"/>
  <c r="BJ455" i="1" s="1"/>
  <c r="AM455" i="1" s="1"/>
  <c r="BK455" i="1" s="1"/>
  <c r="BI118" i="1" a="1"/>
  <c r="BI118" i="1" s="1"/>
  <c r="BJ118" i="1" s="1"/>
  <c r="AM118" i="1" s="1"/>
  <c r="BK118" i="1" s="1"/>
  <c r="BL344" i="1" a="1"/>
  <c r="BL344" i="1" s="1"/>
  <c r="BM344" i="1" s="1"/>
  <c r="BL83" i="1" a="1"/>
  <c r="BL83" i="1" s="1"/>
  <c r="BM83" i="1" s="1"/>
  <c r="BL458" i="1" a="1"/>
  <c r="BL458" i="1" s="1"/>
  <c r="BM458" i="1" s="1"/>
  <c r="BL264" i="1" a="1"/>
  <c r="BL264" i="1" s="1"/>
  <c r="BM264" i="1" s="1"/>
  <c r="BK266" i="1"/>
  <c r="BI266" i="1" a="1"/>
  <c r="BI266" i="1" s="1"/>
  <c r="BJ266" i="1" s="1"/>
  <c r="AM266" i="1" s="1"/>
  <c r="BL112" i="1" a="1"/>
  <c r="BL112" i="1" s="1"/>
  <c r="BM112" i="1" s="1"/>
  <c r="BL154" i="1" a="1"/>
  <c r="BL154" i="1" s="1"/>
  <c r="BM154" i="1" s="1"/>
  <c r="BI284" i="1" a="1"/>
  <c r="BI284" i="1" s="1"/>
  <c r="BJ284" i="1" s="1"/>
  <c r="AM284" i="1" s="1"/>
  <c r="BK284" i="1"/>
  <c r="BK480" i="1"/>
  <c r="BI480" i="1" a="1"/>
  <c r="BI480" i="1" s="1"/>
  <c r="BJ480" i="1" s="1"/>
  <c r="AM480" i="1" s="1"/>
  <c r="BL490" i="1" a="1"/>
  <c r="BL490" i="1" s="1"/>
  <c r="BM490" i="1" s="1"/>
  <c r="BI399" i="1" a="1"/>
  <c r="BI399" i="1" s="1"/>
  <c r="BJ399" i="1" s="1"/>
  <c r="AM399" i="1" s="1"/>
  <c r="BK399" i="1" s="1"/>
  <c r="BL322" i="1" a="1"/>
  <c r="BL322" i="1" s="1"/>
  <c r="BM322" i="1" s="1"/>
  <c r="BK69" i="1"/>
  <c r="BI69" i="1" a="1"/>
  <c r="BI69" i="1" s="1"/>
  <c r="BJ69" i="1" s="1"/>
  <c r="AM69" i="1" s="1"/>
  <c r="BL331" i="1" a="1"/>
  <c r="BL331" i="1" s="1"/>
  <c r="BM331" i="1" s="1"/>
  <c r="BI292" i="1" a="1"/>
  <c r="BI292" i="1" s="1"/>
  <c r="BJ292" i="1" s="1"/>
  <c r="AM292" i="1" s="1"/>
  <c r="BK292" i="1" s="1"/>
  <c r="BL168" i="1" a="1"/>
  <c r="BL168" i="1" s="1"/>
  <c r="BM168" i="1" s="1"/>
  <c r="BK105" i="1"/>
  <c r="BI105" i="1" a="1"/>
  <c r="BI105" i="1" s="1"/>
  <c r="BJ105" i="1" s="1"/>
  <c r="AM105" i="1" s="1"/>
  <c r="BL128" i="1" a="1"/>
  <c r="BL128" i="1" s="1"/>
  <c r="BM128" i="1" s="1"/>
  <c r="BK270" i="1"/>
  <c r="BI270" i="1" a="1"/>
  <c r="BI270" i="1" s="1"/>
  <c r="BJ270" i="1" s="1"/>
  <c r="AM270" i="1" s="1"/>
  <c r="BL52" i="1" a="1"/>
  <c r="BL52" i="1" s="1"/>
  <c r="BM52" i="1" s="1"/>
  <c r="BK274" i="1"/>
  <c r="BI274" i="1" a="1"/>
  <c r="BI274" i="1" s="1"/>
  <c r="BJ274" i="1" s="1"/>
  <c r="AM274" i="1" s="1"/>
  <c r="BI147" i="1" a="1"/>
  <c r="BI147" i="1" s="1"/>
  <c r="BJ147" i="1" s="1"/>
  <c r="AM147" i="1" s="1"/>
  <c r="BK147" i="1" s="1"/>
  <c r="BL484" i="1" a="1"/>
  <c r="BL484" i="1" s="1"/>
  <c r="BM484" i="1" s="1"/>
  <c r="BI340" i="1" a="1"/>
  <c r="BI340" i="1" s="1"/>
  <c r="BJ340" i="1" s="1"/>
  <c r="AM340" i="1" s="1"/>
  <c r="BK340" i="1"/>
  <c r="BI233" i="1" a="1"/>
  <c r="BI233" i="1" s="1"/>
  <c r="BJ233" i="1" s="1"/>
  <c r="AM233" i="1" s="1"/>
  <c r="BK233" i="1" s="1"/>
  <c r="BI300" i="1" a="1"/>
  <c r="BI300" i="1" s="1"/>
  <c r="BJ300" i="1" s="1"/>
  <c r="AM300" i="1" s="1"/>
  <c r="BK300" i="1"/>
  <c r="BL357" i="1" a="1"/>
  <c r="BL357" i="1" s="1"/>
  <c r="BM357" i="1" s="1"/>
  <c r="BL57" i="1" a="1"/>
  <c r="BL57" i="1" s="1"/>
  <c r="BM57" i="1" s="1"/>
  <c r="BL294" i="1" a="1"/>
  <c r="BL294" i="1" s="1"/>
  <c r="BM294" i="1" s="1"/>
  <c r="BI435" i="1" a="1"/>
  <c r="BI435" i="1" s="1"/>
  <c r="BJ435" i="1" s="1"/>
  <c r="AM435" i="1" s="1"/>
  <c r="BK435" i="1" s="1"/>
  <c r="BK102" i="1"/>
  <c r="BI102" i="1" a="1"/>
  <c r="BI102" i="1" s="1"/>
  <c r="BJ102" i="1" s="1"/>
  <c r="AM102" i="1" s="1"/>
  <c r="BL483" i="1" a="1"/>
  <c r="BL483" i="1" s="1"/>
  <c r="BM483" i="1" s="1"/>
  <c r="BI325" i="1" a="1"/>
  <c r="BI325" i="1" s="1"/>
  <c r="BJ325" i="1" s="1"/>
  <c r="AM325" i="1" s="1"/>
  <c r="BK325" i="1" s="1"/>
  <c r="BI92" i="1" a="1"/>
  <c r="BI92" i="1" s="1"/>
  <c r="BJ92" i="1" s="1"/>
  <c r="AM92" i="1" s="1"/>
  <c r="BK92" i="1" s="1"/>
  <c r="BL507" i="1" a="1"/>
  <c r="BL507" i="1" s="1"/>
  <c r="BM507" i="1" s="1"/>
  <c r="BL372" i="1" a="1"/>
  <c r="BL372" i="1" s="1"/>
  <c r="BM372" i="1" s="1"/>
  <c r="BI283" i="1" a="1"/>
  <c r="BI283" i="1" s="1"/>
  <c r="BJ283" i="1" s="1"/>
  <c r="AM283" i="1" s="1"/>
  <c r="BK283" i="1" s="1"/>
  <c r="BL293" i="1" a="1"/>
  <c r="BL293" i="1" s="1"/>
  <c r="BM293" i="1" s="1"/>
  <c r="BI532" i="1" a="1"/>
  <c r="BI532" i="1" s="1"/>
  <c r="BJ532" i="1" s="1"/>
  <c r="AM532" i="1" s="1"/>
  <c r="BK532" i="1" s="1"/>
  <c r="BL328" i="1" a="1"/>
  <c r="BL328" i="1" s="1"/>
  <c r="BM328" i="1" s="1"/>
  <c r="BL100" i="1" a="1"/>
  <c r="BL100" i="1" s="1"/>
  <c r="BM100" i="1" s="1"/>
  <c r="BI261" i="1" a="1"/>
  <c r="BI261" i="1" s="1"/>
  <c r="BJ261" i="1" s="1"/>
  <c r="AM261" i="1" s="1"/>
  <c r="BK261" i="1" s="1"/>
  <c r="BL15" i="1" a="1"/>
  <c r="BL15" i="1" s="1"/>
  <c r="BM15" i="1" s="1"/>
  <c r="BL67" i="1" a="1"/>
  <c r="BL67" i="1" s="1"/>
  <c r="BM67" i="1" s="1"/>
  <c r="BL36" i="1" a="1"/>
  <c r="BL36" i="1" s="1"/>
  <c r="BM36" i="1" s="1"/>
  <c r="BI134" i="1" a="1"/>
  <c r="BI134" i="1" s="1"/>
  <c r="BJ134" i="1" s="1"/>
  <c r="AM134" i="1" s="1"/>
  <c r="BK134" i="1" s="1"/>
  <c r="BK494" i="1"/>
  <c r="BI494" i="1" a="1"/>
  <c r="BI494" i="1" s="1"/>
  <c r="BJ494" i="1" s="1"/>
  <c r="AM494" i="1" s="1"/>
  <c r="BI378" i="1" a="1"/>
  <c r="BI378" i="1" s="1"/>
  <c r="BJ378" i="1" s="1"/>
  <c r="AM378" i="1" s="1"/>
  <c r="BK378" i="1" s="1"/>
  <c r="BL285" i="1" a="1"/>
  <c r="BL285" i="1" s="1"/>
  <c r="BM285" i="1" s="1"/>
  <c r="BI155" i="1" a="1"/>
  <c r="BI155" i="1" s="1"/>
  <c r="BJ155" i="1" s="1"/>
  <c r="AM155" i="1" s="1"/>
  <c r="BK155" i="1" s="1"/>
  <c r="BK108" i="1"/>
  <c r="BI108" i="1" a="1"/>
  <c r="BI108" i="1" s="1"/>
  <c r="BJ108" i="1" s="1"/>
  <c r="AM108" i="1" s="1"/>
  <c r="BI202" i="1" a="1"/>
  <c r="BI202" i="1" s="1"/>
  <c r="BJ202" i="1" s="1"/>
  <c r="AM202" i="1" s="1"/>
  <c r="BK202" i="1"/>
  <c r="BK347" i="1"/>
  <c r="BI347" i="1" a="1"/>
  <c r="BI347" i="1" s="1"/>
  <c r="BJ347" i="1" s="1"/>
  <c r="AM347" i="1" s="1"/>
  <c r="BI19" i="1" a="1"/>
  <c r="BI19" i="1" s="1"/>
  <c r="BJ19" i="1" s="1"/>
  <c r="AM19" i="1" s="1"/>
  <c r="BK19" i="1" s="1"/>
  <c r="BL95" i="1" a="1"/>
  <c r="BL95" i="1" s="1"/>
  <c r="BM95" i="1" s="1"/>
  <c r="BL240" i="1" a="1"/>
  <c r="BL240" i="1" s="1"/>
  <c r="BM240" i="1" s="1"/>
  <c r="BL349" i="1" a="1"/>
  <c r="BL349" i="1" s="1"/>
  <c r="BM349" i="1" s="1"/>
  <c r="BI59" i="1" a="1"/>
  <c r="BI59" i="1" s="1"/>
  <c r="BJ59" i="1" s="1"/>
  <c r="AM59" i="1" s="1"/>
  <c r="BK59" i="1"/>
  <c r="BL221" i="1" a="1"/>
  <c r="BL221" i="1" s="1"/>
  <c r="BM221" i="1" s="1"/>
  <c r="BI310" i="1" a="1"/>
  <c r="BI310" i="1" s="1"/>
  <c r="BJ310" i="1" s="1"/>
  <c r="AM310" i="1" s="1"/>
  <c r="BK310" i="1"/>
  <c r="BL499" i="1" a="1"/>
  <c r="BL499" i="1" s="1"/>
  <c r="BM499" i="1" s="1"/>
  <c r="BL32" i="1" a="1"/>
  <c r="BL32" i="1" s="1"/>
  <c r="BM32" i="1" s="1"/>
  <c r="BK496" i="1"/>
  <c r="BI496" i="1" a="1"/>
  <c r="BI496" i="1" s="1"/>
  <c r="BJ496" i="1" s="1"/>
  <c r="AM496" i="1" s="1"/>
  <c r="BI239" i="1" a="1"/>
  <c r="BI239" i="1" s="1"/>
  <c r="BJ239" i="1" s="1"/>
  <c r="AM239" i="1" s="1"/>
  <c r="BK239" i="1" s="1"/>
  <c r="BI537" i="1" a="1"/>
  <c r="BI537" i="1" s="1"/>
  <c r="BJ537" i="1" s="1"/>
  <c r="AM537" i="1" s="1"/>
  <c r="BK537" i="1" s="1"/>
  <c r="BI215" i="1" a="1"/>
  <c r="BI215" i="1" s="1"/>
  <c r="BJ215" i="1" s="1"/>
  <c r="AM215" i="1" s="1"/>
  <c r="BK215" i="1"/>
  <c r="BI190" i="1" a="1"/>
  <c r="BI190" i="1" s="1"/>
  <c r="BJ190" i="1" s="1"/>
  <c r="AM190" i="1" s="1"/>
  <c r="BK190" i="1" s="1"/>
  <c r="BL200" i="1" a="1"/>
  <c r="BL200" i="1" s="1"/>
  <c r="BM200" i="1" s="1"/>
  <c r="BL73" i="1" a="1"/>
  <c r="BL73" i="1" s="1"/>
  <c r="BM73" i="1" s="1"/>
  <c r="BI462" i="1" a="1"/>
  <c r="BI462" i="1" s="1"/>
  <c r="BJ462" i="1" s="1"/>
  <c r="AM462" i="1" s="1"/>
  <c r="BK462" i="1"/>
  <c r="BI207" i="1" a="1"/>
  <c r="BI207" i="1" s="1"/>
  <c r="BJ207" i="1" s="1"/>
  <c r="AM207" i="1" s="1"/>
  <c r="BK207" i="1" s="1"/>
  <c r="BI150" i="1" a="1"/>
  <c r="BI150" i="1" s="1"/>
  <c r="BJ150" i="1" s="1"/>
  <c r="AM150" i="1" s="1"/>
  <c r="BK150" i="1" s="1"/>
  <c r="BL533" i="1" a="1"/>
  <c r="BL533" i="1" s="1"/>
  <c r="BM533" i="1" s="1"/>
  <c r="BI40" i="1" a="1"/>
  <c r="BI40" i="1" s="1"/>
  <c r="BJ40" i="1" s="1"/>
  <c r="AM40" i="1" s="1"/>
  <c r="BK40" i="1"/>
  <c r="BL220" i="1" a="1"/>
  <c r="BL220" i="1" s="1"/>
  <c r="BM220" i="1" s="1"/>
  <c r="BI56" i="1" a="1"/>
  <c r="BI56" i="1" s="1"/>
  <c r="BJ56" i="1" s="1"/>
  <c r="AM56" i="1" s="1"/>
  <c r="BK56" i="1"/>
  <c r="BK77" i="1"/>
  <c r="BI77" i="1" a="1"/>
  <c r="BI77" i="1" s="1"/>
  <c r="BJ77" i="1" s="1"/>
  <c r="AM77" i="1" s="1"/>
  <c r="BI34" i="1" a="1"/>
  <c r="BI34" i="1" s="1"/>
  <c r="BJ34" i="1" s="1"/>
  <c r="AM34" i="1" s="1"/>
  <c r="BK34" i="1" s="1"/>
  <c r="BI342" i="1" a="1"/>
  <c r="BI342" i="1" s="1"/>
  <c r="BJ342" i="1" s="1"/>
  <c r="AM342" i="1" s="1"/>
  <c r="BK342" i="1" s="1"/>
  <c r="BL176" i="1" a="1"/>
  <c r="BL176" i="1" s="1"/>
  <c r="BM176" i="1" s="1"/>
  <c r="BI488" i="1" a="1"/>
  <c r="BI488" i="1" s="1"/>
  <c r="BJ488" i="1" s="1"/>
  <c r="AM488" i="1" s="1"/>
  <c r="BK488" i="1" s="1"/>
  <c r="BI260" i="1" a="1"/>
  <c r="BI260" i="1" s="1"/>
  <c r="BJ260" i="1" s="1"/>
  <c r="AM260" i="1" s="1"/>
  <c r="BK260" i="1" s="1"/>
  <c r="BL482" i="1" a="1"/>
  <c r="BL482" i="1" s="1"/>
  <c r="BM482" i="1" s="1"/>
  <c r="BL79" i="1" a="1"/>
  <c r="BL79" i="1" s="1"/>
  <c r="BM79" i="1" s="1"/>
  <c r="BK463" i="1"/>
  <c r="BI463" i="1" a="1"/>
  <c r="BI463" i="1" s="1"/>
  <c r="BJ463" i="1" s="1"/>
  <c r="AM463" i="1" s="1"/>
  <c r="BI76" i="1" a="1"/>
  <c r="BI76" i="1" s="1"/>
  <c r="BJ76" i="1" s="1"/>
  <c r="AM76" i="1" s="1"/>
  <c r="BK76" i="1" s="1"/>
  <c r="BL111" i="1" a="1"/>
  <c r="BL111" i="1" s="1"/>
  <c r="BM111" i="1" s="1"/>
  <c r="BL542" i="1" a="1"/>
  <c r="BL542" i="1" s="1"/>
  <c r="BM542" i="1" s="1"/>
  <c r="BI516" i="1" a="1"/>
  <c r="BI516" i="1" s="1"/>
  <c r="BJ516" i="1" s="1"/>
  <c r="AM516" i="1" s="1"/>
  <c r="BK516" i="1" s="1"/>
  <c r="BI377" i="1" a="1"/>
  <c r="BI377" i="1" s="1"/>
  <c r="BJ377" i="1" s="1"/>
  <c r="AM377" i="1" s="1"/>
  <c r="BK377" i="1"/>
  <c r="BI383" i="1" a="1"/>
  <c r="BI383" i="1" s="1"/>
  <c r="BJ383" i="1" s="1"/>
  <c r="AM383" i="1" s="1"/>
  <c r="BK383" i="1" s="1"/>
  <c r="BI23" i="1" a="1"/>
  <c r="BI23" i="1" s="1"/>
  <c r="BJ23" i="1" s="1"/>
  <c r="AM23" i="1" s="1"/>
  <c r="BK23" i="1"/>
  <c r="BI348" i="1" a="1"/>
  <c r="BI348" i="1" s="1"/>
  <c r="BJ348" i="1" s="1"/>
  <c r="AM348" i="1" s="1"/>
  <c r="BK348" i="1" s="1"/>
  <c r="BL323" i="1" a="1"/>
  <c r="BL323" i="1" s="1"/>
  <c r="BM323" i="1" s="1"/>
  <c r="BK188" i="1"/>
  <c r="BI188" i="1" a="1"/>
  <c r="BI188" i="1" s="1"/>
  <c r="BJ188" i="1" s="1"/>
  <c r="AM188" i="1" s="1"/>
  <c r="BL89" i="1" a="1"/>
  <c r="BL89" i="1" s="1"/>
  <c r="BM89" i="1" s="1"/>
  <c r="BI123" i="1" a="1"/>
  <c r="BI123" i="1" s="1"/>
  <c r="BJ123" i="1" s="1"/>
  <c r="AM123" i="1" s="1"/>
  <c r="BK123" i="1" s="1"/>
  <c r="BI243" i="1" a="1"/>
  <c r="BI243" i="1" s="1"/>
  <c r="BJ243" i="1" s="1"/>
  <c r="AM243" i="1" s="1"/>
  <c r="BK243" i="1" s="1"/>
  <c r="BI16" i="1" a="1"/>
  <c r="BI16" i="1" s="1"/>
  <c r="BJ16" i="1" s="1"/>
  <c r="AM16" i="1" s="1"/>
  <c r="BK16" i="1" s="1"/>
  <c r="BI219" i="1" a="1"/>
  <c r="BI219" i="1" s="1"/>
  <c r="BJ219" i="1" s="1"/>
  <c r="AM219" i="1" s="1"/>
  <c r="BK219" i="1"/>
  <c r="BI475" i="1" a="1"/>
  <c r="BI475" i="1" s="1"/>
  <c r="BJ475" i="1" s="1"/>
  <c r="AM475" i="1" s="1"/>
  <c r="BK475" i="1" s="1"/>
  <c r="BI318" i="1" a="1"/>
  <c r="BI318" i="1" s="1"/>
  <c r="BJ318" i="1" s="1"/>
  <c r="AM318" i="1" s="1"/>
  <c r="BK318" i="1" s="1"/>
  <c r="BL281" i="1" a="1"/>
  <c r="BL281" i="1" s="1"/>
  <c r="BM281" i="1" s="1"/>
  <c r="BL54" i="1" a="1"/>
  <c r="BL54" i="1" s="1"/>
  <c r="BM54" i="1" s="1"/>
  <c r="BI160" i="1" a="1"/>
  <c r="BI160" i="1" s="1"/>
  <c r="BJ160" i="1" s="1"/>
  <c r="AM160" i="1" s="1"/>
  <c r="BK160" i="1" s="1"/>
  <c r="BI145" i="1" a="1"/>
  <c r="BI145" i="1" s="1"/>
  <c r="BJ145" i="1" s="1"/>
  <c r="AM145" i="1" s="1"/>
  <c r="BK145" i="1"/>
  <c r="BL426" i="1" a="1"/>
  <c r="BL426" i="1" s="1"/>
  <c r="BM426" i="1" s="1"/>
  <c r="BI224" i="1" a="1"/>
  <c r="BI224" i="1" s="1"/>
  <c r="BJ224" i="1" s="1"/>
  <c r="AM224" i="1" s="1"/>
  <c r="BK224" i="1" s="1"/>
  <c r="BI72" i="1" a="1"/>
  <c r="BI72" i="1" s="1"/>
  <c r="BJ72" i="1" s="1"/>
  <c r="AM72" i="1" s="1"/>
  <c r="BK72" i="1" s="1"/>
  <c r="BI71" i="1" a="1"/>
  <c r="BI71" i="1" s="1"/>
  <c r="BJ71" i="1" s="1"/>
  <c r="AM71" i="1" s="1"/>
  <c r="BK71" i="1"/>
  <c r="BI424" i="1" a="1"/>
  <c r="BI424" i="1" s="1"/>
  <c r="BJ424" i="1" s="1"/>
  <c r="AM424" i="1" s="1"/>
  <c r="BK424" i="1" s="1"/>
  <c r="BL336" i="1" a="1"/>
  <c r="BL336" i="1" s="1"/>
  <c r="BM336" i="1" s="1"/>
  <c r="BL498" i="1" a="1"/>
  <c r="BL498" i="1" s="1"/>
  <c r="BM498" i="1" s="1"/>
  <c r="BL379" i="1" a="1"/>
  <c r="BL379" i="1" s="1"/>
  <c r="BM379" i="1" s="1"/>
  <c r="BI269" i="1" a="1"/>
  <c r="BI269" i="1" s="1"/>
  <c r="BJ269" i="1" s="1"/>
  <c r="AM269" i="1" s="1"/>
  <c r="BK269" i="1" s="1"/>
  <c r="BI374" i="1" a="1"/>
  <c r="BI374" i="1" s="1"/>
  <c r="BJ374" i="1" s="1"/>
  <c r="AM374" i="1" s="1"/>
  <c r="BK374" i="1" s="1"/>
  <c r="BI517" i="1" a="1"/>
  <c r="BI517" i="1" s="1"/>
  <c r="BJ517" i="1" s="1"/>
  <c r="AM517" i="1" s="1"/>
  <c r="BK517" i="1" s="1"/>
  <c r="BI229" i="1" a="1"/>
  <c r="BI229" i="1" s="1"/>
  <c r="BJ229" i="1" s="1"/>
  <c r="AM229" i="1" s="1"/>
  <c r="BK229" i="1" s="1"/>
  <c r="BK47" i="1"/>
  <c r="BI47" i="1" a="1"/>
  <c r="BI47" i="1" s="1"/>
  <c r="BJ47" i="1" s="1"/>
  <c r="AM47" i="1" s="1"/>
  <c r="BI486" i="1" a="1"/>
  <c r="BI486" i="1" s="1"/>
  <c r="BJ486" i="1" s="1"/>
  <c r="AM486" i="1" s="1"/>
  <c r="BK486" i="1" s="1"/>
  <c r="BI407" i="1" a="1"/>
  <c r="BI407" i="1" s="1"/>
  <c r="BJ407" i="1" s="1"/>
  <c r="AM407" i="1" s="1"/>
  <c r="BK407" i="1" s="1"/>
  <c r="BL17" i="1" a="1"/>
  <c r="BL17" i="1" s="1"/>
  <c r="BM17" i="1" s="1"/>
  <c r="BI65" i="1" a="1"/>
  <c r="BI65" i="1" s="1"/>
  <c r="BJ65" i="1" s="1"/>
  <c r="AM65" i="1" s="1"/>
  <c r="BK65" i="1" s="1"/>
  <c r="BL141" i="1" a="1"/>
  <c r="BL141" i="1" s="1"/>
  <c r="BM141" i="1" s="1"/>
  <c r="BI391" i="1" a="1"/>
  <c r="BI391" i="1" s="1"/>
  <c r="BJ391" i="1" s="1"/>
  <c r="AM391" i="1" s="1"/>
  <c r="BK391" i="1"/>
  <c r="BL512" i="1" a="1"/>
  <c r="BL512" i="1" s="1"/>
  <c r="BM512" i="1" s="1"/>
  <c r="BL212" i="1" a="1"/>
  <c r="BL212" i="1" s="1"/>
  <c r="BM212" i="1" s="1"/>
  <c r="BL99" i="1" a="1"/>
  <c r="BL99" i="1" s="1"/>
  <c r="BM99" i="1" s="1"/>
  <c r="BL20" i="1" a="1"/>
  <c r="BL20" i="1" s="1"/>
  <c r="BM20" i="1" s="1"/>
  <c r="BL286" i="1" a="1"/>
  <c r="BL286" i="1" s="1"/>
  <c r="BM286" i="1" s="1"/>
  <c r="BL268" i="1" a="1"/>
  <c r="BL268" i="1" s="1"/>
  <c r="BM268" i="1" s="1"/>
  <c r="BL263" i="1" a="1"/>
  <c r="BL263" i="1" s="1"/>
  <c r="BM263" i="1" s="1"/>
  <c r="BL178" i="1" a="1"/>
  <c r="BL178" i="1" s="1"/>
  <c r="BM178" i="1" s="1"/>
  <c r="BL320" i="1" a="1"/>
  <c r="BL320" i="1" s="1"/>
  <c r="BM320" i="1" s="1"/>
  <c r="BK453" i="1"/>
  <c r="BI453" i="1" a="1"/>
  <c r="BI453" i="1" s="1"/>
  <c r="BJ453" i="1" s="1"/>
  <c r="AM453" i="1" s="1"/>
  <c r="BI156" i="1" a="1"/>
  <c r="BI156" i="1" s="1"/>
  <c r="BJ156" i="1" s="1"/>
  <c r="AM156" i="1" s="1"/>
  <c r="BK156" i="1"/>
  <c r="BL209" i="1" a="1"/>
  <c r="BL209" i="1" s="1"/>
  <c r="BM209" i="1" s="1"/>
  <c r="BI439" i="1" a="1"/>
  <c r="BI439" i="1" s="1"/>
  <c r="BJ439" i="1" s="1"/>
  <c r="AM439" i="1" s="1"/>
  <c r="BK439" i="1"/>
  <c r="BL196" i="1" a="1"/>
  <c r="BL196" i="1" s="1"/>
  <c r="BM196" i="1" s="1"/>
  <c r="BL103" i="1" a="1"/>
  <c r="BL103" i="1" s="1"/>
  <c r="BM103" i="1" s="1"/>
  <c r="BL353" i="1" a="1"/>
  <c r="BL353" i="1" s="1"/>
  <c r="BM353" i="1" s="1"/>
  <c r="BL371" i="1" a="1"/>
  <c r="BL371" i="1" s="1"/>
  <c r="BM371" i="1" s="1"/>
  <c r="BK464" i="1"/>
  <c r="BI464" i="1" a="1"/>
  <c r="BI464" i="1" s="1"/>
  <c r="BJ464" i="1" s="1"/>
  <c r="AM464" i="1" s="1"/>
  <c r="BI351" i="1" a="1"/>
  <c r="BI351" i="1" s="1"/>
  <c r="BJ351" i="1" s="1"/>
  <c r="AM351" i="1" s="1"/>
  <c r="BK351" i="1"/>
  <c r="BL289" i="1" a="1"/>
  <c r="BL289" i="1" s="1"/>
  <c r="BM289" i="1" s="1"/>
  <c r="BL467" i="1" a="1"/>
  <c r="BL467" i="1" s="1"/>
  <c r="BM467" i="1" s="1"/>
  <c r="BI366" i="1" a="1"/>
  <c r="BI366" i="1" s="1"/>
  <c r="BJ366" i="1" s="1"/>
  <c r="AM366" i="1" s="1"/>
  <c r="BK366" i="1" s="1"/>
  <c r="BL38" i="1" a="1"/>
  <c r="BL38" i="1" s="1"/>
  <c r="BM38" i="1" s="1"/>
  <c r="BI97" i="1" a="1"/>
  <c r="BI97" i="1" s="1"/>
  <c r="BJ97" i="1" s="1"/>
  <c r="AM97" i="1" s="1"/>
  <c r="BK97" i="1" s="1"/>
  <c r="BL189" i="1" a="1"/>
  <c r="BL189" i="1" s="1"/>
  <c r="BM189" i="1" s="1"/>
  <c r="BL104" i="1" a="1"/>
  <c r="BL104" i="1" s="1"/>
  <c r="BM104" i="1" s="1"/>
  <c r="BL84" i="1" a="1"/>
  <c r="BL84" i="1" s="1"/>
  <c r="BM84" i="1" s="1"/>
  <c r="BI390" i="1" a="1"/>
  <c r="BI390" i="1" s="1"/>
  <c r="BJ390" i="1" s="1"/>
  <c r="AM390" i="1" s="1"/>
  <c r="BK390" i="1"/>
  <c r="BL307" i="1" a="1"/>
  <c r="BL307" i="1" s="1"/>
  <c r="BM307" i="1" s="1"/>
  <c r="BI237" i="1" a="1"/>
  <c r="BI237" i="1" s="1"/>
  <c r="BJ237" i="1" s="1"/>
  <c r="AM237" i="1" s="1"/>
  <c r="BK237" i="1" s="1"/>
  <c r="BI375" i="1" a="1"/>
  <c r="BI375" i="1" s="1"/>
  <c r="BJ375" i="1" s="1"/>
  <c r="AM375" i="1" s="1"/>
  <c r="BK375" i="1" s="1"/>
  <c r="BI326" i="1" a="1"/>
  <c r="BI326" i="1" s="1"/>
  <c r="BJ326" i="1" s="1"/>
  <c r="AM326" i="1" s="1"/>
  <c r="BK326" i="1" s="1"/>
  <c r="BI275" i="1" a="1"/>
  <c r="BI275" i="1" s="1"/>
  <c r="BJ275" i="1" s="1"/>
  <c r="AM275" i="1" s="1"/>
  <c r="BK275" i="1" s="1"/>
  <c r="BL214" i="1" a="1"/>
  <c r="BL214" i="1" s="1"/>
  <c r="BM214" i="1" s="1"/>
  <c r="BI429" i="1" a="1"/>
  <c r="BI429" i="1" s="1"/>
  <c r="BJ429" i="1" s="1"/>
  <c r="AM429" i="1" s="1"/>
  <c r="BK429" i="1" s="1"/>
  <c r="BI449" i="1" a="1"/>
  <c r="BI449" i="1" s="1"/>
  <c r="BJ449" i="1" s="1"/>
  <c r="AM449" i="1" s="1"/>
  <c r="BK449" i="1" s="1"/>
  <c r="BL308" i="1" a="1"/>
  <c r="BL308" i="1" s="1"/>
  <c r="BM308" i="1" s="1"/>
  <c r="BL70" i="1" a="1"/>
  <c r="BL70" i="1" s="1"/>
  <c r="BM70" i="1" s="1"/>
  <c r="BL456" i="1" a="1"/>
  <c r="BL456" i="1" s="1"/>
  <c r="BM456" i="1" s="1"/>
  <c r="BL107" i="1" a="1"/>
  <c r="BL107" i="1" s="1"/>
  <c r="BM107" i="1" s="1"/>
  <c r="BI479" i="1" a="1"/>
  <c r="BI479" i="1" s="1"/>
  <c r="BJ479" i="1" s="1"/>
  <c r="AM479" i="1" s="1"/>
  <c r="BK479" i="1" s="1"/>
  <c r="BL481" i="1" a="1"/>
  <c r="BL481" i="1" s="1"/>
  <c r="BM481" i="1" s="1"/>
  <c r="BL198" i="1" a="1"/>
  <c r="BL198" i="1" s="1"/>
  <c r="BM198" i="1" s="1"/>
  <c r="BL535" i="1" a="1"/>
  <c r="BL535" i="1" s="1"/>
  <c r="BM535" i="1" s="1"/>
  <c r="BL272" i="1" a="1"/>
  <c r="BL272" i="1" s="1"/>
  <c r="BM272" i="1" s="1"/>
  <c r="BL309" i="1" a="1"/>
  <c r="BL309" i="1" s="1"/>
  <c r="BM309" i="1" s="1"/>
  <c r="AN137" i="1"/>
  <c r="BN137" i="1" s="1"/>
  <c r="AO137" i="1"/>
  <c r="BI522" i="1" a="1"/>
  <c r="BI522" i="1" s="1"/>
  <c r="BJ522" i="1" s="1"/>
  <c r="AM522" i="1" s="1"/>
  <c r="BK522" i="1" s="1"/>
  <c r="BL369" i="1" a="1"/>
  <c r="BL369" i="1" s="1"/>
  <c r="BM369" i="1" s="1"/>
  <c r="BL319" i="1" a="1"/>
  <c r="BL319" i="1" s="1"/>
  <c r="BM319" i="1" s="1"/>
  <c r="BI520" i="1" a="1"/>
  <c r="BI520" i="1" s="1"/>
  <c r="BJ520" i="1" s="1"/>
  <c r="AM520" i="1" s="1"/>
  <c r="BK520" i="1" s="1"/>
  <c r="BL447" i="1" a="1"/>
  <c r="BL447" i="1" s="1"/>
  <c r="BM447" i="1" s="1"/>
  <c r="AO251" i="1"/>
  <c r="AN251" i="1"/>
  <c r="BN251" i="1" s="1"/>
  <c r="BL327" i="1" a="1"/>
  <c r="BL327" i="1" s="1"/>
  <c r="BM327" i="1" s="1"/>
  <c r="BI528" i="1" a="1"/>
  <c r="BI528" i="1" s="1"/>
  <c r="BJ528" i="1" s="1"/>
  <c r="AM528" i="1" s="1"/>
  <c r="BK528" i="1" s="1"/>
  <c r="BI161" i="1" a="1"/>
  <c r="BI161" i="1" s="1"/>
  <c r="BJ161" i="1" s="1"/>
  <c r="AM161" i="1" s="1"/>
  <c r="BK161" i="1"/>
  <c r="BI321" i="1" a="1"/>
  <c r="BI321" i="1" s="1"/>
  <c r="BJ321" i="1" s="1"/>
  <c r="AM321" i="1" s="1"/>
  <c r="BK321" i="1" s="1"/>
  <c r="AO290" i="1"/>
  <c r="AN290" i="1"/>
  <c r="BN290" i="1" s="1"/>
  <c r="AO75" i="1"/>
  <c r="AN75" i="1"/>
  <c r="BN75" i="1" s="1"/>
  <c r="BI451" i="1" a="1"/>
  <c r="BI451" i="1" s="1"/>
  <c r="BJ451" i="1" s="1"/>
  <c r="AM451" i="1" s="1"/>
  <c r="BK451" i="1" s="1"/>
  <c r="AO39" i="1"/>
  <c r="AN39" i="1"/>
  <c r="BN39" i="1" s="1"/>
  <c r="AO226" i="1"/>
  <c r="AN226" i="1"/>
  <c r="BN226" i="1" s="1"/>
  <c r="AN401" i="1"/>
  <c r="BN401" i="1" s="1"/>
  <c r="AO401" i="1"/>
  <c r="AO210" i="1"/>
  <c r="AN210" i="1"/>
  <c r="BN210" i="1" s="1"/>
  <c r="BL529" i="1" a="1"/>
  <c r="BL529" i="1" s="1"/>
  <c r="BM529" i="1" s="1"/>
  <c r="BL305" i="1" a="1"/>
  <c r="BL305" i="1" s="1"/>
  <c r="BM305" i="1" s="1"/>
  <c r="BL301" i="1" a="1"/>
  <c r="BL301" i="1" s="1"/>
  <c r="BM301" i="1" s="1"/>
  <c r="BF10" i="1" a="1"/>
  <c r="BF10" i="1" s="1"/>
  <c r="BG10" i="1" s="1"/>
  <c r="AL10" i="1" s="1"/>
  <c r="BI295" i="1" a="1"/>
  <c r="BI295" i="1" s="1"/>
  <c r="BJ295" i="1" s="1"/>
  <c r="AM295" i="1" s="1"/>
  <c r="BK295" i="1" s="1"/>
  <c r="BK421" i="1"/>
  <c r="BI421" i="1" a="1"/>
  <c r="BI421" i="1" s="1"/>
  <c r="BJ421" i="1" s="1"/>
  <c r="AM421" i="1" s="1"/>
  <c r="BL335" i="1" a="1"/>
  <c r="BL335" i="1" s="1"/>
  <c r="BM335" i="1" s="1"/>
  <c r="BL167" i="1" a="1"/>
  <c r="BL167" i="1" s="1"/>
  <c r="BM167" i="1" s="1"/>
  <c r="BL392" i="1" a="1"/>
  <c r="BL392" i="1" s="1"/>
  <c r="BM392" i="1" s="1"/>
  <c r="BI242" i="1" a="1"/>
  <c r="BI242" i="1" s="1"/>
  <c r="BJ242" i="1" s="1"/>
  <c r="AM242" i="1" s="1"/>
  <c r="BK242" i="1" s="1"/>
  <c r="BI536" i="1" a="1"/>
  <c r="BI536" i="1" s="1"/>
  <c r="BJ536" i="1" s="1"/>
  <c r="AM536" i="1" s="1"/>
  <c r="BK536" i="1"/>
  <c r="BL454" i="1" a="1"/>
  <c r="BL454" i="1" s="1"/>
  <c r="BM454" i="1" s="1"/>
  <c r="AO404" i="1"/>
  <c r="AN404" i="1"/>
  <c r="BN404" i="1" s="1"/>
  <c r="AO50" i="1"/>
  <c r="AN50" i="1"/>
  <c r="BN50" i="1" s="1"/>
  <c r="AN135" i="1"/>
  <c r="BN135" i="1" s="1"/>
  <c r="AO135" i="1"/>
  <c r="AO172" i="1"/>
  <c r="AN172" i="1"/>
  <c r="BN172" i="1" s="1"/>
  <c r="BL343" i="1" a="1"/>
  <c r="BL343" i="1" s="1"/>
  <c r="BM343" i="1" s="1"/>
  <c r="BI434" i="1" a="1"/>
  <c r="BI434" i="1" s="1"/>
  <c r="BJ434" i="1" s="1"/>
  <c r="AM434" i="1" s="1"/>
  <c r="BK434" i="1"/>
  <c r="BI232" i="1" a="1"/>
  <c r="BI232" i="1" s="1"/>
  <c r="BJ232" i="1" s="1"/>
  <c r="AM232" i="1" s="1"/>
  <c r="BK232" i="1" s="1"/>
  <c r="BL193" i="1" a="1"/>
  <c r="BL193" i="1" s="1"/>
  <c r="BM193" i="1" s="1"/>
  <c r="BL312" i="1" a="1"/>
  <c r="BL312" i="1" s="1"/>
  <c r="BM312" i="1" s="1"/>
  <c r="BL298" i="1" a="1"/>
  <c r="BL298" i="1" s="1"/>
  <c r="BM298" i="1" s="1"/>
  <c r="BL68" i="1" a="1"/>
  <c r="BL68" i="1" s="1"/>
  <c r="BM68" i="1" s="1"/>
  <c r="BL278" i="1" a="1"/>
  <c r="BL278" i="1" s="1"/>
  <c r="BM278" i="1" s="1"/>
  <c r="AO44" i="1"/>
  <c r="AN44" i="1"/>
  <c r="BN44" i="1" s="1"/>
  <c r="BL373" i="1" a="1"/>
  <c r="BL373" i="1" s="1"/>
  <c r="BM373" i="1" s="1"/>
  <c r="BL146" i="1" a="1"/>
  <c r="BL146" i="1" s="1"/>
  <c r="BM146" i="1" s="1"/>
  <c r="BL539" i="1" a="1"/>
  <c r="BL539" i="1" s="1"/>
  <c r="BM539" i="1" s="1"/>
  <c r="AO332" i="1"/>
  <c r="AN332" i="1"/>
  <c r="BN332" i="1" s="1"/>
  <c r="BI500" i="1" a="1"/>
  <c r="BI500" i="1" s="1"/>
  <c r="BJ500" i="1" s="1"/>
  <c r="AM500" i="1" s="1"/>
  <c r="BK500" i="1"/>
  <c r="BL422" i="1" a="1"/>
  <c r="BL422" i="1" s="1"/>
  <c r="BM422" i="1" s="1"/>
  <c r="AO9" i="1"/>
  <c r="AN9" i="1"/>
  <c r="BN9" i="1" s="1"/>
  <c r="BI405" i="1" a="1"/>
  <c r="BI405" i="1" s="1"/>
  <c r="BJ405" i="1" s="1"/>
  <c r="AM405" i="1" s="1"/>
  <c r="BK405" i="1" s="1"/>
  <c r="BI402" i="1" a="1"/>
  <c r="BI402" i="1" s="1"/>
  <c r="BJ402" i="1" s="1"/>
  <c r="AM402" i="1" s="1"/>
  <c r="BK402" i="1" s="1"/>
  <c r="BL473" i="1" a="1"/>
  <c r="BL473" i="1" s="1"/>
  <c r="BM473" i="1" s="1"/>
  <c r="AN131" i="1"/>
  <c r="BN131" i="1" s="1"/>
  <c r="AO131" i="1"/>
  <c r="BK446" i="1"/>
  <c r="BI446" i="1" a="1"/>
  <c r="BI446" i="1" s="1"/>
  <c r="BJ446" i="1" s="1"/>
  <c r="AM446" i="1" s="1"/>
  <c r="BI427" i="1" a="1"/>
  <c r="BI427" i="1" s="1"/>
  <c r="BJ427" i="1" s="1"/>
  <c r="AM427" i="1" s="1"/>
  <c r="BK427" i="1" s="1"/>
  <c r="BK204" i="1"/>
  <c r="BI204" i="1" a="1"/>
  <c r="BI204" i="1" s="1"/>
  <c r="BJ204" i="1" s="1"/>
  <c r="AM204" i="1" s="1"/>
  <c r="BI509" i="1" a="1"/>
  <c r="BI509" i="1" s="1"/>
  <c r="BJ509" i="1" s="1"/>
  <c r="AM509" i="1" s="1"/>
  <c r="BK509" i="1" s="1"/>
  <c r="BL400" i="1" a="1"/>
  <c r="BL400" i="1" s="1"/>
  <c r="BM400" i="1" s="1"/>
  <c r="BI148" i="1" a="1"/>
  <c r="BI148" i="1" s="1"/>
  <c r="BJ148" i="1" s="1"/>
  <c r="AM148" i="1" s="1"/>
  <c r="BK148" i="1" s="1"/>
  <c r="BK386" i="1"/>
  <c r="BI386" i="1" a="1"/>
  <c r="BI386" i="1" s="1"/>
  <c r="BJ386" i="1" s="1"/>
  <c r="AM386" i="1" s="1"/>
  <c r="BI140" i="1" a="1"/>
  <c r="BI140" i="1" s="1"/>
  <c r="BJ140" i="1" s="1"/>
  <c r="AM140" i="1" s="1"/>
  <c r="BK140" i="1" s="1"/>
  <c r="BK478" i="1"/>
  <c r="BI478" i="1" a="1"/>
  <c r="BI478" i="1" s="1"/>
  <c r="BJ478" i="1" s="1"/>
  <c r="AM478" i="1" s="1"/>
  <c r="AO222" i="1"/>
  <c r="AN222" i="1"/>
  <c r="BN222" i="1" s="1"/>
  <c r="AN431" i="1"/>
  <c r="BN431" i="1" s="1"/>
  <c r="AO431" i="1"/>
  <c r="AO27" i="1"/>
  <c r="AN27" i="1"/>
  <c r="BN27" i="1" s="1"/>
  <c r="AO96" i="1"/>
  <c r="AN96" i="1"/>
  <c r="BN96" i="1" s="1"/>
  <c r="BL282" i="1" a="1"/>
  <c r="BL282" i="1" s="1"/>
  <c r="BM282" i="1" s="1"/>
  <c r="AO397" i="1"/>
  <c r="AN397" i="1"/>
  <c r="BN397" i="1" s="1"/>
  <c r="BI18" i="1" a="1"/>
  <c r="BI18" i="1" s="1"/>
  <c r="BJ18" i="1" s="1"/>
  <c r="AM18" i="1" s="1"/>
  <c r="BK18" i="1" s="1"/>
  <c r="BK303" i="1"/>
  <c r="BI303" i="1" a="1"/>
  <c r="BI303" i="1" s="1"/>
  <c r="BJ303" i="1" s="1"/>
  <c r="AM303" i="1" s="1"/>
  <c r="BI26" i="1" a="1"/>
  <c r="BI26" i="1" s="1"/>
  <c r="BJ26" i="1" s="1"/>
  <c r="AM26" i="1" s="1"/>
  <c r="BK26" i="1" s="1"/>
  <c r="BL259" i="1" a="1"/>
  <c r="BL259" i="1" s="1"/>
  <c r="BM259" i="1" s="1"/>
  <c r="BL384" i="1" a="1"/>
  <c r="BL384" i="1" s="1"/>
  <c r="BM384" i="1" s="1"/>
  <c r="BL503" i="1" a="1"/>
  <c r="BL503" i="1" s="1"/>
  <c r="BM503" i="1" s="1"/>
  <c r="BI313" i="1" a="1"/>
  <c r="BI313" i="1" s="1"/>
  <c r="BJ313" i="1" s="1"/>
  <c r="AM313" i="1" s="1"/>
  <c r="BK313" i="1"/>
  <c r="AO85" i="1"/>
  <c r="AN85" i="1"/>
  <c r="BN85" i="1" s="1"/>
  <c r="AO91" i="1"/>
  <c r="AN91" i="1"/>
  <c r="BN91" i="1" s="1"/>
  <c r="BK534" i="1"/>
  <c r="BI534" i="1" a="1"/>
  <c r="BI534" i="1" s="1"/>
  <c r="BJ534" i="1" s="1"/>
  <c r="AM534" i="1" s="1"/>
  <c r="AO179" i="1"/>
  <c r="AN179" i="1"/>
  <c r="BN179" i="1" s="1"/>
  <c r="BL412" i="1" a="1"/>
  <c r="BL412" i="1" s="1"/>
  <c r="BM412" i="1" s="1"/>
  <c r="BI337" i="1" a="1"/>
  <c r="BI337" i="1" s="1"/>
  <c r="BJ337" i="1" s="1"/>
  <c r="AM337" i="1" s="1"/>
  <c r="BK337" i="1" s="1"/>
  <c r="BL113" i="1" a="1"/>
  <c r="BL113" i="1" s="1"/>
  <c r="BM113" i="1" s="1"/>
  <c r="BI329" i="1" a="1"/>
  <c r="BI329" i="1" s="1"/>
  <c r="BJ329" i="1" s="1"/>
  <c r="AM329" i="1" s="1"/>
  <c r="BK329" i="1" s="1"/>
  <c r="BL117" i="1" a="1"/>
  <c r="BL117" i="1" s="1"/>
  <c r="BM117" i="1" s="1"/>
  <c r="AO63" i="1"/>
  <c r="AN63" i="1"/>
  <c r="BN63" i="1" s="1"/>
  <c r="BK182" i="1"/>
  <c r="BI182" i="1" a="1"/>
  <c r="BI182" i="1" s="1"/>
  <c r="BJ182" i="1" s="1"/>
  <c r="AM182" i="1" s="1"/>
  <c r="BI460" i="1" a="1"/>
  <c r="BI460" i="1" s="1"/>
  <c r="BJ460" i="1" s="1"/>
  <c r="AM460" i="1" s="1"/>
  <c r="BK460" i="1" s="1"/>
  <c r="BK345" i="1"/>
  <c r="BI345" i="1" a="1"/>
  <c r="BI345" i="1" s="1"/>
  <c r="BJ345" i="1" s="1"/>
  <c r="AM345" i="1" s="1"/>
  <c r="BL277" i="1" a="1"/>
  <c r="BL277" i="1" s="1"/>
  <c r="BM277" i="1" s="1"/>
  <c r="BI413" i="1" a="1"/>
  <c r="BI413" i="1" s="1"/>
  <c r="BJ413" i="1" s="1"/>
  <c r="AM413" i="1" s="1"/>
  <c r="BK413" i="1" s="1"/>
  <c r="AO524" i="1"/>
  <c r="AN524" i="1"/>
  <c r="BN524" i="1" s="1"/>
  <c r="BL119" i="1" a="1"/>
  <c r="BL119" i="1" s="1"/>
  <c r="BM119" i="1" s="1"/>
  <c r="BL441" i="1" a="1"/>
  <c r="BL441" i="1" s="1"/>
  <c r="BM441" i="1" s="1"/>
  <c r="BL489" i="1" a="1"/>
  <c r="BL489" i="1" s="1"/>
  <c r="BM489" i="1" s="1"/>
  <c r="AO101" i="1"/>
  <c r="AN101" i="1"/>
  <c r="BN101" i="1" s="1"/>
  <c r="BL514" i="1" a="1"/>
  <c r="BL514" i="1" s="1"/>
  <c r="BM514" i="1" s="1"/>
  <c r="BL64" i="1" a="1"/>
  <c r="BL64" i="1" s="1"/>
  <c r="BM64" i="1" s="1"/>
  <c r="BI29" i="1" a="1"/>
  <c r="BI29" i="1" s="1"/>
  <c r="BJ29" i="1" s="1"/>
  <c r="AM29" i="1" s="1"/>
  <c r="BK29" i="1" s="1"/>
  <c r="BL175" i="1" a="1"/>
  <c r="BL175" i="1" s="1"/>
  <c r="BM175" i="1" s="1"/>
  <c r="AO55" i="1"/>
  <c r="AN55" i="1"/>
  <c r="BN55" i="1" s="1"/>
  <c r="AO143" i="1"/>
  <c r="AN143" i="1"/>
  <c r="BN143" i="1" s="1"/>
  <c r="BB22" i="1"/>
  <c r="BL133" i="1" a="1"/>
  <c r="BL133" i="1" s="1"/>
  <c r="BM133" i="1" s="1"/>
  <c r="BI276" i="1" a="1"/>
  <c r="BI276" i="1" s="1"/>
  <c r="BJ276" i="1" s="1"/>
  <c r="AM276" i="1" s="1"/>
  <c r="BK276" i="1" s="1"/>
  <c r="AO206" i="1"/>
  <c r="AN206" i="1"/>
  <c r="BN206" i="1" s="1"/>
  <c r="BI471" i="1" a="1"/>
  <c r="BI471" i="1" s="1"/>
  <c r="BJ471" i="1" s="1"/>
  <c r="AM471" i="1" s="1"/>
  <c r="BK471" i="1" s="1"/>
  <c r="BL521" i="1" a="1"/>
  <c r="BL521" i="1" s="1"/>
  <c r="BM521" i="1" s="1"/>
  <c r="BL436" i="1" a="1"/>
  <c r="BL436" i="1" s="1"/>
  <c r="BM436" i="1" s="1"/>
  <c r="BL218" i="1" a="1"/>
  <c r="BL218" i="1" s="1"/>
  <c r="BM218" i="1" s="1"/>
  <c r="BL151" i="1" a="1"/>
  <c r="BL151" i="1" s="1"/>
  <c r="BM151" i="1" s="1"/>
  <c r="BL381" i="1" a="1"/>
  <c r="BL381" i="1" s="1"/>
  <c r="BM381" i="1" s="1"/>
  <c r="BL58" i="1" a="1"/>
  <c r="BL58" i="1" s="1"/>
  <c r="BM58" i="1" s="1"/>
  <c r="BL408" i="1" a="1"/>
  <c r="BL408" i="1" s="1"/>
  <c r="BM408" i="1" s="1"/>
  <c r="BI419" i="1" a="1"/>
  <c r="BI419" i="1" s="1"/>
  <c r="BJ419" i="1" s="1"/>
  <c r="AM419" i="1" s="1"/>
  <c r="BK419" i="1" s="1"/>
  <c r="BL515" i="1" a="1"/>
  <c r="BL515" i="1" s="1"/>
  <c r="BM515" i="1" s="1"/>
  <c r="BI13" i="1" a="1"/>
  <c r="BI13" i="1" s="1"/>
  <c r="BJ13" i="1" s="1"/>
  <c r="AM13" i="1" s="1"/>
  <c r="BK13" i="1" s="1"/>
  <c r="BI448" i="1" a="1"/>
  <c r="BI448" i="1" s="1"/>
  <c r="BJ448" i="1" s="1"/>
  <c r="AM448" i="1" s="1"/>
  <c r="BK448" i="1"/>
  <c r="AO389" i="1"/>
  <c r="AN389" i="1"/>
  <c r="BN389" i="1" s="1"/>
  <c r="AO81" i="1"/>
  <c r="AN81" i="1"/>
  <c r="BN81" i="1" s="1"/>
  <c r="BI365" i="1" a="1"/>
  <c r="BI365" i="1" s="1"/>
  <c r="BJ365" i="1" s="1"/>
  <c r="AM365" i="1" s="1"/>
  <c r="BK365" i="1" s="1"/>
  <c r="BI452" i="1" a="1"/>
  <c r="BI452" i="1" s="1"/>
  <c r="BJ452" i="1" s="1"/>
  <c r="AM452" i="1" s="1"/>
  <c r="BK452" i="1" s="1"/>
  <c r="BI273" i="1" a="1"/>
  <c r="BI273" i="1" s="1"/>
  <c r="BJ273" i="1" s="1"/>
  <c r="AM273" i="1" s="1"/>
  <c r="BK273" i="1"/>
  <c r="BL124" i="1" a="1"/>
  <c r="BL124" i="1" s="1"/>
  <c r="BM124" i="1" s="1"/>
  <c r="BL241" i="1" a="1"/>
  <c r="BL241" i="1" s="1"/>
  <c r="BM241" i="1" s="1"/>
  <c r="BI362" i="1" a="1"/>
  <c r="BI362" i="1" s="1"/>
  <c r="BJ362" i="1" s="1"/>
  <c r="AM362" i="1" s="1"/>
  <c r="BK362" i="1" s="1"/>
  <c r="BI165" i="1" a="1"/>
  <c r="BI165" i="1" s="1"/>
  <c r="BJ165" i="1" s="1"/>
  <c r="AM165" i="1" s="1"/>
  <c r="BK165" i="1" s="1"/>
  <c r="BL171" i="1" a="1"/>
  <c r="BL171" i="1" s="1"/>
  <c r="BM171" i="1" s="1"/>
  <c r="AO360" i="1"/>
  <c r="AN360" i="1"/>
  <c r="BN360" i="1" s="1"/>
  <c r="AO354" i="1"/>
  <c r="AN354" i="1"/>
  <c r="BN354" i="1" s="1"/>
  <c r="BI443" i="1" a="1"/>
  <c r="BI443" i="1" s="1"/>
  <c r="BJ443" i="1" s="1"/>
  <c r="AM443" i="1" s="1"/>
  <c r="BK443" i="1" s="1"/>
  <c r="BL368" i="1" a="1"/>
  <c r="BL368" i="1" s="1"/>
  <c r="BM368" i="1" s="1"/>
  <c r="BL245" i="1" a="1"/>
  <c r="BL245" i="1" s="1"/>
  <c r="BM245" i="1" s="1"/>
  <c r="AN228" i="1"/>
  <c r="BN228" i="1" s="1"/>
  <c r="AO228" i="1"/>
  <c r="BI394" i="1" a="1"/>
  <c r="BI394" i="1" s="1"/>
  <c r="BJ394" i="1" s="1"/>
  <c r="AM394" i="1" s="1"/>
  <c r="BK394" i="1" s="1"/>
  <c r="BK31" i="1"/>
  <c r="BI31" i="1" a="1"/>
  <c r="BI31" i="1" s="1"/>
  <c r="BJ31" i="1" s="1"/>
  <c r="AM31" i="1" s="1"/>
  <c r="BI470" i="1" a="1"/>
  <c r="BI470" i="1" s="1"/>
  <c r="BJ470" i="1" s="1"/>
  <c r="AM470" i="1" s="1"/>
  <c r="BK470" i="1" s="1"/>
  <c r="BL438" i="1" a="1"/>
  <c r="BL438" i="1" s="1"/>
  <c r="BM438" i="1" s="1"/>
  <c r="BI508" i="1" a="1"/>
  <c r="BI508" i="1" s="1"/>
  <c r="BJ508" i="1" s="1"/>
  <c r="AM508" i="1" s="1"/>
  <c r="BK508" i="1" s="1"/>
  <c r="BL417" i="1" a="1"/>
  <c r="BL417" i="1" s="1"/>
  <c r="BM417" i="1" s="1"/>
  <c r="AN48" i="1"/>
  <c r="BN48" i="1" s="1"/>
  <c r="AO48" i="1"/>
  <c r="BI531" i="1" a="1"/>
  <c r="BI531" i="1" s="1"/>
  <c r="BJ531" i="1" s="1"/>
  <c r="AM531" i="1" s="1"/>
  <c r="BK531" i="1" s="1"/>
  <c r="BL376" i="1" a="1"/>
  <c r="BL376" i="1" s="1"/>
  <c r="BM376" i="1" s="1"/>
  <c r="BI238" i="1" a="1"/>
  <c r="BI238" i="1" s="1"/>
  <c r="BJ238" i="1" s="1"/>
  <c r="AM238" i="1" s="1"/>
  <c r="BK238" i="1" s="1"/>
  <c r="AO24" i="1"/>
  <c r="AN24" i="1"/>
  <c r="BN24" i="1" s="1"/>
  <c r="BI297" i="1" a="1"/>
  <c r="BI297" i="1" s="1"/>
  <c r="BJ297" i="1" s="1"/>
  <c r="AM297" i="1" s="1"/>
  <c r="BK297" i="1" s="1"/>
  <c r="AO324" i="1"/>
  <c r="AN324" i="1"/>
  <c r="BN324" i="1" s="1"/>
  <c r="AN129" i="1"/>
  <c r="BN129" i="1" s="1"/>
  <c r="AO129" i="1"/>
  <c r="AO409" i="1"/>
  <c r="AN409" i="1"/>
  <c r="BN409" i="1" s="1"/>
  <c r="BL511" i="1" a="1"/>
  <c r="BL511" i="1" s="1"/>
  <c r="BM511" i="1" s="1"/>
  <c r="BL472" i="1" a="1"/>
  <c r="BL472" i="1" s="1"/>
  <c r="BM472" i="1" s="1"/>
  <c r="BK314" i="1"/>
  <c r="BI314" i="1" a="1"/>
  <c r="BI314" i="1" s="1"/>
  <c r="BJ314" i="1" s="1"/>
  <c r="AM314" i="1" s="1"/>
  <c r="BI252" i="1" a="1"/>
  <c r="BI252" i="1" s="1"/>
  <c r="BJ252" i="1" s="1"/>
  <c r="AM252" i="1" s="1"/>
  <c r="BK252" i="1" s="1"/>
  <c r="BI194" i="1" a="1"/>
  <c r="BI194" i="1" s="1"/>
  <c r="BJ194" i="1" s="1"/>
  <c r="AM194" i="1" s="1"/>
  <c r="BK194" i="1" s="1"/>
  <c r="BI138" i="1" a="1"/>
  <c r="BI138" i="1" s="1"/>
  <c r="BJ138" i="1" s="1"/>
  <c r="AM138" i="1" s="1"/>
  <c r="BK138" i="1"/>
  <c r="BL393" i="1" a="1"/>
  <c r="BL393" i="1" s="1"/>
  <c r="BM393" i="1" s="1"/>
  <c r="AO195" i="1"/>
  <c r="AN195" i="1"/>
  <c r="BN195" i="1" s="1"/>
  <c r="BL41" i="1" a="1"/>
  <c r="BL41" i="1" s="1"/>
  <c r="BM41" i="1" s="1"/>
  <c r="BL121" i="1" a="1"/>
  <c r="BL121" i="1" s="1"/>
  <c r="BM121" i="1" s="1"/>
  <c r="BL153" i="1" a="1"/>
  <c r="BL153" i="1" s="1"/>
  <c r="BM153" i="1" s="1"/>
  <c r="BI541" i="1" a="1"/>
  <c r="BI541" i="1" s="1"/>
  <c r="BJ541" i="1" s="1"/>
  <c r="AM541" i="1" s="1"/>
  <c r="BK541" i="1" s="1"/>
  <c r="BI370" i="1" a="1"/>
  <c r="BI370" i="1" s="1"/>
  <c r="BJ370" i="1" s="1"/>
  <c r="AM370" i="1" s="1"/>
  <c r="BK370" i="1" s="1"/>
  <c r="AO234" i="1"/>
  <c r="AN234" i="1"/>
  <c r="BN234" i="1" s="1"/>
  <c r="BK311" i="1"/>
  <c r="BI311" i="1" a="1"/>
  <c r="BI311" i="1" s="1"/>
  <c r="BJ311" i="1" s="1"/>
  <c r="AM311" i="1" s="1"/>
  <c r="BL428" i="1" a="1"/>
  <c r="BL428" i="1" s="1"/>
  <c r="BM428" i="1" s="1"/>
  <c r="BL217" i="1" a="1"/>
  <c r="BL217" i="1" s="1"/>
  <c r="BM217" i="1" s="1"/>
  <c r="BL430" i="1" a="1"/>
  <c r="BL430" i="1" s="1"/>
  <c r="BM430" i="1" s="1"/>
  <c r="BL477" i="1" a="1"/>
  <c r="BL477" i="1" s="1"/>
  <c r="BM477" i="1" s="1"/>
  <c r="BL205" i="1" a="1"/>
  <c r="BL205" i="1" s="1"/>
  <c r="BM205" i="1" s="1"/>
  <c r="BI25" i="1" a="1"/>
  <c r="BI25" i="1" s="1"/>
  <c r="BJ25" i="1" s="1"/>
  <c r="AM25" i="1" s="1"/>
  <c r="BK25" i="1" s="1"/>
  <c r="BI461" i="1" a="1"/>
  <c r="BI461" i="1" s="1"/>
  <c r="BJ461" i="1" s="1"/>
  <c r="AM461" i="1" s="1"/>
  <c r="BK461" i="1" s="1"/>
  <c r="AN158" i="1"/>
  <c r="BN158" i="1" s="1"/>
  <c r="AO158" i="1"/>
  <c r="BI267" i="1" a="1"/>
  <c r="BI267" i="1" s="1"/>
  <c r="BJ267" i="1" s="1"/>
  <c r="AM267" i="1" s="1"/>
  <c r="BK267" i="1" s="1"/>
  <c r="BL231" i="1" a="1"/>
  <c r="BL231" i="1" s="1"/>
  <c r="BM231" i="1" s="1"/>
  <c r="BL33" i="1" a="1"/>
  <c r="BL33" i="1" s="1"/>
  <c r="BM33" i="1" s="1"/>
  <c r="BI518" i="1" a="1"/>
  <c r="BI518" i="1" s="1"/>
  <c r="BJ518" i="1" s="1"/>
  <c r="AM518" i="1" s="1"/>
  <c r="BK518" i="1" s="1"/>
  <c r="BI244" i="1" a="1"/>
  <c r="BI244" i="1" s="1"/>
  <c r="BJ244" i="1" s="1"/>
  <c r="AM244" i="1" s="1"/>
  <c r="BK244" i="1" s="1"/>
  <c r="BI208" i="1" a="1"/>
  <c r="BI208" i="1" s="1"/>
  <c r="BJ208" i="1" s="1"/>
  <c r="AM208" i="1" s="1"/>
  <c r="BK208" i="1" s="1"/>
  <c r="BL523" i="1" a="1"/>
  <c r="BL523" i="1" s="1"/>
  <c r="BM523" i="1" s="1"/>
  <c r="BL450" i="1" a="1"/>
  <c r="BL450" i="1" s="1"/>
  <c r="BM450" i="1" s="1"/>
  <c r="BI423" i="1" a="1"/>
  <c r="BI423" i="1" s="1"/>
  <c r="BJ423" i="1" s="1"/>
  <c r="AM423" i="1" s="1"/>
  <c r="BK423" i="1"/>
  <c r="BL370" i="1" l="1" a="1"/>
  <c r="BL370" i="1" s="1"/>
  <c r="BM370" i="1" s="1"/>
  <c r="BL362" i="1" a="1"/>
  <c r="BL362" i="1" s="1"/>
  <c r="BM362" i="1" s="1"/>
  <c r="BL460" i="1" a="1"/>
  <c r="BL460" i="1" s="1"/>
  <c r="BM460" i="1" s="1"/>
  <c r="BL337" i="1" a="1"/>
  <c r="BL337" i="1" s="1"/>
  <c r="BM337" i="1" s="1"/>
  <c r="BL140" i="1" a="1"/>
  <c r="BL140" i="1" s="1"/>
  <c r="BM140" i="1" s="1"/>
  <c r="BL427" i="1" a="1"/>
  <c r="BL427" i="1" s="1"/>
  <c r="BM427" i="1" s="1"/>
  <c r="BL242" i="1" a="1"/>
  <c r="BL242" i="1" s="1"/>
  <c r="BM242" i="1" s="1"/>
  <c r="BL321" i="1" a="1"/>
  <c r="BL321" i="1" s="1"/>
  <c r="BM321" i="1" s="1"/>
  <c r="BL520" i="1" a="1"/>
  <c r="BL520" i="1" s="1"/>
  <c r="BM520" i="1" s="1"/>
  <c r="BL449" i="1" a="1"/>
  <c r="BL449" i="1" s="1"/>
  <c r="BM449" i="1" s="1"/>
  <c r="BL486" i="1" a="1"/>
  <c r="BL486" i="1" s="1"/>
  <c r="BM486" i="1" s="1"/>
  <c r="BL348" i="1" a="1"/>
  <c r="BL348" i="1" s="1"/>
  <c r="BM348" i="1" s="1"/>
  <c r="BL399" i="1" a="1"/>
  <c r="BL399" i="1" s="1"/>
  <c r="BM399" i="1" s="1"/>
  <c r="BL181" i="1" a="1"/>
  <c r="BL181" i="1" s="1"/>
  <c r="BM181" i="1" s="1"/>
  <c r="BL367" i="1" a="1"/>
  <c r="BL367" i="1" s="1"/>
  <c r="BM367" i="1" s="1"/>
  <c r="BL287" i="1" a="1"/>
  <c r="BL287" i="1" s="1"/>
  <c r="BM287" i="1" s="1"/>
  <c r="BL356" i="1" a="1"/>
  <c r="BL356" i="1" s="1"/>
  <c r="BM356" i="1" s="1"/>
  <c r="BL42" i="1" a="1"/>
  <c r="BL42" i="1" s="1"/>
  <c r="BM42" i="1" s="1"/>
  <c r="BL136" i="1" a="1"/>
  <c r="BL136" i="1" s="1"/>
  <c r="BM136" i="1" s="1"/>
  <c r="BL250" i="1" a="1"/>
  <c r="BL250" i="1" s="1"/>
  <c r="BM250" i="1" s="1"/>
  <c r="BL361" i="1" a="1"/>
  <c r="BL361" i="1" s="1"/>
  <c r="BM361" i="1" s="1"/>
  <c r="BL541" i="1" a="1"/>
  <c r="BL541" i="1" s="1"/>
  <c r="BM541" i="1" s="1"/>
  <c r="BL238" i="1" a="1"/>
  <c r="BL238" i="1" s="1"/>
  <c r="BM238" i="1" s="1"/>
  <c r="AN238" i="1" s="1"/>
  <c r="BN238" i="1"/>
  <c r="BL470" i="1" a="1"/>
  <c r="BL470" i="1" s="1"/>
  <c r="BM470" i="1" s="1"/>
  <c r="BL443" i="1" a="1"/>
  <c r="BL443" i="1" s="1"/>
  <c r="BM443" i="1" s="1"/>
  <c r="BL232" i="1" a="1"/>
  <c r="BL232" i="1" s="1"/>
  <c r="BM232" i="1" s="1"/>
  <c r="BL429" i="1" a="1"/>
  <c r="BL429" i="1" s="1"/>
  <c r="BM429" i="1" s="1"/>
  <c r="BL16" i="1" a="1"/>
  <c r="BL16" i="1" s="1"/>
  <c r="BM16" i="1" s="1"/>
  <c r="BL76" i="1" a="1"/>
  <c r="BL76" i="1" s="1"/>
  <c r="BM76" i="1" s="1"/>
  <c r="BL342" i="1" a="1"/>
  <c r="BL342" i="1" s="1"/>
  <c r="BM342" i="1" s="1"/>
  <c r="BL190" i="1" a="1"/>
  <c r="BL190" i="1" s="1"/>
  <c r="BM190" i="1" s="1"/>
  <c r="BL155" i="1" a="1"/>
  <c r="BL155" i="1" s="1"/>
  <c r="BM155" i="1" s="1"/>
  <c r="BL147" i="1" a="1"/>
  <c r="BL147" i="1" s="1"/>
  <c r="BM147" i="1" s="1"/>
  <c r="BL398" i="1" a="1"/>
  <c r="BL398" i="1" s="1"/>
  <c r="BM398" i="1" s="1"/>
  <c r="BL126" i="1" a="1"/>
  <c r="BL126" i="1" s="1"/>
  <c r="BM126" i="1" s="1"/>
  <c r="BL363" i="1" a="1"/>
  <c r="BL363" i="1" s="1"/>
  <c r="BM363" i="1" s="1"/>
  <c r="BL440" i="1" a="1"/>
  <c r="BL440" i="1" s="1"/>
  <c r="BM440" i="1" s="1"/>
  <c r="BL177" i="1" a="1"/>
  <c r="BL177" i="1" s="1"/>
  <c r="BM177" i="1" s="1"/>
  <c r="BL192" i="1" a="1"/>
  <c r="BL192" i="1" s="1"/>
  <c r="BM192" i="1" s="1"/>
  <c r="BL45" i="1" a="1"/>
  <c r="BL45" i="1" s="1"/>
  <c r="BM45" i="1" s="1"/>
  <c r="BL495" i="1" a="1"/>
  <c r="BL495" i="1" s="1"/>
  <c r="BM495" i="1" s="1"/>
  <c r="BL19" i="1" a="1"/>
  <c r="BL19" i="1" s="1"/>
  <c r="BM19" i="1" s="1"/>
  <c r="BL252" i="1" a="1"/>
  <c r="BL252" i="1" s="1"/>
  <c r="BM252" i="1" s="1"/>
  <c r="BL531" i="1" a="1"/>
  <c r="BL531" i="1" s="1"/>
  <c r="BM531" i="1" s="1"/>
  <c r="BL148" i="1" a="1"/>
  <c r="BL148" i="1" s="1"/>
  <c r="BM148" i="1" s="1"/>
  <c r="BL451" i="1" a="1"/>
  <c r="BL451" i="1" s="1"/>
  <c r="BM451" i="1" s="1"/>
  <c r="BL528" i="1" a="1"/>
  <c r="BL528" i="1" s="1"/>
  <c r="BM528" i="1" s="1"/>
  <c r="BL522" i="1" a="1"/>
  <c r="BL522" i="1" s="1"/>
  <c r="BM522" i="1" s="1"/>
  <c r="BL479" i="1" a="1"/>
  <c r="BL479" i="1" s="1"/>
  <c r="BM479" i="1" s="1"/>
  <c r="BL275" i="1" a="1"/>
  <c r="BL275" i="1" s="1"/>
  <c r="BM275" i="1" s="1"/>
  <c r="BL229" i="1" a="1"/>
  <c r="BL229" i="1" s="1"/>
  <c r="BM229" i="1" s="1"/>
  <c r="BL123" i="1" a="1"/>
  <c r="BL123" i="1" s="1"/>
  <c r="BM123" i="1" s="1"/>
  <c r="BL383" i="1" a="1"/>
  <c r="BL383" i="1" s="1"/>
  <c r="BM383" i="1" s="1"/>
  <c r="BL150" i="1" a="1"/>
  <c r="BL150" i="1" s="1"/>
  <c r="BM150" i="1" s="1"/>
  <c r="BL378" i="1" a="1"/>
  <c r="BL378" i="1" s="1"/>
  <c r="BM378" i="1" s="1"/>
  <c r="BL325" i="1" a="1"/>
  <c r="BL325" i="1" s="1"/>
  <c r="BM325" i="1" s="1"/>
  <c r="BL292" i="1" a="1"/>
  <c r="BL292" i="1" s="1"/>
  <c r="BM292" i="1" s="1"/>
  <c r="BL299" i="1" a="1"/>
  <c r="BL299" i="1" s="1"/>
  <c r="BM299" i="1" s="1"/>
  <c r="BL109" i="1" a="1"/>
  <c r="BL109" i="1" s="1"/>
  <c r="BM109" i="1" s="1"/>
  <c r="BL410" i="1" a="1"/>
  <c r="BL410" i="1" s="1"/>
  <c r="BM410" i="1" s="1"/>
  <c r="BL49" i="1" a="1"/>
  <c r="BL49" i="1" s="1"/>
  <c r="BM49" i="1" s="1"/>
  <c r="BL257" i="1" a="1"/>
  <c r="BL257" i="1" s="1"/>
  <c r="BM257" i="1" s="1"/>
  <c r="BL35" i="1" a="1"/>
  <c r="BL35" i="1" s="1"/>
  <c r="BM35" i="1" s="1"/>
  <c r="BL125" i="1" a="1"/>
  <c r="BL125" i="1" s="1"/>
  <c r="BM125" i="1" s="1"/>
  <c r="BL194" i="1" a="1"/>
  <c r="BL194" i="1" s="1"/>
  <c r="BM194" i="1" s="1"/>
  <c r="BL29" i="1" a="1"/>
  <c r="BL29" i="1" s="1"/>
  <c r="BM29" i="1" s="1"/>
  <c r="BL160" i="1" a="1"/>
  <c r="BL160" i="1" s="1"/>
  <c r="BM160" i="1" s="1"/>
  <c r="BL34" i="1" a="1"/>
  <c r="BL34" i="1" s="1"/>
  <c r="BM34" i="1" s="1"/>
  <c r="BL37" i="1" a="1"/>
  <c r="BL37" i="1" s="1"/>
  <c r="BM37" i="1" s="1"/>
  <c r="BL394" i="1" a="1"/>
  <c r="BL394" i="1" s="1"/>
  <c r="BM394" i="1" s="1"/>
  <c r="BL413" i="1" a="1"/>
  <c r="BL413" i="1" s="1"/>
  <c r="BM413" i="1" s="1"/>
  <c r="BL326" i="1" a="1"/>
  <c r="BL326" i="1" s="1"/>
  <c r="BM326" i="1" s="1"/>
  <c r="BL517" i="1" a="1"/>
  <c r="BL517" i="1" s="1"/>
  <c r="BM517" i="1" s="1"/>
  <c r="BL207" i="1" a="1"/>
  <c r="BL207" i="1" s="1"/>
  <c r="BM207" i="1" s="1"/>
  <c r="BL537" i="1" a="1"/>
  <c r="BL537" i="1" s="1"/>
  <c r="BM537" i="1" s="1"/>
  <c r="BL114" i="1" a="1"/>
  <c r="BL114" i="1" s="1"/>
  <c r="BM114" i="1" s="1"/>
  <c r="BL333" i="1" a="1"/>
  <c r="BL333" i="1" s="1"/>
  <c r="BM333" i="1" s="1"/>
  <c r="BL80" i="1" a="1"/>
  <c r="BL80" i="1" s="1"/>
  <c r="BM80" i="1" s="1"/>
  <c r="BL279" i="1" a="1"/>
  <c r="BL279" i="1" s="1"/>
  <c r="BM279" i="1" s="1"/>
  <c r="BL341" i="1" a="1"/>
  <c r="BL341" i="1" s="1"/>
  <c r="BM341" i="1" s="1"/>
  <c r="BL359" i="1" a="1"/>
  <c r="BL359" i="1" s="1"/>
  <c r="BM359" i="1" s="1"/>
  <c r="BL18" i="1" a="1"/>
  <c r="BL18" i="1" s="1"/>
  <c r="BM18" i="1" s="1"/>
  <c r="BL424" i="1" a="1"/>
  <c r="BL424" i="1" s="1"/>
  <c r="BM424" i="1" s="1"/>
  <c r="BL261" i="1" a="1"/>
  <c r="BL261" i="1" s="1"/>
  <c r="BM261" i="1" s="1"/>
  <c r="BL476" i="1" a="1"/>
  <c r="BL476" i="1" s="1"/>
  <c r="BM476" i="1" s="1"/>
  <c r="BL236" i="1" a="1"/>
  <c r="BL236" i="1" s="1"/>
  <c r="BM236" i="1" s="1"/>
  <c r="BL201" i="1" a="1"/>
  <c r="BL201" i="1" s="1"/>
  <c r="BM201" i="1" s="1"/>
  <c r="BL468" i="1" a="1"/>
  <c r="BL468" i="1" s="1"/>
  <c r="BM468" i="1" s="1"/>
  <c r="BL208" i="1" a="1"/>
  <c r="BL208" i="1" s="1"/>
  <c r="BM208" i="1" s="1"/>
  <c r="BL461" i="1" a="1"/>
  <c r="BL461" i="1" s="1"/>
  <c r="BM461" i="1" s="1"/>
  <c r="BL452" i="1" a="1"/>
  <c r="BL452" i="1" s="1"/>
  <c r="BM452" i="1" s="1"/>
  <c r="BL13" i="1" a="1"/>
  <c r="BL13" i="1" s="1"/>
  <c r="BM13" i="1" s="1"/>
  <c r="BL509" i="1" a="1"/>
  <c r="BL509" i="1" s="1"/>
  <c r="BM509" i="1" s="1"/>
  <c r="BL375" i="1" a="1"/>
  <c r="BL375" i="1" s="1"/>
  <c r="BM375" i="1" s="1"/>
  <c r="BL97" i="1" a="1"/>
  <c r="BL97" i="1" s="1"/>
  <c r="BM97" i="1" s="1"/>
  <c r="BL65" i="1" a="1"/>
  <c r="BL65" i="1" s="1"/>
  <c r="BM65" i="1" s="1"/>
  <c r="BL374" i="1" a="1"/>
  <c r="BL374" i="1" s="1"/>
  <c r="BM374" i="1" s="1"/>
  <c r="BL72" i="1" a="1"/>
  <c r="BL72" i="1" s="1"/>
  <c r="BM72" i="1" s="1"/>
  <c r="BL318" i="1" a="1"/>
  <c r="BL318" i="1" s="1"/>
  <c r="BM318" i="1" s="1"/>
  <c r="BL239" i="1" a="1"/>
  <c r="BL239" i="1" s="1"/>
  <c r="BM239" i="1" s="1"/>
  <c r="BL532" i="1" a="1"/>
  <c r="BL532" i="1" s="1"/>
  <c r="BM532" i="1" s="1"/>
  <c r="BL233" i="1" a="1"/>
  <c r="BL233" i="1" s="1"/>
  <c r="BM233" i="1" s="1"/>
  <c r="BL358" i="1" a="1"/>
  <c r="BL358" i="1" s="1"/>
  <c r="BM358" i="1" s="1"/>
  <c r="BL487" i="1" a="1"/>
  <c r="BL487" i="1" s="1"/>
  <c r="BM487" i="1" s="1"/>
  <c r="BL28" i="1" a="1"/>
  <c r="BL28" i="1" s="1"/>
  <c r="BM28" i="1" s="1"/>
  <c r="BL502" i="1" a="1"/>
  <c r="BL502" i="1" s="1"/>
  <c r="BM502" i="1" s="1"/>
  <c r="BL149" i="1" a="1"/>
  <c r="BL149" i="1" s="1"/>
  <c r="BM149" i="1" s="1"/>
  <c r="BL258" i="1" a="1"/>
  <c r="BL258" i="1" s="1"/>
  <c r="BM258" i="1" s="1"/>
  <c r="BL130" i="1" a="1"/>
  <c r="BL130" i="1" s="1"/>
  <c r="BM130" i="1" s="1"/>
  <c r="BL211" i="1" a="1"/>
  <c r="BL211" i="1" s="1"/>
  <c r="BM211" i="1" s="1"/>
  <c r="BL132" i="1" a="1"/>
  <c r="BL132" i="1" s="1"/>
  <c r="BM132" i="1" s="1"/>
  <c r="BL93" i="1" a="1"/>
  <c r="BL93" i="1" s="1"/>
  <c r="BM93" i="1" s="1"/>
  <c r="BL244" i="1" a="1"/>
  <c r="BL244" i="1" s="1"/>
  <c r="BM244" i="1" s="1"/>
  <c r="BL25" i="1" a="1"/>
  <c r="BL25" i="1" s="1"/>
  <c r="BM25" i="1" s="1"/>
  <c r="BL297" i="1" a="1"/>
  <c r="BL297" i="1" s="1"/>
  <c r="BM297" i="1" s="1"/>
  <c r="BL365" i="1" a="1"/>
  <c r="BL365" i="1" s="1"/>
  <c r="BM365" i="1" s="1"/>
  <c r="BL329" i="1" a="1"/>
  <c r="BL329" i="1" s="1"/>
  <c r="BM329" i="1" s="1"/>
  <c r="BL402" i="1" a="1"/>
  <c r="BL402" i="1" s="1"/>
  <c r="BM402" i="1" s="1"/>
  <c r="BL295" i="1" a="1"/>
  <c r="BL295" i="1" s="1"/>
  <c r="BM295" i="1" s="1"/>
  <c r="BL237" i="1" a="1"/>
  <c r="BL237" i="1" s="1"/>
  <c r="BM237" i="1" s="1"/>
  <c r="BL269" i="1" a="1"/>
  <c r="BL269" i="1" s="1"/>
  <c r="BM269" i="1" s="1"/>
  <c r="BL224" i="1" a="1"/>
  <c r="BL224" i="1" s="1"/>
  <c r="BM224" i="1" s="1"/>
  <c r="BL475" i="1" a="1"/>
  <c r="BL475" i="1" s="1"/>
  <c r="BM475" i="1" s="1"/>
  <c r="BL516" i="1" a="1"/>
  <c r="BL516" i="1" s="1"/>
  <c r="BM516" i="1" s="1"/>
  <c r="BL260" i="1" a="1"/>
  <c r="BL260" i="1" s="1"/>
  <c r="BM260" i="1" s="1"/>
  <c r="BL134" i="1" a="1"/>
  <c r="BL134" i="1" s="1"/>
  <c r="BM134" i="1" s="1"/>
  <c r="BL118" i="1" a="1"/>
  <c r="BL118" i="1" s="1"/>
  <c r="BM118" i="1" s="1"/>
  <c r="BL355" i="1" a="1"/>
  <c r="BL355" i="1" s="1"/>
  <c r="BM355" i="1" s="1"/>
  <c r="BL82" i="1" a="1"/>
  <c r="BL82" i="1" s="1"/>
  <c r="BM82" i="1" s="1"/>
  <c r="BL61" i="1" a="1"/>
  <c r="BL61" i="1" s="1"/>
  <c r="BM61" i="1" s="1"/>
  <c r="BL474" i="1" a="1"/>
  <c r="BL474" i="1" s="1"/>
  <c r="BM474" i="1" s="1"/>
  <c r="BL382" i="1" a="1"/>
  <c r="BL382" i="1" s="1"/>
  <c r="BM382" i="1" s="1"/>
  <c r="BL267" i="1" a="1"/>
  <c r="BL267" i="1" s="1"/>
  <c r="BM267" i="1" s="1"/>
  <c r="BL276" i="1" a="1"/>
  <c r="BL276" i="1" s="1"/>
  <c r="BM276" i="1" s="1"/>
  <c r="BL243" i="1" a="1"/>
  <c r="BL243" i="1" s="1"/>
  <c r="BM243" i="1" s="1"/>
  <c r="BL92" i="1" a="1"/>
  <c r="BL92" i="1" s="1"/>
  <c r="BM92" i="1" s="1"/>
  <c r="BL306" i="1" a="1"/>
  <c r="BL306" i="1" s="1"/>
  <c r="BM306" i="1" s="1"/>
  <c r="BL518" i="1" a="1"/>
  <c r="BL518" i="1" s="1"/>
  <c r="BM518" i="1" s="1"/>
  <c r="BL508" i="1" a="1"/>
  <c r="BL508" i="1" s="1"/>
  <c r="BM508" i="1" s="1"/>
  <c r="BL165" i="1" a="1"/>
  <c r="BL165" i="1" s="1"/>
  <c r="BM165" i="1" s="1"/>
  <c r="BL419" i="1" a="1"/>
  <c r="BL419" i="1" s="1"/>
  <c r="BM419" i="1" s="1"/>
  <c r="BL471" i="1" a="1"/>
  <c r="BL471" i="1" s="1"/>
  <c r="BM471" i="1" s="1"/>
  <c r="BL26" i="1" a="1"/>
  <c r="BL26" i="1" s="1"/>
  <c r="BM26" i="1" s="1"/>
  <c r="BL405" i="1" a="1"/>
  <c r="BL405" i="1" s="1"/>
  <c r="BM405" i="1" s="1"/>
  <c r="BL366" i="1" a="1"/>
  <c r="BL366" i="1" s="1"/>
  <c r="BM366" i="1" s="1"/>
  <c r="BL407" i="1" a="1"/>
  <c r="BL407" i="1" s="1"/>
  <c r="BM407" i="1" s="1"/>
  <c r="BL488" i="1" a="1"/>
  <c r="BL488" i="1" s="1"/>
  <c r="BM488" i="1" s="1"/>
  <c r="BL283" i="1" a="1"/>
  <c r="BL283" i="1" s="1"/>
  <c r="BM283" i="1" s="1"/>
  <c r="BL435" i="1" a="1"/>
  <c r="BL435" i="1" s="1"/>
  <c r="BM435" i="1" s="1"/>
  <c r="BL455" i="1" a="1"/>
  <c r="BL455" i="1" s="1"/>
  <c r="BM455" i="1" s="1"/>
  <c r="BL227" i="1" a="1"/>
  <c r="BL227" i="1" s="1"/>
  <c r="BM227" i="1" s="1"/>
  <c r="BL519" i="1" a="1"/>
  <c r="BL519" i="1" s="1"/>
  <c r="BM519" i="1" s="1"/>
  <c r="BL159" i="1" a="1"/>
  <c r="BL159" i="1" s="1"/>
  <c r="BM159" i="1" s="1"/>
  <c r="BL538" i="1" a="1"/>
  <c r="BL538" i="1" s="1"/>
  <c r="BM538" i="1" s="1"/>
  <c r="BL350" i="1" a="1"/>
  <c r="BL350" i="1" s="1"/>
  <c r="BM350" i="1" s="1"/>
  <c r="BL445" i="1" a="1"/>
  <c r="BL445" i="1" s="1"/>
  <c r="BM445" i="1" s="1"/>
  <c r="AO121" i="1"/>
  <c r="AN121" i="1"/>
  <c r="BN121" i="1" s="1"/>
  <c r="BO324" i="1" a="1"/>
  <c r="BO324" i="1" s="1"/>
  <c r="BP324" i="1" s="1"/>
  <c r="BQ324" i="1"/>
  <c r="BO389" i="1" a="1"/>
  <c r="BO389" i="1" s="1"/>
  <c r="BP389" i="1" s="1"/>
  <c r="BQ389" i="1"/>
  <c r="BL439" i="1" a="1"/>
  <c r="BL439" i="1" s="1"/>
  <c r="BM439" i="1" s="1"/>
  <c r="AO293" i="1"/>
  <c r="AN293" i="1"/>
  <c r="BN293" i="1" s="1"/>
  <c r="BL300" i="1" a="1"/>
  <c r="BL300" i="1" s="1"/>
  <c r="BM300" i="1" s="1"/>
  <c r="AO112" i="1"/>
  <c r="AN112" i="1"/>
  <c r="BN112" i="1" s="1"/>
  <c r="AN46" i="1"/>
  <c r="BN46" i="1" s="1"/>
  <c r="AO46" i="1"/>
  <c r="BL501" i="1" a="1"/>
  <c r="BL501" i="1" s="1"/>
  <c r="BM501" i="1" s="1"/>
  <c r="AO277" i="1"/>
  <c r="AN277" i="1"/>
  <c r="BN277" i="1" s="1"/>
  <c r="BQ172" i="1"/>
  <c r="BO172" i="1" a="1"/>
  <c r="BO172" i="1" s="1"/>
  <c r="BP172" i="1" s="1"/>
  <c r="AO308" i="1"/>
  <c r="AN308" i="1"/>
  <c r="BN308" i="1" s="1"/>
  <c r="AN320" i="1"/>
  <c r="BN320" i="1" s="1"/>
  <c r="AO320" i="1"/>
  <c r="AO302" i="1"/>
  <c r="AN302" i="1"/>
  <c r="BN302" i="1" s="1"/>
  <c r="AO504" i="1"/>
  <c r="AN504" i="1"/>
  <c r="BN504" i="1" s="1"/>
  <c r="AO41" i="1"/>
  <c r="AN41" i="1"/>
  <c r="BN41" i="1" s="1"/>
  <c r="AO511" i="1"/>
  <c r="AN511" i="1"/>
  <c r="BN511" i="1" s="1"/>
  <c r="BO354" i="1" a="1"/>
  <c r="BO354" i="1" s="1"/>
  <c r="BP354" i="1" s="1"/>
  <c r="BQ354" i="1"/>
  <c r="BL448" i="1" a="1"/>
  <c r="BL448" i="1" s="1"/>
  <c r="BM448" i="1" s="1"/>
  <c r="AO408" i="1"/>
  <c r="AN408" i="1"/>
  <c r="BN408" i="1" s="1"/>
  <c r="AO218" i="1"/>
  <c r="AN218" i="1"/>
  <c r="BN218" i="1" s="1"/>
  <c r="BQ206" i="1"/>
  <c r="BO206" i="1" a="1"/>
  <c r="BO206" i="1" s="1"/>
  <c r="BP206" i="1" s="1"/>
  <c r="BO131" i="1" a="1"/>
  <c r="BO131" i="1" s="1"/>
  <c r="BP131" i="1" s="1"/>
  <c r="BQ131" i="1"/>
  <c r="AO278" i="1"/>
  <c r="AN278" i="1"/>
  <c r="BN278" i="1" s="1"/>
  <c r="AO454" i="1"/>
  <c r="AN454" i="1"/>
  <c r="BN454" i="1" s="1"/>
  <c r="AO167" i="1"/>
  <c r="AN167" i="1"/>
  <c r="BN167" i="1" s="1"/>
  <c r="BO210" i="1" a="1"/>
  <c r="BO210" i="1" s="1"/>
  <c r="BP210" i="1" s="1"/>
  <c r="BQ210" i="1"/>
  <c r="BL161" i="1" a="1"/>
  <c r="BL161" i="1" s="1"/>
  <c r="BM161" i="1" s="1"/>
  <c r="AO447" i="1"/>
  <c r="AN447" i="1"/>
  <c r="BN447" i="1" s="1"/>
  <c r="AN535" i="1"/>
  <c r="BN535" i="1" s="1"/>
  <c r="AO535" i="1"/>
  <c r="AO107" i="1"/>
  <c r="AN107" i="1"/>
  <c r="BN107" i="1" s="1"/>
  <c r="BL390" i="1" a="1"/>
  <c r="BL390" i="1" s="1"/>
  <c r="BM390" i="1" s="1"/>
  <c r="AO353" i="1"/>
  <c r="AN353" i="1"/>
  <c r="BN353" i="1" s="1"/>
  <c r="BL391" i="1" a="1"/>
  <c r="BL391" i="1" s="1"/>
  <c r="BM391" i="1" s="1"/>
  <c r="AO498" i="1"/>
  <c r="AN498" i="1"/>
  <c r="BN498" i="1" s="1"/>
  <c r="AO349" i="1"/>
  <c r="AN349" i="1"/>
  <c r="BN349" i="1" s="1"/>
  <c r="AO285" i="1"/>
  <c r="AN285" i="1"/>
  <c r="BN285" i="1" s="1"/>
  <c r="AO36" i="1"/>
  <c r="AN36" i="1"/>
  <c r="BN36" i="1" s="1"/>
  <c r="AO100" i="1"/>
  <c r="AN100" i="1"/>
  <c r="BN100" i="1" s="1"/>
  <c r="AO166" i="1"/>
  <c r="AN166" i="1"/>
  <c r="BN166" i="1" s="1"/>
  <c r="AO90" i="1"/>
  <c r="AN90" i="1"/>
  <c r="BN90" i="1" s="1"/>
  <c r="AN164" i="1"/>
  <c r="BN164" i="1" s="1"/>
  <c r="AO164" i="1"/>
  <c r="AO30" i="1"/>
  <c r="AN30" i="1"/>
  <c r="BN30" i="1" s="1"/>
  <c r="AO364" i="1"/>
  <c r="AN364" i="1"/>
  <c r="BN364" i="1" s="1"/>
  <c r="AN216" i="1"/>
  <c r="BN216" i="1" s="1"/>
  <c r="AO216" i="1"/>
  <c r="AN469" i="1"/>
  <c r="BN469" i="1" s="1"/>
  <c r="AO469" i="1"/>
  <c r="AO74" i="1"/>
  <c r="AN74" i="1"/>
  <c r="BN74" i="1" s="1"/>
  <c r="AO225" i="1"/>
  <c r="AN225" i="1"/>
  <c r="BN225" i="1" s="1"/>
  <c r="AO162" i="1"/>
  <c r="AN162" i="1"/>
  <c r="BN162" i="1" s="1"/>
  <c r="AO510" i="1"/>
  <c r="AN510" i="1"/>
  <c r="BN510" i="1" s="1"/>
  <c r="BL182" i="1" a="1"/>
  <c r="BL182" i="1" s="1"/>
  <c r="BM182" i="1" s="1"/>
  <c r="AN400" i="1"/>
  <c r="BN400" i="1" s="1"/>
  <c r="AO400" i="1"/>
  <c r="AO379" i="1"/>
  <c r="AN379" i="1"/>
  <c r="BN379" i="1" s="1"/>
  <c r="BL215" i="1" a="1"/>
  <c r="BL215" i="1" s="1"/>
  <c r="BM215" i="1" s="1"/>
  <c r="AO21" i="1"/>
  <c r="AN21" i="1"/>
  <c r="BN21" i="1" s="1"/>
  <c r="BL51" i="1" a="1"/>
  <c r="BL51" i="1" s="1"/>
  <c r="BM51" i="1" s="1"/>
  <c r="AO441" i="1"/>
  <c r="AN441" i="1"/>
  <c r="BN441" i="1" s="1"/>
  <c r="BO91" i="1" a="1"/>
  <c r="BO91" i="1" s="1"/>
  <c r="BP91" i="1" s="1"/>
  <c r="BQ91" i="1"/>
  <c r="AO189" i="1"/>
  <c r="AN189" i="1"/>
  <c r="BN189" i="1" s="1"/>
  <c r="AO286" i="1"/>
  <c r="AN286" i="1"/>
  <c r="BN286" i="1" s="1"/>
  <c r="AN60" i="1"/>
  <c r="BN60" i="1" s="1"/>
  <c r="AO60" i="1"/>
  <c r="AO169" i="1"/>
  <c r="AN169" i="1"/>
  <c r="BN169" i="1" s="1"/>
  <c r="AO231" i="1"/>
  <c r="AN231" i="1"/>
  <c r="BN231" i="1" s="1"/>
  <c r="AN217" i="1"/>
  <c r="BN217" i="1" s="1"/>
  <c r="AO217" i="1"/>
  <c r="AN438" i="1"/>
  <c r="BN438" i="1" s="1"/>
  <c r="AO438" i="1"/>
  <c r="BO228" i="1" a="1"/>
  <c r="BO228" i="1" s="1"/>
  <c r="BP228" i="1" s="1"/>
  <c r="BQ228" i="1"/>
  <c r="BQ55" i="1"/>
  <c r="BO55" i="1" a="1"/>
  <c r="BO55" i="1" s="1"/>
  <c r="BP55" i="1" s="1"/>
  <c r="AO117" i="1"/>
  <c r="AN117" i="1"/>
  <c r="BN117" i="1" s="1"/>
  <c r="AO412" i="1"/>
  <c r="AN412" i="1"/>
  <c r="BN412" i="1" s="1"/>
  <c r="BO85" i="1" a="1"/>
  <c r="BO85" i="1" s="1"/>
  <c r="BP85" i="1" s="1"/>
  <c r="BQ85" i="1"/>
  <c r="AO259" i="1"/>
  <c r="AN259" i="1"/>
  <c r="BN259" i="1" s="1"/>
  <c r="BO397" i="1" a="1"/>
  <c r="BO397" i="1" s="1"/>
  <c r="BP397" i="1" s="1"/>
  <c r="BQ397" i="1"/>
  <c r="AO473" i="1"/>
  <c r="AN473" i="1"/>
  <c r="BN473" i="1" s="1"/>
  <c r="BH10" i="1"/>
  <c r="AN289" i="1"/>
  <c r="BN289" i="1" s="1"/>
  <c r="AO289" i="1"/>
  <c r="AN209" i="1"/>
  <c r="BN209" i="1" s="1"/>
  <c r="AO209" i="1"/>
  <c r="AN178" i="1"/>
  <c r="BN178" i="1" s="1"/>
  <c r="AO178" i="1"/>
  <c r="AN20" i="1"/>
  <c r="BN20" i="1" s="1"/>
  <c r="AO20" i="1"/>
  <c r="BL463" i="1" a="1"/>
  <c r="BL463" i="1" s="1"/>
  <c r="BM463" i="1" s="1"/>
  <c r="BL77" i="1" a="1"/>
  <c r="BL77" i="1" s="1"/>
  <c r="BM77" i="1" s="1"/>
  <c r="AN533" i="1"/>
  <c r="BN533" i="1" s="1"/>
  <c r="AO533" i="1"/>
  <c r="AO73" i="1"/>
  <c r="AN73" i="1"/>
  <c r="BN73" i="1" s="1"/>
  <c r="AO499" i="1"/>
  <c r="AN499" i="1"/>
  <c r="BN499" i="1" s="1"/>
  <c r="BL347" i="1" a="1"/>
  <c r="BL347" i="1" s="1"/>
  <c r="BM347" i="1" s="1"/>
  <c r="AO294" i="1"/>
  <c r="AN294" i="1"/>
  <c r="BN294" i="1" s="1"/>
  <c r="BL274" i="1" a="1"/>
  <c r="BL274" i="1" s="1"/>
  <c r="BM274" i="1" s="1"/>
  <c r="BL105" i="1" a="1"/>
  <c r="BL105" i="1" s="1"/>
  <c r="BM105" i="1" s="1"/>
  <c r="BL69" i="1" a="1"/>
  <c r="BL69" i="1" s="1"/>
  <c r="BM69" i="1" s="1"/>
  <c r="BL480" i="1" a="1"/>
  <c r="BL480" i="1" s="1"/>
  <c r="BM480" i="1" s="1"/>
  <c r="BL266" i="1" a="1"/>
  <c r="BL266" i="1" s="1"/>
  <c r="BM266" i="1" s="1"/>
  <c r="AO344" i="1"/>
  <c r="AN344" i="1"/>
  <c r="BN344" i="1" s="1"/>
  <c r="AN317" i="1"/>
  <c r="BN317" i="1" s="1"/>
  <c r="AO317" i="1"/>
  <c r="BL253" i="1" a="1"/>
  <c r="BL253" i="1" s="1"/>
  <c r="BM253" i="1" s="1"/>
  <c r="AO304" i="1"/>
  <c r="AN304" i="1"/>
  <c r="BN304" i="1" s="1"/>
  <c r="BL432" i="1" a="1"/>
  <c r="BL432" i="1" s="1"/>
  <c r="BM432" i="1" s="1"/>
  <c r="AN94" i="1"/>
  <c r="BN94" i="1" s="1"/>
  <c r="AO94" i="1"/>
  <c r="AN513" i="1"/>
  <c r="BN513" i="1" s="1"/>
  <c r="AO513" i="1"/>
  <c r="BL120" i="1" a="1"/>
  <c r="BL120" i="1" s="1"/>
  <c r="BM120" i="1" s="1"/>
  <c r="BL66" i="1" a="1"/>
  <c r="BL66" i="1" s="1"/>
  <c r="BM66" i="1" s="1"/>
  <c r="AN491" i="1"/>
  <c r="BN491" i="1" s="1"/>
  <c r="AO491" i="1"/>
  <c r="AO459" i="1"/>
  <c r="AN459" i="1"/>
  <c r="BN459" i="1" s="1"/>
  <c r="BL142" i="1" a="1"/>
  <c r="BL142" i="1" s="1"/>
  <c r="BM142" i="1" s="1"/>
  <c r="AN396" i="1"/>
  <c r="BN396" i="1" s="1"/>
  <c r="AO396" i="1"/>
  <c r="AN380" i="1"/>
  <c r="BN380" i="1" s="1"/>
  <c r="AO380" i="1"/>
  <c r="BL157" i="1" a="1"/>
  <c r="BL157" i="1" s="1"/>
  <c r="BM157" i="1" s="1"/>
  <c r="AO387" i="1"/>
  <c r="AN387" i="1"/>
  <c r="BN387" i="1" s="1"/>
  <c r="BL352" i="1" a="1"/>
  <c r="BL352" i="1" s="1"/>
  <c r="BM352" i="1" s="1"/>
  <c r="BL265" i="1" a="1"/>
  <c r="BL265" i="1" s="1"/>
  <c r="BM265" i="1" s="1"/>
  <c r="AN14" i="1"/>
  <c r="BN14" i="1" s="1"/>
  <c r="AO14" i="1"/>
  <c r="AN235" i="1"/>
  <c r="BN235" i="1" s="1"/>
  <c r="AO235" i="1"/>
  <c r="BL497" i="1" a="1"/>
  <c r="BL497" i="1" s="1"/>
  <c r="BM497" i="1" s="1"/>
  <c r="AO492" i="1"/>
  <c r="AN492" i="1"/>
  <c r="BN492" i="1" s="1"/>
  <c r="AN530" i="1"/>
  <c r="BN530" i="1" s="1"/>
  <c r="AO530" i="1"/>
  <c r="AO395" i="1"/>
  <c r="AN395" i="1"/>
  <c r="BN395" i="1" s="1"/>
  <c r="AO296" i="1"/>
  <c r="AN296" i="1"/>
  <c r="BN296" i="1" s="1"/>
  <c r="BQ234" i="1"/>
  <c r="BO234" i="1" a="1"/>
  <c r="BO234" i="1" s="1"/>
  <c r="BP234" i="1" s="1"/>
  <c r="BL273" i="1" a="1"/>
  <c r="BL273" i="1" s="1"/>
  <c r="BM273" i="1" s="1"/>
  <c r="AO151" i="1"/>
  <c r="AN151" i="1"/>
  <c r="BN151" i="1" s="1"/>
  <c r="AN503" i="1"/>
  <c r="BN503" i="1" s="1"/>
  <c r="AO503" i="1"/>
  <c r="BL478" i="1" a="1"/>
  <c r="BL478" i="1" s="1"/>
  <c r="BM478" i="1" s="1"/>
  <c r="AO307" i="1"/>
  <c r="AN307" i="1"/>
  <c r="BN307" i="1" s="1"/>
  <c r="AO11" i="1"/>
  <c r="AN11" i="1"/>
  <c r="BN11" i="1" s="1"/>
  <c r="AO430" i="1"/>
  <c r="AN430" i="1"/>
  <c r="BN430" i="1" s="1"/>
  <c r="BQ27" i="1"/>
  <c r="BO27" i="1" a="1"/>
  <c r="BO27" i="1" s="1"/>
  <c r="BP27" i="1" s="1"/>
  <c r="AN193" i="1"/>
  <c r="BN193" i="1" s="1"/>
  <c r="AO193" i="1"/>
  <c r="AN32" i="1"/>
  <c r="BN32" i="1" s="1"/>
  <c r="AO32" i="1"/>
  <c r="AN331" i="1"/>
  <c r="BN331" i="1" s="1"/>
  <c r="AO331" i="1"/>
  <c r="BO409" i="1" a="1"/>
  <c r="BO409" i="1" s="1"/>
  <c r="BP409" i="1" s="1"/>
  <c r="BQ409" i="1"/>
  <c r="AO245" i="1"/>
  <c r="AN245" i="1"/>
  <c r="BN245" i="1" s="1"/>
  <c r="AN514" i="1"/>
  <c r="BN514" i="1" s="1"/>
  <c r="AO514" i="1"/>
  <c r="AN119" i="1"/>
  <c r="BN119" i="1" s="1"/>
  <c r="AO119" i="1"/>
  <c r="BL345" i="1" a="1"/>
  <c r="BL345" i="1" s="1"/>
  <c r="BM345" i="1" s="1"/>
  <c r="BO431" i="1" a="1"/>
  <c r="BO431" i="1" s="1"/>
  <c r="BP431" i="1" s="1"/>
  <c r="BQ431" i="1"/>
  <c r="BL386" i="1" a="1"/>
  <c r="BL386" i="1" s="1"/>
  <c r="BM386" i="1" s="1"/>
  <c r="BL204" i="1" a="1"/>
  <c r="BL204" i="1" s="1"/>
  <c r="BM204" i="1" s="1"/>
  <c r="AN422" i="1"/>
  <c r="BN422" i="1" s="1"/>
  <c r="AO422" i="1"/>
  <c r="AO146" i="1"/>
  <c r="AN146" i="1"/>
  <c r="BN146" i="1" s="1"/>
  <c r="AO68" i="1"/>
  <c r="AN68" i="1"/>
  <c r="BN68" i="1" s="1"/>
  <c r="BO135" i="1" a="1"/>
  <c r="BO135" i="1" s="1"/>
  <c r="BP135" i="1" s="1"/>
  <c r="BQ135" i="1"/>
  <c r="BL536" i="1" a="1"/>
  <c r="BL536" i="1" s="1"/>
  <c r="BM536" i="1" s="1"/>
  <c r="AO335" i="1"/>
  <c r="AN335" i="1"/>
  <c r="BN335" i="1" s="1"/>
  <c r="AO301" i="1"/>
  <c r="AN301" i="1"/>
  <c r="BN301" i="1" s="1"/>
  <c r="BO75" i="1" a="1"/>
  <c r="BO75" i="1" s="1"/>
  <c r="BP75" i="1" s="1"/>
  <c r="BQ75" i="1"/>
  <c r="AN198" i="1"/>
  <c r="BN198" i="1" s="1"/>
  <c r="AO198" i="1"/>
  <c r="AO456" i="1"/>
  <c r="AN456" i="1"/>
  <c r="BN456" i="1" s="1"/>
  <c r="AO84" i="1"/>
  <c r="AN84" i="1"/>
  <c r="BN84" i="1" s="1"/>
  <c r="BL351" i="1" a="1"/>
  <c r="BL351" i="1" s="1"/>
  <c r="BM351" i="1" s="1"/>
  <c r="BL156" i="1" a="1"/>
  <c r="BL156" i="1" s="1"/>
  <c r="BM156" i="1" s="1"/>
  <c r="AN54" i="1"/>
  <c r="BN54" i="1" s="1"/>
  <c r="AO54" i="1"/>
  <c r="BL219" i="1" a="1"/>
  <c r="BL219" i="1" s="1"/>
  <c r="BM219" i="1" s="1"/>
  <c r="AO89" i="1"/>
  <c r="AN89" i="1"/>
  <c r="BN89" i="1" s="1"/>
  <c r="BL23" i="1" a="1"/>
  <c r="BL23" i="1" s="1"/>
  <c r="BM23" i="1" s="1"/>
  <c r="AO79" i="1"/>
  <c r="AN79" i="1"/>
  <c r="BN79" i="1" s="1"/>
  <c r="AO176" i="1"/>
  <c r="AN176" i="1"/>
  <c r="BN176" i="1" s="1"/>
  <c r="BL56" i="1" a="1"/>
  <c r="BL56" i="1" s="1"/>
  <c r="BM56" i="1" s="1"/>
  <c r="BL310" i="1" a="1"/>
  <c r="BL310" i="1" s="1"/>
  <c r="BM310" i="1" s="1"/>
  <c r="AO240" i="1"/>
  <c r="AN240" i="1"/>
  <c r="BN240" i="1" s="1"/>
  <c r="BL202" i="1" a="1"/>
  <c r="BL202" i="1" s="1"/>
  <c r="BM202" i="1" s="1"/>
  <c r="AO67" i="1"/>
  <c r="AN67" i="1"/>
  <c r="BN67" i="1" s="1"/>
  <c r="AN483" i="1"/>
  <c r="BN483" i="1" s="1"/>
  <c r="AO483" i="1"/>
  <c r="BL340" i="1" a="1"/>
  <c r="BL340" i="1" s="1"/>
  <c r="BM340" i="1" s="1"/>
  <c r="AO52" i="1"/>
  <c r="AN52" i="1"/>
  <c r="BN52" i="1" s="1"/>
  <c r="AO168" i="1"/>
  <c r="AN168" i="1"/>
  <c r="BN168" i="1" s="1"/>
  <c r="BL284" i="1" a="1"/>
  <c r="BL284" i="1" s="1"/>
  <c r="BM284" i="1" s="1"/>
  <c r="AO264" i="1"/>
  <c r="AN264" i="1"/>
  <c r="BN264" i="1" s="1"/>
  <c r="AN271" i="1"/>
  <c r="BN271" i="1" s="1"/>
  <c r="AO271" i="1"/>
  <c r="BL414" i="1" a="1"/>
  <c r="BL414" i="1" s="1"/>
  <c r="BM414" i="1" s="1"/>
  <c r="AO174" i="1"/>
  <c r="AN174" i="1"/>
  <c r="BN174" i="1" s="1"/>
  <c r="BL466" i="1" a="1"/>
  <c r="BL466" i="1" s="1"/>
  <c r="BM466" i="1" s="1"/>
  <c r="BL540" i="1" a="1"/>
  <c r="BL540" i="1" s="1"/>
  <c r="BM540" i="1" s="1"/>
  <c r="AO506" i="1"/>
  <c r="AN506" i="1"/>
  <c r="BN506" i="1" s="1"/>
  <c r="BL525" i="1" a="1"/>
  <c r="BL525" i="1" s="1"/>
  <c r="BM525" i="1" s="1"/>
  <c r="BL505" i="1" a="1"/>
  <c r="BL505" i="1" s="1"/>
  <c r="BM505" i="1" s="1"/>
  <c r="AO315" i="1"/>
  <c r="AN315" i="1"/>
  <c r="BN315" i="1" s="1"/>
  <c r="BL180" i="1" a="1"/>
  <c r="BL180" i="1" s="1"/>
  <c r="BM180" i="1" s="1"/>
  <c r="BL346" i="1" a="1"/>
  <c r="BL346" i="1" s="1"/>
  <c r="BM346" i="1" s="1"/>
  <c r="AN203" i="1"/>
  <c r="BN203" i="1" s="1"/>
  <c r="AO203" i="1"/>
  <c r="BL334" i="1" a="1"/>
  <c r="BL334" i="1" s="1"/>
  <c r="BM334" i="1" s="1"/>
  <c r="AO465" i="1"/>
  <c r="AN465" i="1"/>
  <c r="BN465" i="1" s="1"/>
  <c r="AO403" i="1"/>
  <c r="AN403" i="1"/>
  <c r="BN403" i="1" s="1"/>
  <c r="AO33" i="1"/>
  <c r="AN33" i="1"/>
  <c r="BN33" i="1" s="1"/>
  <c r="BL138" i="1" a="1"/>
  <c r="BL138" i="1" s="1"/>
  <c r="BM138" i="1" s="1"/>
  <c r="BL534" i="1" a="1"/>
  <c r="BL534" i="1" s="1"/>
  <c r="BM534" i="1" s="1"/>
  <c r="AO312" i="1"/>
  <c r="AN312" i="1"/>
  <c r="BN312" i="1" s="1"/>
  <c r="AN529" i="1"/>
  <c r="BN529" i="1" s="1"/>
  <c r="AO529" i="1"/>
  <c r="AN272" i="1"/>
  <c r="BN272" i="1" s="1"/>
  <c r="AO272" i="1"/>
  <c r="AO371" i="1"/>
  <c r="AN371" i="1"/>
  <c r="BN371" i="1" s="1"/>
  <c r="BL71" i="1" a="1"/>
  <c r="BL71" i="1" s="1"/>
  <c r="BM71" i="1" s="1"/>
  <c r="BL40" i="1" a="1"/>
  <c r="BL40" i="1" s="1"/>
  <c r="BM40" i="1" s="1"/>
  <c r="BL462" i="1" a="1"/>
  <c r="BL462" i="1" s="1"/>
  <c r="BM462" i="1" s="1"/>
  <c r="BL59" i="1" a="1"/>
  <c r="BL59" i="1" s="1"/>
  <c r="BM59" i="1" s="1"/>
  <c r="AO490" i="1"/>
  <c r="AN490" i="1"/>
  <c r="BN490" i="1" s="1"/>
  <c r="BL122" i="1" a="1"/>
  <c r="BL122" i="1" s="1"/>
  <c r="BM122" i="1" s="1"/>
  <c r="BL291" i="1" a="1"/>
  <c r="BL291" i="1" s="1"/>
  <c r="BM291" i="1" s="1"/>
  <c r="BL406" i="1" a="1"/>
  <c r="BL406" i="1" s="1"/>
  <c r="BM406" i="1" s="1"/>
  <c r="AO248" i="1"/>
  <c r="AN248" i="1"/>
  <c r="BN248" i="1" s="1"/>
  <c r="BL223" i="1" a="1"/>
  <c r="BL223" i="1" s="1"/>
  <c r="BM223" i="1" s="1"/>
  <c r="AO116" i="1"/>
  <c r="AN116" i="1"/>
  <c r="BN116" i="1" s="1"/>
  <c r="BL86" i="1" a="1"/>
  <c r="BL86" i="1" s="1"/>
  <c r="BM86" i="1" s="1"/>
  <c r="AO376" i="1"/>
  <c r="AN376" i="1"/>
  <c r="BN376" i="1" s="1"/>
  <c r="BQ63" i="1"/>
  <c r="BO63" i="1" a="1"/>
  <c r="BO63" i="1" s="1"/>
  <c r="BP63" i="1" s="1"/>
  <c r="AO369" i="1"/>
  <c r="AN369" i="1"/>
  <c r="BN369" i="1" s="1"/>
  <c r="AO254" i="1"/>
  <c r="AN254" i="1"/>
  <c r="BN254" i="1" s="1"/>
  <c r="AO444" i="1"/>
  <c r="AN444" i="1"/>
  <c r="BN444" i="1" s="1"/>
  <c r="BL423" i="1" a="1"/>
  <c r="BL423" i="1" s="1"/>
  <c r="BM423" i="1" s="1"/>
  <c r="AO205" i="1"/>
  <c r="AN205" i="1"/>
  <c r="BN205" i="1" s="1"/>
  <c r="BO24" i="1" a="1"/>
  <c r="BO24" i="1" s="1"/>
  <c r="BP24" i="1" s="1"/>
  <c r="BQ24" i="1"/>
  <c r="BQ360" i="1"/>
  <c r="BO360" i="1" a="1"/>
  <c r="BO360" i="1" s="1"/>
  <c r="BP360" i="1" s="1"/>
  <c r="AO58" i="1"/>
  <c r="AN58" i="1"/>
  <c r="BN58" i="1" s="1"/>
  <c r="AO428" i="1"/>
  <c r="AN428" i="1"/>
  <c r="BN428" i="1" s="1"/>
  <c r="BO48" i="1" a="1"/>
  <c r="BO48" i="1" s="1"/>
  <c r="BP48" i="1" s="1"/>
  <c r="BQ48" i="1"/>
  <c r="AO241" i="1"/>
  <c r="AN241" i="1"/>
  <c r="BN241" i="1" s="1"/>
  <c r="AO175" i="1"/>
  <c r="AN175" i="1"/>
  <c r="BN175" i="1" s="1"/>
  <c r="BO101" i="1" a="1"/>
  <c r="BO101" i="1" s="1"/>
  <c r="BP101" i="1" s="1"/>
  <c r="BQ101" i="1"/>
  <c r="BO524" i="1" a="1"/>
  <c r="BO524" i="1" s="1"/>
  <c r="BP524" i="1" s="1"/>
  <c r="BQ524" i="1"/>
  <c r="BQ179" i="1"/>
  <c r="BO179" i="1" a="1"/>
  <c r="BO179" i="1" s="1"/>
  <c r="BP179" i="1" s="1"/>
  <c r="BL313" i="1" a="1"/>
  <c r="BL313" i="1" s="1"/>
  <c r="BM313" i="1" s="1"/>
  <c r="AO282" i="1"/>
  <c r="AN282" i="1"/>
  <c r="BN282" i="1" s="1"/>
  <c r="BQ222" i="1"/>
  <c r="BO222" i="1" a="1"/>
  <c r="BO222" i="1" s="1"/>
  <c r="BP222" i="1" s="1"/>
  <c r="BL500" i="1" a="1"/>
  <c r="BL500" i="1" s="1"/>
  <c r="BM500" i="1" s="1"/>
  <c r="AO298" i="1"/>
  <c r="AN298" i="1"/>
  <c r="BN298" i="1" s="1"/>
  <c r="BL434" i="1" a="1"/>
  <c r="BL434" i="1" s="1"/>
  <c r="BM434" i="1" s="1"/>
  <c r="BO50" i="1" a="1"/>
  <c r="BO50" i="1" s="1"/>
  <c r="BP50" i="1" s="1"/>
  <c r="BQ50" i="1"/>
  <c r="BO401" i="1" a="1"/>
  <c r="BO401" i="1" s="1"/>
  <c r="BP401" i="1" s="1"/>
  <c r="BQ401" i="1"/>
  <c r="BO137" i="1" a="1"/>
  <c r="BO137" i="1" s="1"/>
  <c r="BP137" i="1" s="1"/>
  <c r="BQ137" i="1"/>
  <c r="AN38" i="1"/>
  <c r="BN38" i="1" s="1"/>
  <c r="AO38" i="1"/>
  <c r="AN103" i="1"/>
  <c r="BN103" i="1" s="1"/>
  <c r="AO103" i="1"/>
  <c r="AN263" i="1"/>
  <c r="BN263" i="1" s="1"/>
  <c r="AO263" i="1"/>
  <c r="AN99" i="1"/>
  <c r="BN99" i="1" s="1"/>
  <c r="AO99" i="1"/>
  <c r="AO141" i="1"/>
  <c r="AN141" i="1"/>
  <c r="BN141" i="1" s="1"/>
  <c r="AN336" i="1"/>
  <c r="BN336" i="1" s="1"/>
  <c r="AO336" i="1"/>
  <c r="AN542" i="1"/>
  <c r="BN542" i="1" s="1"/>
  <c r="AO542" i="1"/>
  <c r="AN200" i="1"/>
  <c r="BN200" i="1" s="1"/>
  <c r="AO200" i="1"/>
  <c r="AO328" i="1"/>
  <c r="AN328" i="1"/>
  <c r="BN328" i="1" s="1"/>
  <c r="AO372" i="1"/>
  <c r="AN372" i="1"/>
  <c r="BN372" i="1" s="1"/>
  <c r="AO57" i="1"/>
  <c r="AN57" i="1"/>
  <c r="BN57" i="1" s="1"/>
  <c r="AO322" i="1"/>
  <c r="AN322" i="1"/>
  <c r="BN322" i="1" s="1"/>
  <c r="AO288" i="1"/>
  <c r="AN288" i="1"/>
  <c r="BN288" i="1" s="1"/>
  <c r="AN78" i="1"/>
  <c r="BN78" i="1" s="1"/>
  <c r="AO78" i="1"/>
  <c r="AO442" i="1"/>
  <c r="AN442" i="1"/>
  <c r="BN442" i="1" s="1"/>
  <c r="AO262" i="1"/>
  <c r="AN262" i="1"/>
  <c r="BN262" i="1" s="1"/>
  <c r="AN437" i="1"/>
  <c r="BN437" i="1" s="1"/>
  <c r="AO437" i="1"/>
  <c r="AN485" i="1"/>
  <c r="BN485" i="1" s="1"/>
  <c r="AO485" i="1"/>
  <c r="AN255" i="1"/>
  <c r="BN255" i="1" s="1"/>
  <c r="AO255" i="1"/>
  <c r="AO527" i="1"/>
  <c r="AN527" i="1"/>
  <c r="BN527" i="1" s="1"/>
  <c r="AO330" i="1"/>
  <c r="AN330" i="1"/>
  <c r="BN330" i="1" s="1"/>
  <c r="AO418" i="1"/>
  <c r="AN418" i="1"/>
  <c r="BN418" i="1" s="1"/>
  <c r="BL303" i="1" a="1"/>
  <c r="BL303" i="1" s="1"/>
  <c r="BM303" i="1" s="1"/>
  <c r="BL446" i="1" a="1"/>
  <c r="BL446" i="1" s="1"/>
  <c r="BM446" i="1" s="1"/>
  <c r="AO392" i="1"/>
  <c r="AN392" i="1"/>
  <c r="BN392" i="1" s="1"/>
  <c r="BO251" i="1" a="1"/>
  <c r="BO251" i="1" s="1"/>
  <c r="BP251" i="1" s="1"/>
  <c r="BQ251" i="1"/>
  <c r="BL145" i="1" a="1"/>
  <c r="BL145" i="1" s="1"/>
  <c r="BM145" i="1" s="1"/>
  <c r="BL377" i="1" a="1"/>
  <c r="BL377" i="1" s="1"/>
  <c r="BM377" i="1" s="1"/>
  <c r="BL526" i="1" a="1"/>
  <c r="BL526" i="1" s="1"/>
  <c r="BM526" i="1" s="1"/>
  <c r="AO170" i="1"/>
  <c r="AN170" i="1"/>
  <c r="BN170" i="1" s="1"/>
  <c r="BQ143" i="1"/>
  <c r="BO143" i="1" a="1"/>
  <c r="BO143" i="1" s="1"/>
  <c r="BP143" i="1" s="1"/>
  <c r="AO384" i="1"/>
  <c r="AN384" i="1"/>
  <c r="BN384" i="1" s="1"/>
  <c r="BO9" i="1" a="1"/>
  <c r="BO9" i="1" s="1"/>
  <c r="BP9" i="1" s="1"/>
  <c r="BQ9" i="1"/>
  <c r="AN247" i="1"/>
  <c r="BN247" i="1" s="1"/>
  <c r="AO247" i="1"/>
  <c r="BO195" i="1" a="1"/>
  <c r="BO195" i="1" s="1"/>
  <c r="BP195" i="1" s="1"/>
  <c r="BQ195" i="1"/>
  <c r="AO436" i="1"/>
  <c r="AN436" i="1"/>
  <c r="BN436" i="1" s="1"/>
  <c r="AN153" i="1"/>
  <c r="BN153" i="1" s="1"/>
  <c r="AO153" i="1"/>
  <c r="AO368" i="1"/>
  <c r="AN368" i="1"/>
  <c r="BN368" i="1" s="1"/>
  <c r="AO171" i="1"/>
  <c r="AN171" i="1"/>
  <c r="BN171" i="1" s="1"/>
  <c r="BO81" i="1" a="1"/>
  <c r="BO81" i="1" s="1"/>
  <c r="BP81" i="1" s="1"/>
  <c r="BQ81" i="1"/>
  <c r="AN515" i="1"/>
  <c r="BN515" i="1" s="1"/>
  <c r="AO515" i="1"/>
  <c r="AO381" i="1"/>
  <c r="AN381" i="1"/>
  <c r="BN381" i="1" s="1"/>
  <c r="AN373" i="1"/>
  <c r="BN373" i="1" s="1"/>
  <c r="AO373" i="1"/>
  <c r="AN305" i="1"/>
  <c r="BN305" i="1" s="1"/>
  <c r="AO305" i="1"/>
  <c r="BQ226" i="1"/>
  <c r="BO226" i="1" a="1"/>
  <c r="BO226" i="1" s="1"/>
  <c r="BP226" i="1" s="1"/>
  <c r="BO290" i="1" a="1"/>
  <c r="BO290" i="1" s="1"/>
  <c r="BP290" i="1" s="1"/>
  <c r="BQ290" i="1"/>
  <c r="AO327" i="1"/>
  <c r="AN327" i="1"/>
  <c r="BN327" i="1" s="1"/>
  <c r="AO319" i="1"/>
  <c r="AN319" i="1"/>
  <c r="BN319" i="1" s="1"/>
  <c r="AN309" i="1"/>
  <c r="BN309" i="1" s="1"/>
  <c r="AO309" i="1"/>
  <c r="AO214" i="1"/>
  <c r="AN214" i="1"/>
  <c r="BN214" i="1" s="1"/>
  <c r="AO104" i="1"/>
  <c r="AN104" i="1"/>
  <c r="BN104" i="1" s="1"/>
  <c r="AO268" i="1"/>
  <c r="AN268" i="1"/>
  <c r="BN268" i="1" s="1"/>
  <c r="AO95" i="1"/>
  <c r="AN95" i="1"/>
  <c r="BN95" i="1" s="1"/>
  <c r="AO15" i="1"/>
  <c r="AN15" i="1"/>
  <c r="BN15" i="1" s="1"/>
  <c r="AO357" i="1"/>
  <c r="AN357" i="1"/>
  <c r="BN357" i="1" s="1"/>
  <c r="AN199" i="1"/>
  <c r="BN199" i="1" s="1"/>
  <c r="AO199" i="1"/>
  <c r="AO127" i="1"/>
  <c r="AN127" i="1"/>
  <c r="BN127" i="1" s="1"/>
  <c r="AO425" i="1"/>
  <c r="AN425" i="1"/>
  <c r="BN425" i="1" s="1"/>
  <c r="AO420" i="1"/>
  <c r="AN420" i="1"/>
  <c r="BN420" i="1" s="1"/>
  <c r="AO280" i="1"/>
  <c r="AN280" i="1"/>
  <c r="BN280" i="1" s="1"/>
  <c r="AO523" i="1"/>
  <c r="AN523" i="1"/>
  <c r="BN523" i="1" s="1"/>
  <c r="AO472" i="1"/>
  <c r="AN472" i="1"/>
  <c r="BN472" i="1" s="1"/>
  <c r="BC22" i="1" a="1"/>
  <c r="BC22" i="1" s="1"/>
  <c r="BD22" i="1" s="1"/>
  <c r="AK22" i="1" s="1"/>
  <c r="AK7" i="1" s="1"/>
  <c r="BO404" i="1" a="1"/>
  <c r="BO404" i="1" s="1"/>
  <c r="BP404" i="1" s="1"/>
  <c r="BQ404" i="1"/>
  <c r="BQ39" i="1"/>
  <c r="BO39" i="1" a="1"/>
  <c r="BO39" i="1" s="1"/>
  <c r="BP39" i="1" s="1"/>
  <c r="AO17" i="1"/>
  <c r="AN17" i="1"/>
  <c r="BN17" i="1" s="1"/>
  <c r="AO128" i="1"/>
  <c r="AN128" i="1"/>
  <c r="BN128" i="1" s="1"/>
  <c r="BL433" i="1" a="1"/>
  <c r="BL433" i="1" s="1"/>
  <c r="BM433" i="1" s="1"/>
  <c r="AN246" i="1"/>
  <c r="BN246" i="1" s="1"/>
  <c r="AO246" i="1"/>
  <c r="AO256" i="1"/>
  <c r="AN256" i="1"/>
  <c r="BN256" i="1" s="1"/>
  <c r="AO191" i="1"/>
  <c r="AN191" i="1"/>
  <c r="BN191" i="1" s="1"/>
  <c r="AN64" i="1"/>
  <c r="BN64" i="1" s="1"/>
  <c r="AO64" i="1"/>
  <c r="AO539" i="1"/>
  <c r="AN539" i="1"/>
  <c r="BN539" i="1" s="1"/>
  <c r="AO467" i="1"/>
  <c r="AN467" i="1"/>
  <c r="BN467" i="1" s="1"/>
  <c r="AN512" i="1"/>
  <c r="BN512" i="1" s="1"/>
  <c r="AO512" i="1"/>
  <c r="AN323" i="1"/>
  <c r="BN323" i="1" s="1"/>
  <c r="AO323" i="1"/>
  <c r="AO83" i="1"/>
  <c r="AN83" i="1"/>
  <c r="BN83" i="1" s="1"/>
  <c r="AN450" i="1"/>
  <c r="BN450" i="1" s="1"/>
  <c r="AO450" i="1"/>
  <c r="BO158" i="1" a="1"/>
  <c r="BO158" i="1" s="1"/>
  <c r="BP158" i="1" s="1"/>
  <c r="BQ158" i="1"/>
  <c r="AN477" i="1"/>
  <c r="BN477" i="1" s="1"/>
  <c r="AO477" i="1"/>
  <c r="BL311" i="1" a="1"/>
  <c r="BL311" i="1" s="1"/>
  <c r="BM311" i="1" s="1"/>
  <c r="AO393" i="1"/>
  <c r="AN393" i="1"/>
  <c r="BN393" i="1" s="1"/>
  <c r="BL314" i="1" a="1"/>
  <c r="BL314" i="1" s="1"/>
  <c r="BM314" i="1" s="1"/>
  <c r="BQ129" i="1"/>
  <c r="BO129" i="1" a="1"/>
  <c r="BO129" i="1" s="1"/>
  <c r="BP129" i="1" s="1"/>
  <c r="AO417" i="1"/>
  <c r="AN417" i="1"/>
  <c r="BN417" i="1" s="1"/>
  <c r="BL31" i="1" a="1"/>
  <c r="BL31" i="1" s="1"/>
  <c r="BM31" i="1" s="1"/>
  <c r="AO124" i="1"/>
  <c r="AN124" i="1"/>
  <c r="BN124" i="1" s="1"/>
  <c r="AN521" i="1"/>
  <c r="BN521" i="1" s="1"/>
  <c r="AO521" i="1"/>
  <c r="AN133" i="1"/>
  <c r="BN133" i="1" s="1"/>
  <c r="AO133" i="1"/>
  <c r="AO489" i="1"/>
  <c r="AN489" i="1"/>
  <c r="BN489" i="1" s="1"/>
  <c r="AO113" i="1"/>
  <c r="AN113" i="1"/>
  <c r="BN113" i="1" s="1"/>
  <c r="BO96" i="1" a="1"/>
  <c r="BO96" i="1" s="1"/>
  <c r="BP96" i="1" s="1"/>
  <c r="BQ96" i="1"/>
  <c r="BO332" i="1" a="1"/>
  <c r="BO332" i="1" s="1"/>
  <c r="BP332" i="1" s="1"/>
  <c r="BQ332" i="1"/>
  <c r="BQ44" i="1"/>
  <c r="BO44" i="1" a="1"/>
  <c r="BO44" i="1" s="1"/>
  <c r="BP44" i="1" s="1"/>
  <c r="AO343" i="1"/>
  <c r="AN343" i="1"/>
  <c r="BN343" i="1" s="1"/>
  <c r="BL421" i="1" a="1"/>
  <c r="BL421" i="1" s="1"/>
  <c r="BM421" i="1" s="1"/>
  <c r="AO481" i="1"/>
  <c r="AN481" i="1"/>
  <c r="BN481" i="1" s="1"/>
  <c r="AN70" i="1"/>
  <c r="BN70" i="1" s="1"/>
  <c r="AO70" i="1"/>
  <c r="BL464" i="1" a="1"/>
  <c r="BL464" i="1" s="1"/>
  <c r="BM464" i="1" s="1"/>
  <c r="AN196" i="1"/>
  <c r="BN196" i="1" s="1"/>
  <c r="AO196" i="1"/>
  <c r="BL453" i="1" a="1"/>
  <c r="BL453" i="1" s="1"/>
  <c r="BM453" i="1" s="1"/>
  <c r="AN212" i="1"/>
  <c r="BN212" i="1" s="1"/>
  <c r="AO212" i="1"/>
  <c r="BL47" i="1" a="1"/>
  <c r="BL47" i="1" s="1"/>
  <c r="BM47" i="1" s="1"/>
  <c r="AO426" i="1"/>
  <c r="AN426" i="1"/>
  <c r="BN426" i="1" s="1"/>
  <c r="AN281" i="1"/>
  <c r="BN281" i="1" s="1"/>
  <c r="AO281" i="1"/>
  <c r="BL188" i="1" a="1"/>
  <c r="BL188" i="1" s="1"/>
  <c r="BM188" i="1" s="1"/>
  <c r="AN111" i="1"/>
  <c r="BN111" i="1" s="1"/>
  <c r="AO111" i="1"/>
  <c r="AO482" i="1"/>
  <c r="AN482" i="1"/>
  <c r="BN482" i="1" s="1"/>
  <c r="AN220" i="1"/>
  <c r="BN220" i="1" s="1"/>
  <c r="AO220" i="1"/>
  <c r="BL496" i="1" a="1"/>
  <c r="BL496" i="1" s="1"/>
  <c r="BM496" i="1" s="1"/>
  <c r="AN221" i="1"/>
  <c r="BN221" i="1" s="1"/>
  <c r="AO221" i="1"/>
  <c r="BL108" i="1" a="1"/>
  <c r="BL108" i="1" s="1"/>
  <c r="BM108" i="1" s="1"/>
  <c r="BL494" i="1" a="1"/>
  <c r="BL494" i="1" s="1"/>
  <c r="BM494" i="1" s="1"/>
  <c r="AO507" i="1"/>
  <c r="AN507" i="1"/>
  <c r="BN507" i="1" s="1"/>
  <c r="BL102" i="1" a="1"/>
  <c r="BL102" i="1" s="1"/>
  <c r="BM102" i="1" s="1"/>
  <c r="AO484" i="1"/>
  <c r="AN484" i="1"/>
  <c r="BN484" i="1" s="1"/>
  <c r="BL270" i="1" a="1"/>
  <c r="BL270" i="1" s="1"/>
  <c r="BM270" i="1" s="1"/>
  <c r="AN154" i="1"/>
  <c r="BN154" i="1" s="1"/>
  <c r="AO154" i="1"/>
  <c r="AN458" i="1"/>
  <c r="BN458" i="1" s="1"/>
  <c r="AO458" i="1"/>
  <c r="AN12" i="1"/>
  <c r="BN12" i="1" s="1"/>
  <c r="AO12" i="1"/>
  <c r="BL53" i="1" a="1"/>
  <c r="BL53" i="1" s="1"/>
  <c r="BM53" i="1" s="1"/>
  <c r="AO173" i="1"/>
  <c r="AN173" i="1"/>
  <c r="BN173" i="1" s="1"/>
  <c r="BL62" i="1" a="1"/>
  <c r="BL62" i="1" s="1"/>
  <c r="BM62" i="1" s="1"/>
  <c r="AN88" i="1"/>
  <c r="BN88" i="1" s="1"/>
  <c r="AO88" i="1"/>
  <c r="BL197" i="1" a="1"/>
  <c r="BL197" i="1" s="1"/>
  <c r="BM197" i="1" s="1"/>
  <c r="BL411" i="1" a="1"/>
  <c r="BL411" i="1" s="1"/>
  <c r="BM411" i="1" s="1"/>
  <c r="BL87" i="1" a="1"/>
  <c r="BL87" i="1" s="1"/>
  <c r="BM87" i="1" s="1"/>
  <c r="AO230" i="1"/>
  <c r="AN230" i="1"/>
  <c r="BN230" i="1" s="1"/>
  <c r="AN493" i="1"/>
  <c r="BN493" i="1" s="1"/>
  <c r="AO493" i="1"/>
  <c r="AO98" i="1"/>
  <c r="AN98" i="1"/>
  <c r="BN98" i="1" s="1"/>
  <c r="AO316" i="1"/>
  <c r="AN316" i="1"/>
  <c r="BN316" i="1" s="1"/>
  <c r="BL144" i="1" a="1"/>
  <c r="BL144" i="1" s="1"/>
  <c r="BM144" i="1" s="1"/>
  <c r="AN385" i="1"/>
  <c r="BN385" i="1" s="1"/>
  <c r="AO385" i="1"/>
  <c r="AN115" i="1"/>
  <c r="BN115" i="1" s="1"/>
  <c r="AO115" i="1"/>
  <c r="AN388" i="1"/>
  <c r="BN388" i="1" s="1"/>
  <c r="AO388" i="1"/>
  <c r="AN339" i="1"/>
  <c r="BN339" i="1" s="1"/>
  <c r="AO339" i="1"/>
  <c r="BL416" i="1" a="1"/>
  <c r="BL416" i="1" s="1"/>
  <c r="BM416" i="1" s="1"/>
  <c r="AO338" i="1"/>
  <c r="AN338" i="1"/>
  <c r="BN338" i="1" s="1"/>
  <c r="AO110" i="1"/>
  <c r="AN110" i="1"/>
  <c r="BN110" i="1" s="1"/>
  <c r="AN43" i="1"/>
  <c r="BN43" i="1" s="1"/>
  <c r="AO43" i="1"/>
  <c r="AO139" i="1"/>
  <c r="AN139" i="1"/>
  <c r="BN139" i="1" s="1"/>
  <c r="AN213" i="1"/>
  <c r="BN213" i="1" s="1"/>
  <c r="AO213" i="1"/>
  <c r="BL249" i="1" a="1"/>
  <c r="BL249" i="1" s="1"/>
  <c r="BM249" i="1" s="1"/>
  <c r="BL415" i="1" a="1"/>
  <c r="BL415" i="1" s="1"/>
  <c r="BM415" i="1" s="1"/>
  <c r="BL457" i="1" a="1"/>
  <c r="BL457" i="1" s="1"/>
  <c r="BM457" i="1" s="1"/>
  <c r="BO171" i="1" l="1" a="1"/>
  <c r="BO171" i="1" s="1"/>
  <c r="BP171" i="1" s="1"/>
  <c r="BQ171" i="1"/>
  <c r="BQ57" i="1"/>
  <c r="BO57" i="1" a="1"/>
  <c r="BO57" i="1" s="1"/>
  <c r="BP57" i="1" s="1"/>
  <c r="BQ241" i="1"/>
  <c r="BO241" i="1" a="1"/>
  <c r="BO241" i="1" s="1"/>
  <c r="BP241" i="1" s="1"/>
  <c r="BQ490" i="1"/>
  <c r="BO490" i="1" a="1"/>
  <c r="BO490" i="1" s="1"/>
  <c r="BP490" i="1" s="1"/>
  <c r="AO525" i="1"/>
  <c r="AN525" i="1"/>
  <c r="BN525" i="1" s="1"/>
  <c r="AN156" i="1"/>
  <c r="BN156" i="1" s="1"/>
  <c r="AO156" i="1"/>
  <c r="BR409" i="1" a="1"/>
  <c r="BR409" i="1" s="1"/>
  <c r="BS409" i="1" s="1"/>
  <c r="AP409" i="1" s="1"/>
  <c r="BT409" i="1" s="1"/>
  <c r="BQ492" i="1"/>
  <c r="BO492" i="1" a="1"/>
  <c r="BO492" i="1" s="1"/>
  <c r="BP492" i="1" s="1"/>
  <c r="AO69" i="1"/>
  <c r="AN69" i="1"/>
  <c r="BN69" i="1" s="1"/>
  <c r="AO77" i="1"/>
  <c r="AN77" i="1"/>
  <c r="BN77" i="1" s="1"/>
  <c r="BQ217" i="1"/>
  <c r="BO217" i="1" a="1"/>
  <c r="BO217" i="1" s="1"/>
  <c r="BP217" i="1" s="1"/>
  <c r="AN51" i="1"/>
  <c r="BN51" i="1" s="1"/>
  <c r="AO51" i="1"/>
  <c r="BO400" i="1" a="1"/>
  <c r="BO400" i="1" s="1"/>
  <c r="BP400" i="1" s="1"/>
  <c r="BQ400" i="1"/>
  <c r="AO161" i="1"/>
  <c r="AN161" i="1"/>
  <c r="BN161" i="1" s="1"/>
  <c r="BO278" i="1" a="1"/>
  <c r="BO278" i="1" s="1"/>
  <c r="BP278" i="1" s="1"/>
  <c r="BQ278" i="1"/>
  <c r="BO408" i="1" a="1"/>
  <c r="BO408" i="1" s="1"/>
  <c r="BP408" i="1" s="1"/>
  <c r="BQ408" i="1"/>
  <c r="BQ41" i="1"/>
  <c r="BO41" i="1" a="1"/>
  <c r="BO41" i="1" s="1"/>
  <c r="BP41" i="1" s="1"/>
  <c r="BO308" i="1" a="1"/>
  <c r="BO308" i="1" s="1"/>
  <c r="BP308" i="1" s="1"/>
  <c r="BQ308" i="1"/>
  <c r="AO439" i="1"/>
  <c r="AN439" i="1"/>
  <c r="BN439" i="1" s="1"/>
  <c r="AO445" i="1"/>
  <c r="AN445" i="1"/>
  <c r="BN445" i="1" s="1"/>
  <c r="AO519" i="1"/>
  <c r="AN519" i="1"/>
  <c r="BN519" i="1" s="1"/>
  <c r="AO283" i="1"/>
  <c r="AN283" i="1"/>
  <c r="BN283" i="1" s="1"/>
  <c r="AO92" i="1"/>
  <c r="AN92" i="1"/>
  <c r="BN92" i="1" s="1"/>
  <c r="AO382" i="1"/>
  <c r="AN382" i="1"/>
  <c r="BN382" i="1" s="1"/>
  <c r="AO516" i="1"/>
  <c r="AN516" i="1"/>
  <c r="BN516" i="1" s="1"/>
  <c r="AN365" i="1"/>
  <c r="BN365" i="1" s="1"/>
  <c r="AO365" i="1"/>
  <c r="AO93" i="1"/>
  <c r="AN93" i="1"/>
  <c r="BN93" i="1" s="1"/>
  <c r="AO258" i="1"/>
  <c r="AN258" i="1"/>
  <c r="BN258" i="1" s="1"/>
  <c r="AO487" i="1"/>
  <c r="AN487" i="1"/>
  <c r="BN487" i="1" s="1"/>
  <c r="AN239" i="1"/>
  <c r="BN239" i="1" s="1"/>
  <c r="AO239" i="1"/>
  <c r="AO65" i="1"/>
  <c r="AN65" i="1"/>
  <c r="BN65" i="1" s="1"/>
  <c r="AO468" i="1"/>
  <c r="AN468" i="1"/>
  <c r="BN468" i="1" s="1"/>
  <c r="AO341" i="1"/>
  <c r="AN341" i="1"/>
  <c r="BN341" i="1" s="1"/>
  <c r="AO114" i="1"/>
  <c r="AN114" i="1"/>
  <c r="BN114" i="1" s="1"/>
  <c r="AO326" i="1"/>
  <c r="AN326" i="1"/>
  <c r="BN326" i="1" s="1"/>
  <c r="AO34" i="1"/>
  <c r="AN34" i="1"/>
  <c r="BN34" i="1" s="1"/>
  <c r="AO125" i="1"/>
  <c r="AN125" i="1"/>
  <c r="BN125" i="1" s="1"/>
  <c r="AN410" i="1"/>
  <c r="BN410" i="1" s="1"/>
  <c r="AO410" i="1"/>
  <c r="AO325" i="1"/>
  <c r="AN325" i="1"/>
  <c r="BN325" i="1" s="1"/>
  <c r="AO123" i="1"/>
  <c r="AN123" i="1"/>
  <c r="BN123" i="1" s="1"/>
  <c r="AO45" i="1"/>
  <c r="AN45" i="1"/>
  <c r="BN45" i="1" s="1"/>
  <c r="AO363" i="1"/>
  <c r="AN363" i="1"/>
  <c r="BN363" i="1" s="1"/>
  <c r="AO155" i="1"/>
  <c r="AN155" i="1"/>
  <c r="BN155" i="1" s="1"/>
  <c r="AO16" i="1"/>
  <c r="AN16" i="1"/>
  <c r="BN16" i="1" s="1"/>
  <c r="AO250" i="1"/>
  <c r="AN250" i="1"/>
  <c r="BN250" i="1" s="1"/>
  <c r="AO348" i="1"/>
  <c r="AN348" i="1"/>
  <c r="BN348" i="1" s="1"/>
  <c r="BQ388" i="1"/>
  <c r="BO388" i="1" a="1"/>
  <c r="BO388" i="1" s="1"/>
  <c r="BP388" i="1" s="1"/>
  <c r="AO62" i="1"/>
  <c r="AN62" i="1"/>
  <c r="BN62" i="1" s="1"/>
  <c r="BQ458" i="1"/>
  <c r="BO458" i="1" a="1"/>
  <c r="BO458" i="1" s="1"/>
  <c r="BP458" i="1" s="1"/>
  <c r="BQ221" i="1"/>
  <c r="BO221" i="1" a="1"/>
  <c r="BO221" i="1" s="1"/>
  <c r="BP221" i="1" s="1"/>
  <c r="BQ111" i="1"/>
  <c r="BO111" i="1" a="1"/>
  <c r="BO111" i="1" s="1"/>
  <c r="BP111" i="1" s="1"/>
  <c r="BQ512" i="1"/>
  <c r="BO512" i="1" a="1"/>
  <c r="BO512" i="1" s="1"/>
  <c r="BP512" i="1" s="1"/>
  <c r="BE22" i="1"/>
  <c r="BO373" i="1" a="1"/>
  <c r="BO373" i="1" s="1"/>
  <c r="BP373" i="1" s="1"/>
  <c r="BQ373" i="1"/>
  <c r="BR143" i="1" a="1"/>
  <c r="BR143" i="1" s="1"/>
  <c r="BS143" i="1" s="1"/>
  <c r="AP143" i="1" s="1"/>
  <c r="BT143" i="1" s="1"/>
  <c r="AN303" i="1"/>
  <c r="BN303" i="1" s="1"/>
  <c r="AO303" i="1"/>
  <c r="BQ255" i="1"/>
  <c r="BO255" i="1" a="1"/>
  <c r="BO255" i="1" s="1"/>
  <c r="BP255" i="1" s="1"/>
  <c r="BQ542" i="1"/>
  <c r="BO542" i="1" a="1"/>
  <c r="BO542" i="1" s="1"/>
  <c r="BP542" i="1" s="1"/>
  <c r="BQ263" i="1"/>
  <c r="BO263" i="1" a="1"/>
  <c r="BO263" i="1" s="1"/>
  <c r="BP263" i="1" s="1"/>
  <c r="AN500" i="1"/>
  <c r="BN500" i="1" s="1"/>
  <c r="AO500" i="1"/>
  <c r="BT179" i="1"/>
  <c r="BR179" i="1" a="1"/>
  <c r="BR179" i="1" s="1"/>
  <c r="BS179" i="1" s="1"/>
  <c r="AP179" i="1" s="1"/>
  <c r="BR360" i="1" a="1"/>
  <c r="BR360" i="1" s="1"/>
  <c r="BS360" i="1" s="1"/>
  <c r="AP360" i="1" s="1"/>
  <c r="BT360" i="1" s="1"/>
  <c r="BQ483" i="1"/>
  <c r="BO483" i="1" a="1"/>
  <c r="BO483" i="1" s="1"/>
  <c r="BP483" i="1" s="1"/>
  <c r="BO198" i="1" a="1"/>
  <c r="BO198" i="1" s="1"/>
  <c r="BP198" i="1" s="1"/>
  <c r="BQ198" i="1"/>
  <c r="AO536" i="1"/>
  <c r="AN536" i="1"/>
  <c r="BN536" i="1" s="1"/>
  <c r="BO422" i="1" a="1"/>
  <c r="BO422" i="1" s="1"/>
  <c r="BP422" i="1" s="1"/>
  <c r="BQ422" i="1"/>
  <c r="AN345" i="1"/>
  <c r="BN345" i="1" s="1"/>
  <c r="AO345" i="1"/>
  <c r="BR27" i="1" a="1"/>
  <c r="BR27" i="1" s="1"/>
  <c r="BS27" i="1" s="1"/>
  <c r="AP27" i="1" s="1"/>
  <c r="BT27" i="1" s="1"/>
  <c r="AO478" i="1"/>
  <c r="AN478" i="1"/>
  <c r="BN478" i="1" s="1"/>
  <c r="BT234" i="1"/>
  <c r="BR234" i="1" a="1"/>
  <c r="BR234" i="1" s="1"/>
  <c r="BS234" i="1" s="1"/>
  <c r="AP234" i="1" s="1"/>
  <c r="BQ380" i="1"/>
  <c r="BO380" i="1" a="1"/>
  <c r="BO380" i="1" s="1"/>
  <c r="BP380" i="1" s="1"/>
  <c r="BQ491" i="1"/>
  <c r="BO491" i="1" a="1"/>
  <c r="BO491" i="1" s="1"/>
  <c r="BP491" i="1" s="1"/>
  <c r="BQ94" i="1"/>
  <c r="BO94" i="1" a="1"/>
  <c r="BO94" i="1" s="1"/>
  <c r="BP94" i="1" s="1"/>
  <c r="BO317" i="1" a="1"/>
  <c r="BO317" i="1" s="1"/>
  <c r="BP317" i="1" s="1"/>
  <c r="BQ317" i="1"/>
  <c r="AN347" i="1"/>
  <c r="BN347" i="1" s="1"/>
  <c r="AO347" i="1"/>
  <c r="BQ209" i="1"/>
  <c r="BO209" i="1" a="1"/>
  <c r="BO209" i="1" s="1"/>
  <c r="BP209" i="1" s="1"/>
  <c r="BO259" i="1" a="1"/>
  <c r="BO259" i="1" s="1"/>
  <c r="BP259" i="1" s="1"/>
  <c r="BQ259" i="1"/>
  <c r="BO231" i="1" a="1"/>
  <c r="BO231" i="1" s="1"/>
  <c r="BP231" i="1" s="1"/>
  <c r="BQ231" i="1"/>
  <c r="BQ189" i="1"/>
  <c r="BO189" i="1" a="1"/>
  <c r="BO189" i="1" s="1"/>
  <c r="BP189" i="1" s="1"/>
  <c r="BQ21" i="1"/>
  <c r="BO21" i="1" a="1"/>
  <c r="BO21" i="1" s="1"/>
  <c r="BP21" i="1" s="1"/>
  <c r="BQ74" i="1"/>
  <c r="BO74" i="1" a="1"/>
  <c r="BO74" i="1" s="1"/>
  <c r="BP74" i="1" s="1"/>
  <c r="BQ30" i="1"/>
  <c r="BO30" i="1" a="1"/>
  <c r="BO30" i="1" s="1"/>
  <c r="BP30" i="1" s="1"/>
  <c r="BQ100" i="1"/>
  <c r="BO100" i="1" a="1"/>
  <c r="BO100" i="1" s="1"/>
  <c r="BP100" i="1" s="1"/>
  <c r="BQ498" i="1"/>
  <c r="BO498" i="1" a="1"/>
  <c r="BO498" i="1" s="1"/>
  <c r="BP498" i="1" s="1"/>
  <c r="BO107" i="1" a="1"/>
  <c r="BO107" i="1" s="1"/>
  <c r="BP107" i="1" s="1"/>
  <c r="BQ107" i="1"/>
  <c r="BR210" i="1" a="1"/>
  <c r="BR210" i="1" s="1"/>
  <c r="BS210" i="1" s="1"/>
  <c r="AP210" i="1" s="1"/>
  <c r="BT210" i="1" s="1"/>
  <c r="BO46" i="1" a="1"/>
  <c r="BO46" i="1" s="1"/>
  <c r="BP46" i="1" s="1"/>
  <c r="BQ46" i="1"/>
  <c r="AN405" i="1"/>
  <c r="BN405" i="1" s="1"/>
  <c r="AO405" i="1"/>
  <c r="AO165" i="1"/>
  <c r="AN165" i="1"/>
  <c r="BN165" i="1" s="1"/>
  <c r="AN355" i="1"/>
  <c r="BN355" i="1" s="1"/>
  <c r="AO355" i="1"/>
  <c r="AN237" i="1"/>
  <c r="BN237" i="1" s="1"/>
  <c r="AO237" i="1"/>
  <c r="AO13" i="1"/>
  <c r="AN13" i="1"/>
  <c r="BN13" i="1" s="1"/>
  <c r="AN261" i="1"/>
  <c r="BN261" i="1" s="1"/>
  <c r="AO261" i="1"/>
  <c r="AN522" i="1"/>
  <c r="BN522" i="1" s="1"/>
  <c r="AO522" i="1"/>
  <c r="AO531" i="1"/>
  <c r="AN531" i="1"/>
  <c r="BN531" i="1" s="1"/>
  <c r="AO470" i="1"/>
  <c r="AN470" i="1"/>
  <c r="BN470" i="1" s="1"/>
  <c r="AN287" i="1"/>
  <c r="BN287" i="1" s="1"/>
  <c r="AO287" i="1"/>
  <c r="AN321" i="1"/>
  <c r="BN321" i="1" s="1"/>
  <c r="AO321" i="1"/>
  <c r="AN337" i="1"/>
  <c r="BN337" i="1" s="1"/>
  <c r="AO337" i="1"/>
  <c r="AO249" i="1"/>
  <c r="AN249" i="1"/>
  <c r="BN249" i="1" s="1"/>
  <c r="AO102" i="1"/>
  <c r="AN102" i="1"/>
  <c r="BN102" i="1" s="1"/>
  <c r="BQ191" i="1"/>
  <c r="BO191" i="1" a="1"/>
  <c r="BO191" i="1" s="1"/>
  <c r="BP191" i="1" s="1"/>
  <c r="AO145" i="1"/>
  <c r="AN145" i="1"/>
  <c r="BN145" i="1" s="1"/>
  <c r="BQ248" i="1"/>
  <c r="BO248" i="1" a="1"/>
  <c r="BO248" i="1" s="1"/>
  <c r="BP248" i="1" s="1"/>
  <c r="BQ17" i="1"/>
  <c r="BO17" i="1" a="1"/>
  <c r="BO17" i="1" s="1"/>
  <c r="BP17" i="1" s="1"/>
  <c r="BO368" i="1" a="1"/>
  <c r="BO368" i="1" s="1"/>
  <c r="BP368" i="1" s="1"/>
  <c r="BQ368" i="1"/>
  <c r="AN534" i="1"/>
  <c r="BN534" i="1" s="1"/>
  <c r="AO534" i="1"/>
  <c r="BQ168" i="1"/>
  <c r="BO168" i="1" a="1"/>
  <c r="BO168" i="1" s="1"/>
  <c r="BP168" i="1" s="1"/>
  <c r="BQ430" i="1"/>
  <c r="BO430" i="1" a="1"/>
  <c r="BO430" i="1" s="1"/>
  <c r="BP430" i="1" s="1"/>
  <c r="AO105" i="1"/>
  <c r="AN105" i="1"/>
  <c r="BN105" i="1" s="1"/>
  <c r="AO182" i="1"/>
  <c r="AN182" i="1"/>
  <c r="BN182" i="1" s="1"/>
  <c r="AN448" i="1"/>
  <c r="BN448" i="1" s="1"/>
  <c r="AO448" i="1"/>
  <c r="AO488" i="1"/>
  <c r="AN488" i="1"/>
  <c r="BN488" i="1" s="1"/>
  <c r="AO132" i="1"/>
  <c r="AN132" i="1"/>
  <c r="BN132" i="1" s="1"/>
  <c r="AO229" i="1"/>
  <c r="AN229" i="1"/>
  <c r="BN229" i="1" s="1"/>
  <c r="BQ213" i="1"/>
  <c r="BO213" i="1" a="1"/>
  <c r="BO213" i="1" s="1"/>
  <c r="BP213" i="1" s="1"/>
  <c r="BQ115" i="1"/>
  <c r="BO115" i="1" a="1"/>
  <c r="BO115" i="1" s="1"/>
  <c r="BP115" i="1" s="1"/>
  <c r="BO154" i="1" a="1"/>
  <c r="BO154" i="1" s="1"/>
  <c r="BP154" i="1" s="1"/>
  <c r="BQ154" i="1"/>
  <c r="AO496" i="1"/>
  <c r="AN496" i="1"/>
  <c r="BN496" i="1" s="1"/>
  <c r="BQ212" i="1"/>
  <c r="BO212" i="1" a="1"/>
  <c r="BO212" i="1" s="1"/>
  <c r="BP212" i="1" s="1"/>
  <c r="BO70" i="1" a="1"/>
  <c r="BO70" i="1" s="1"/>
  <c r="BP70" i="1" s="1"/>
  <c r="BQ70" i="1"/>
  <c r="BR44" i="1" a="1"/>
  <c r="BR44" i="1" s="1"/>
  <c r="BS44" i="1" s="1"/>
  <c r="AP44" i="1" s="1"/>
  <c r="BT44" i="1" s="1"/>
  <c r="AO31" i="1"/>
  <c r="AN31" i="1"/>
  <c r="BN31" i="1" s="1"/>
  <c r="BQ450" i="1"/>
  <c r="BO450" i="1" a="1"/>
  <c r="BO450" i="1" s="1"/>
  <c r="BP450" i="1" s="1"/>
  <c r="BQ247" i="1"/>
  <c r="BO247" i="1" a="1"/>
  <c r="BO247" i="1" s="1"/>
  <c r="BP247" i="1" s="1"/>
  <c r="BQ485" i="1"/>
  <c r="BO485" i="1" a="1"/>
  <c r="BO485" i="1" s="1"/>
  <c r="BP485" i="1" s="1"/>
  <c r="BQ78" i="1"/>
  <c r="BO78" i="1" a="1"/>
  <c r="BO78" i="1" s="1"/>
  <c r="BP78" i="1" s="1"/>
  <c r="BQ336" i="1"/>
  <c r="BO336" i="1" a="1"/>
  <c r="BO336" i="1" s="1"/>
  <c r="BP336" i="1" s="1"/>
  <c r="BQ103" i="1"/>
  <c r="BO103" i="1" a="1"/>
  <c r="BO103" i="1" s="1"/>
  <c r="BP103" i="1" s="1"/>
  <c r="BR222" i="1" a="1"/>
  <c r="BR222" i="1" s="1"/>
  <c r="BS222" i="1" s="1"/>
  <c r="AP222" i="1" s="1"/>
  <c r="BT222" i="1" s="1"/>
  <c r="AO204" i="1"/>
  <c r="AN204" i="1"/>
  <c r="BN204" i="1" s="1"/>
  <c r="BO119" i="1" a="1"/>
  <c r="BO119" i="1" s="1"/>
  <c r="BP119" i="1" s="1"/>
  <c r="BQ119" i="1"/>
  <c r="BQ331" i="1"/>
  <c r="BO331" i="1" a="1"/>
  <c r="BO331" i="1" s="1"/>
  <c r="BP331" i="1" s="1"/>
  <c r="BO503" i="1" a="1"/>
  <c r="BO503" i="1" s="1"/>
  <c r="BP503" i="1" s="1"/>
  <c r="BQ503" i="1"/>
  <c r="AN352" i="1"/>
  <c r="BN352" i="1" s="1"/>
  <c r="AO352" i="1"/>
  <c r="BQ396" i="1"/>
  <c r="BO396" i="1" a="1"/>
  <c r="BO396" i="1" s="1"/>
  <c r="BP396" i="1" s="1"/>
  <c r="AN66" i="1"/>
  <c r="BN66" i="1" s="1"/>
  <c r="AO66" i="1"/>
  <c r="AN463" i="1"/>
  <c r="BN463" i="1" s="1"/>
  <c r="AO463" i="1"/>
  <c r="BQ289" i="1"/>
  <c r="BO289" i="1" a="1"/>
  <c r="BO289" i="1" s="1"/>
  <c r="BP289" i="1" s="1"/>
  <c r="BR85" i="1" a="1"/>
  <c r="BR85" i="1" s="1"/>
  <c r="BS85" i="1" s="1"/>
  <c r="AP85" i="1" s="1"/>
  <c r="BT85" i="1" s="1"/>
  <c r="BT228" i="1"/>
  <c r="BR228" i="1" a="1"/>
  <c r="BR228" i="1" s="1"/>
  <c r="BS228" i="1" s="1"/>
  <c r="AP228" i="1" s="1"/>
  <c r="BQ169" i="1"/>
  <c r="BO169" i="1" a="1"/>
  <c r="BO169" i="1" s="1"/>
  <c r="BP169" i="1" s="1"/>
  <c r="BT91" i="1"/>
  <c r="BR91" i="1" a="1"/>
  <c r="BR91" i="1" s="1"/>
  <c r="BS91" i="1" s="1"/>
  <c r="AP91" i="1" s="1"/>
  <c r="AO215" i="1"/>
  <c r="AN215" i="1"/>
  <c r="BN215" i="1" s="1"/>
  <c r="BQ510" i="1"/>
  <c r="BO510" i="1" a="1"/>
  <c r="BO510" i="1" s="1"/>
  <c r="BP510" i="1" s="1"/>
  <c r="BQ36" i="1"/>
  <c r="BO36" i="1" a="1"/>
  <c r="BO36" i="1" s="1"/>
  <c r="BP36" i="1" s="1"/>
  <c r="AO391" i="1"/>
  <c r="AN391" i="1"/>
  <c r="BN391" i="1" s="1"/>
  <c r="BR172" i="1" a="1"/>
  <c r="BR172" i="1" s="1"/>
  <c r="BS172" i="1" s="1"/>
  <c r="AP172" i="1" s="1"/>
  <c r="BT172" i="1" s="1"/>
  <c r="AN350" i="1"/>
  <c r="BN350" i="1" s="1"/>
  <c r="AO350" i="1"/>
  <c r="AO26" i="1"/>
  <c r="AN26" i="1"/>
  <c r="BN26" i="1" s="1"/>
  <c r="AO508" i="1"/>
  <c r="AN508" i="1"/>
  <c r="BN508" i="1" s="1"/>
  <c r="AN295" i="1"/>
  <c r="BN295" i="1" s="1"/>
  <c r="AO295" i="1"/>
  <c r="AN297" i="1"/>
  <c r="BN297" i="1" s="1"/>
  <c r="AO297" i="1"/>
  <c r="AN149" i="1"/>
  <c r="BN149" i="1" s="1"/>
  <c r="AO149" i="1"/>
  <c r="AN358" i="1"/>
  <c r="BN358" i="1" s="1"/>
  <c r="AO358" i="1"/>
  <c r="AN452" i="1"/>
  <c r="BN452" i="1" s="1"/>
  <c r="AO452" i="1"/>
  <c r="AN279" i="1"/>
  <c r="BN279" i="1" s="1"/>
  <c r="AO279" i="1"/>
  <c r="AN537" i="1"/>
  <c r="BN537" i="1" s="1"/>
  <c r="AO537" i="1"/>
  <c r="AO413" i="1"/>
  <c r="AN413" i="1"/>
  <c r="BN413" i="1" s="1"/>
  <c r="AN528" i="1"/>
  <c r="BN528" i="1" s="1"/>
  <c r="AO528" i="1"/>
  <c r="AO126" i="1"/>
  <c r="AN126" i="1"/>
  <c r="BN126" i="1" s="1"/>
  <c r="AN429" i="1"/>
  <c r="BN429" i="1" s="1"/>
  <c r="AO429" i="1"/>
  <c r="AN242" i="1"/>
  <c r="BN242" i="1" s="1"/>
  <c r="AO242" i="1"/>
  <c r="AN460" i="1"/>
  <c r="BN460" i="1" s="1"/>
  <c r="AO460" i="1"/>
  <c r="AO47" i="1"/>
  <c r="AN47" i="1"/>
  <c r="BN47" i="1" s="1"/>
  <c r="BQ124" i="1"/>
  <c r="BO124" i="1" a="1"/>
  <c r="BO124" i="1" s="1"/>
  <c r="BP124" i="1" s="1"/>
  <c r="BQ357" i="1"/>
  <c r="BO357" i="1" a="1"/>
  <c r="BO357" i="1" s="1"/>
  <c r="BP357" i="1" s="1"/>
  <c r="BQ442" i="1"/>
  <c r="BO442" i="1" a="1"/>
  <c r="BO442" i="1" s="1"/>
  <c r="BP442" i="1" s="1"/>
  <c r="BR401" i="1" a="1"/>
  <c r="BR401" i="1" s="1"/>
  <c r="BS401" i="1" s="1"/>
  <c r="AP401" i="1" s="1"/>
  <c r="BT401" i="1" s="1"/>
  <c r="AO71" i="1"/>
  <c r="AN71" i="1"/>
  <c r="BN71" i="1" s="1"/>
  <c r="AO284" i="1"/>
  <c r="AN284" i="1"/>
  <c r="BN284" i="1" s="1"/>
  <c r="AO265" i="1"/>
  <c r="AN265" i="1"/>
  <c r="BN265" i="1" s="1"/>
  <c r="BQ98" i="1"/>
  <c r="BO98" i="1" a="1"/>
  <c r="BO98" i="1" s="1"/>
  <c r="BP98" i="1" s="1"/>
  <c r="BO507" i="1" a="1"/>
  <c r="BO507" i="1" s="1"/>
  <c r="BP507" i="1" s="1"/>
  <c r="BQ507" i="1"/>
  <c r="BQ467" i="1"/>
  <c r="BO467" i="1" a="1"/>
  <c r="BO467" i="1" s="1"/>
  <c r="BP467" i="1" s="1"/>
  <c r="BO425" i="1" a="1"/>
  <c r="BO425" i="1" s="1"/>
  <c r="BP425" i="1" s="1"/>
  <c r="BQ425" i="1"/>
  <c r="BT290" i="1"/>
  <c r="BR290" i="1" a="1"/>
  <c r="BR290" i="1" s="1"/>
  <c r="BS290" i="1" s="1"/>
  <c r="AP290" i="1" s="1"/>
  <c r="BR251" i="1" a="1"/>
  <c r="BR251" i="1" s="1"/>
  <c r="BS251" i="1" s="1"/>
  <c r="AP251" i="1" s="1"/>
  <c r="BT251" i="1" s="1"/>
  <c r="AO86" i="1"/>
  <c r="AN86" i="1"/>
  <c r="BN86" i="1" s="1"/>
  <c r="BQ371" i="1"/>
  <c r="BO371" i="1" a="1"/>
  <c r="BO371" i="1" s="1"/>
  <c r="BP371" i="1" s="1"/>
  <c r="BQ506" i="1"/>
  <c r="BO506" i="1" a="1"/>
  <c r="BO506" i="1" s="1"/>
  <c r="BP506" i="1" s="1"/>
  <c r="BQ89" i="1"/>
  <c r="BO89" i="1" a="1"/>
  <c r="BO89" i="1" s="1"/>
  <c r="BP89" i="1" s="1"/>
  <c r="BO499" i="1" a="1"/>
  <c r="BO499" i="1" s="1"/>
  <c r="BP499" i="1" s="1"/>
  <c r="BQ499" i="1"/>
  <c r="BO504" i="1" a="1"/>
  <c r="BO504" i="1" s="1"/>
  <c r="BP504" i="1" s="1"/>
  <c r="BQ504" i="1"/>
  <c r="BT389" i="1"/>
  <c r="BR389" i="1" a="1"/>
  <c r="BR389" i="1" s="1"/>
  <c r="BS389" i="1" s="1"/>
  <c r="AP389" i="1" s="1"/>
  <c r="AO118" i="1"/>
  <c r="AN118" i="1"/>
  <c r="BN118" i="1" s="1"/>
  <c r="AO97" i="1"/>
  <c r="AN97" i="1"/>
  <c r="BN97" i="1" s="1"/>
  <c r="AO160" i="1"/>
  <c r="AN160" i="1"/>
  <c r="BN160" i="1" s="1"/>
  <c r="AN378" i="1"/>
  <c r="BN378" i="1" s="1"/>
  <c r="AO378" i="1"/>
  <c r="AN192" i="1"/>
  <c r="BN192" i="1" s="1"/>
  <c r="AO192" i="1"/>
  <c r="AO190" i="1"/>
  <c r="AN190" i="1"/>
  <c r="BN190" i="1" s="1"/>
  <c r="BO238" i="1" a="1"/>
  <c r="BO238" i="1" s="1"/>
  <c r="BP238" i="1" s="1"/>
  <c r="BQ238" i="1"/>
  <c r="AN367" i="1"/>
  <c r="BN367" i="1" s="1"/>
  <c r="AO367" i="1"/>
  <c r="AO457" i="1"/>
  <c r="AN457" i="1"/>
  <c r="BN457" i="1" s="1"/>
  <c r="AO453" i="1"/>
  <c r="AN453" i="1"/>
  <c r="BN453" i="1" s="1"/>
  <c r="BO417" i="1" a="1"/>
  <c r="BO417" i="1" s="1"/>
  <c r="BP417" i="1" s="1"/>
  <c r="BQ417" i="1"/>
  <c r="BQ83" i="1"/>
  <c r="BO83" i="1" a="1"/>
  <c r="BO83" i="1" s="1"/>
  <c r="BP83" i="1" s="1"/>
  <c r="BQ523" i="1"/>
  <c r="BO523" i="1" a="1"/>
  <c r="BO523" i="1" s="1"/>
  <c r="BP523" i="1" s="1"/>
  <c r="BQ95" i="1"/>
  <c r="BO95" i="1" a="1"/>
  <c r="BO95" i="1" s="1"/>
  <c r="BP95" i="1" s="1"/>
  <c r="BR9" i="1" a="1"/>
  <c r="BR9" i="1" s="1"/>
  <c r="BS9" i="1" s="1"/>
  <c r="AP9" i="1" s="1"/>
  <c r="BT9" i="1" s="1"/>
  <c r="AO526" i="1"/>
  <c r="AN526" i="1"/>
  <c r="BN526" i="1" s="1"/>
  <c r="BO392" i="1" a="1"/>
  <c r="BO392" i="1" s="1"/>
  <c r="BP392" i="1" s="1"/>
  <c r="BQ392" i="1"/>
  <c r="BQ330" i="1"/>
  <c r="BO330" i="1" a="1"/>
  <c r="BO330" i="1" s="1"/>
  <c r="BP330" i="1" s="1"/>
  <c r="BQ288" i="1"/>
  <c r="BO288" i="1" a="1"/>
  <c r="BO288" i="1" s="1"/>
  <c r="BP288" i="1" s="1"/>
  <c r="BQ328" i="1"/>
  <c r="BO328" i="1" a="1"/>
  <c r="BO328" i="1" s="1"/>
  <c r="BP328" i="1" s="1"/>
  <c r="BQ141" i="1"/>
  <c r="BO141" i="1" a="1"/>
  <c r="BO141" i="1" s="1"/>
  <c r="BP141" i="1" s="1"/>
  <c r="BO282" i="1" a="1"/>
  <c r="BO282" i="1" s="1"/>
  <c r="BP282" i="1" s="1"/>
  <c r="BQ282" i="1"/>
  <c r="BR101" i="1" a="1"/>
  <c r="BR101" i="1" s="1"/>
  <c r="BS101" i="1" s="1"/>
  <c r="AP101" i="1" s="1"/>
  <c r="BT101" i="1" s="1"/>
  <c r="BQ428" i="1"/>
  <c r="BO428" i="1" a="1"/>
  <c r="BO428" i="1" s="1"/>
  <c r="BP428" i="1" s="1"/>
  <c r="BQ205" i="1"/>
  <c r="BO205" i="1" a="1"/>
  <c r="BO205" i="1" s="1"/>
  <c r="BP205" i="1" s="1"/>
  <c r="BO369" i="1" a="1"/>
  <c r="BO369" i="1" s="1"/>
  <c r="BP369" i="1" s="1"/>
  <c r="BQ369" i="1"/>
  <c r="BQ116" i="1"/>
  <c r="BO116" i="1" a="1"/>
  <c r="BO116" i="1" s="1"/>
  <c r="BP116" i="1" s="1"/>
  <c r="AO291" i="1"/>
  <c r="AN291" i="1"/>
  <c r="BN291" i="1" s="1"/>
  <c r="AO462" i="1"/>
  <c r="AN462" i="1"/>
  <c r="BN462" i="1" s="1"/>
  <c r="AO334" i="1"/>
  <c r="AN334" i="1"/>
  <c r="BN334" i="1" s="1"/>
  <c r="BQ315" i="1"/>
  <c r="BO315" i="1" a="1"/>
  <c r="BO315" i="1" s="1"/>
  <c r="BP315" i="1" s="1"/>
  <c r="AN540" i="1"/>
  <c r="BN540" i="1" s="1"/>
  <c r="AO540" i="1"/>
  <c r="BQ52" i="1"/>
  <c r="BO52" i="1" a="1"/>
  <c r="BO52" i="1" s="1"/>
  <c r="BP52" i="1" s="1"/>
  <c r="AN202" i="1"/>
  <c r="BN202" i="1" s="1"/>
  <c r="AO202" i="1"/>
  <c r="BO176" i="1" a="1"/>
  <c r="BO176" i="1" s="1"/>
  <c r="BP176" i="1" s="1"/>
  <c r="BQ176" i="1"/>
  <c r="AO219" i="1"/>
  <c r="AN219" i="1"/>
  <c r="BN219" i="1" s="1"/>
  <c r="BQ84" i="1"/>
  <c r="BO84" i="1" a="1"/>
  <c r="BO84" i="1" s="1"/>
  <c r="BP84" i="1" s="1"/>
  <c r="BO301" i="1" a="1"/>
  <c r="BO301" i="1" s="1"/>
  <c r="BP301" i="1" s="1"/>
  <c r="BQ301" i="1"/>
  <c r="BO68" i="1" a="1"/>
  <c r="BO68" i="1" s="1"/>
  <c r="BP68" i="1" s="1"/>
  <c r="BQ68" i="1"/>
  <c r="BO11" i="1" a="1"/>
  <c r="BO11" i="1" s="1"/>
  <c r="BP11" i="1" s="1"/>
  <c r="BQ11" i="1"/>
  <c r="BO151" i="1" a="1"/>
  <c r="BO151" i="1" s="1"/>
  <c r="BP151" i="1" s="1"/>
  <c r="BQ151" i="1"/>
  <c r="BQ395" i="1"/>
  <c r="BO395" i="1" a="1"/>
  <c r="BO395" i="1" s="1"/>
  <c r="BP395" i="1" s="1"/>
  <c r="BQ387" i="1"/>
  <c r="BO387" i="1" a="1"/>
  <c r="BO387" i="1" s="1"/>
  <c r="BP387" i="1" s="1"/>
  <c r="AN142" i="1"/>
  <c r="BN142" i="1" s="1"/>
  <c r="AO142" i="1"/>
  <c r="AO120" i="1"/>
  <c r="AN120" i="1"/>
  <c r="BN120" i="1" s="1"/>
  <c r="BQ304" i="1"/>
  <c r="BO304" i="1" a="1"/>
  <c r="BO304" i="1" s="1"/>
  <c r="BP304" i="1" s="1"/>
  <c r="BQ73" i="1"/>
  <c r="BO73" i="1" a="1"/>
  <c r="BO73" i="1" s="1"/>
  <c r="BP73" i="1" s="1"/>
  <c r="BI10" i="1" a="1"/>
  <c r="BI10" i="1" s="1"/>
  <c r="BJ10" i="1" s="1"/>
  <c r="AM10" i="1" s="1"/>
  <c r="BO469" i="1" a="1"/>
  <c r="BO469" i="1" s="1"/>
  <c r="BP469" i="1" s="1"/>
  <c r="BQ469" i="1"/>
  <c r="BQ164" i="1"/>
  <c r="BO164" i="1" a="1"/>
  <c r="BO164" i="1" s="1"/>
  <c r="BP164" i="1" s="1"/>
  <c r="BO535" i="1" a="1"/>
  <c r="BO535" i="1" s="1"/>
  <c r="BP535" i="1" s="1"/>
  <c r="BQ535" i="1"/>
  <c r="BO167" i="1" a="1"/>
  <c r="BO167" i="1" s="1"/>
  <c r="BP167" i="1" s="1"/>
  <c r="BQ167" i="1"/>
  <c r="BR354" i="1" a="1"/>
  <c r="BR354" i="1" s="1"/>
  <c r="BS354" i="1" s="1"/>
  <c r="AP354" i="1" s="1"/>
  <c r="BT354" i="1" s="1"/>
  <c r="BQ302" i="1"/>
  <c r="BO302" i="1" a="1"/>
  <c r="BO302" i="1" s="1"/>
  <c r="BP302" i="1" s="1"/>
  <c r="BO277" i="1" a="1"/>
  <c r="BO277" i="1" s="1"/>
  <c r="BP277" i="1" s="1"/>
  <c r="BQ277" i="1"/>
  <c r="AO300" i="1"/>
  <c r="AN300" i="1"/>
  <c r="BN300" i="1" s="1"/>
  <c r="BR324" i="1" a="1"/>
  <c r="BR324" i="1" s="1"/>
  <c r="BS324" i="1" s="1"/>
  <c r="AP324" i="1" s="1"/>
  <c r="BT324" i="1" s="1"/>
  <c r="AO538" i="1"/>
  <c r="AN538" i="1"/>
  <c r="BN538" i="1" s="1"/>
  <c r="AO455" i="1"/>
  <c r="AN455" i="1"/>
  <c r="BN455" i="1" s="1"/>
  <c r="AO407" i="1"/>
  <c r="AN407" i="1"/>
  <c r="BN407" i="1" s="1"/>
  <c r="AO518" i="1"/>
  <c r="AN518" i="1"/>
  <c r="BN518" i="1" s="1"/>
  <c r="AO276" i="1"/>
  <c r="AN276" i="1"/>
  <c r="BN276" i="1" s="1"/>
  <c r="AO61" i="1"/>
  <c r="AN61" i="1"/>
  <c r="BN61" i="1" s="1"/>
  <c r="AO134" i="1"/>
  <c r="AN134" i="1"/>
  <c r="BN134" i="1" s="1"/>
  <c r="AN224" i="1"/>
  <c r="BN224" i="1" s="1"/>
  <c r="AO224" i="1"/>
  <c r="AO25" i="1"/>
  <c r="AN25" i="1"/>
  <c r="BN25" i="1" s="1"/>
  <c r="AO211" i="1"/>
  <c r="AN211" i="1"/>
  <c r="BN211" i="1" s="1"/>
  <c r="AO502" i="1"/>
  <c r="AN502" i="1"/>
  <c r="BN502" i="1" s="1"/>
  <c r="AO233" i="1"/>
  <c r="AN233" i="1"/>
  <c r="BN233" i="1" s="1"/>
  <c r="AO72" i="1"/>
  <c r="AN72" i="1"/>
  <c r="BN72" i="1" s="1"/>
  <c r="AO375" i="1"/>
  <c r="AN375" i="1"/>
  <c r="BN375" i="1" s="1"/>
  <c r="AO461" i="1"/>
  <c r="AN461" i="1"/>
  <c r="BN461" i="1" s="1"/>
  <c r="AO236" i="1"/>
  <c r="AN236" i="1"/>
  <c r="BN236" i="1" s="1"/>
  <c r="AN18" i="1"/>
  <c r="BN18" i="1" s="1"/>
  <c r="AO18" i="1"/>
  <c r="AO80" i="1"/>
  <c r="AN80" i="1"/>
  <c r="BN80" i="1" s="1"/>
  <c r="AO207" i="1"/>
  <c r="AN207" i="1"/>
  <c r="BN207" i="1" s="1"/>
  <c r="AO29" i="1"/>
  <c r="AN29" i="1"/>
  <c r="BN29" i="1" s="1"/>
  <c r="AO257" i="1"/>
  <c r="AN257" i="1"/>
  <c r="BN257" i="1" s="1"/>
  <c r="AO299" i="1"/>
  <c r="AN299" i="1"/>
  <c r="BN299" i="1" s="1"/>
  <c r="AO150" i="1"/>
  <c r="AN150" i="1"/>
  <c r="BN150" i="1" s="1"/>
  <c r="AO275" i="1"/>
  <c r="AN275" i="1"/>
  <c r="BN275" i="1" s="1"/>
  <c r="AO398" i="1"/>
  <c r="AN398" i="1"/>
  <c r="BN398" i="1" s="1"/>
  <c r="AO342" i="1"/>
  <c r="AN342" i="1"/>
  <c r="BN342" i="1" s="1"/>
  <c r="AO232" i="1"/>
  <c r="AN232" i="1"/>
  <c r="BN232" i="1" s="1"/>
  <c r="AN181" i="1"/>
  <c r="BN181" i="1" s="1"/>
  <c r="AO181" i="1"/>
  <c r="AN362" i="1"/>
  <c r="BN362" i="1" s="1"/>
  <c r="AO362" i="1"/>
  <c r="AO87" i="1"/>
  <c r="AN87" i="1"/>
  <c r="BN87" i="1" s="1"/>
  <c r="BO343" i="1" a="1"/>
  <c r="BO343" i="1" s="1"/>
  <c r="BP343" i="1" s="1"/>
  <c r="BQ343" i="1"/>
  <c r="BQ128" i="1"/>
  <c r="BO128" i="1" a="1"/>
  <c r="BO128" i="1" s="1"/>
  <c r="BP128" i="1" s="1"/>
  <c r="BO376" i="1" a="1"/>
  <c r="BO376" i="1" s="1"/>
  <c r="BP376" i="1" s="1"/>
  <c r="BQ376" i="1"/>
  <c r="BQ403" i="1"/>
  <c r="BO403" i="1" a="1"/>
  <c r="BO403" i="1" s="1"/>
  <c r="BP403" i="1" s="1"/>
  <c r="BQ174" i="1"/>
  <c r="BO174" i="1" a="1"/>
  <c r="BO174" i="1" s="1"/>
  <c r="BP174" i="1" s="1"/>
  <c r="BQ338" i="1"/>
  <c r="BO338" i="1" a="1"/>
  <c r="BO338" i="1" s="1"/>
  <c r="BP338" i="1" s="1"/>
  <c r="BQ393" i="1"/>
  <c r="BO393" i="1" a="1"/>
  <c r="BO393" i="1" s="1"/>
  <c r="BP393" i="1" s="1"/>
  <c r="BQ472" i="1"/>
  <c r="BO472" i="1" a="1"/>
  <c r="BO472" i="1" s="1"/>
  <c r="BP472" i="1" s="1"/>
  <c r="BO381" i="1" a="1"/>
  <c r="BO381" i="1" s="1"/>
  <c r="BP381" i="1" s="1"/>
  <c r="BQ381" i="1"/>
  <c r="BO418" i="1" a="1"/>
  <c r="BO418" i="1" s="1"/>
  <c r="BP418" i="1" s="1"/>
  <c r="BQ418" i="1"/>
  <c r="BQ372" i="1"/>
  <c r="BO372" i="1" a="1"/>
  <c r="BO372" i="1" s="1"/>
  <c r="BP372" i="1" s="1"/>
  <c r="BR524" i="1" a="1"/>
  <c r="BR524" i="1" s="1"/>
  <c r="BS524" i="1" s="1"/>
  <c r="AP524" i="1" s="1"/>
  <c r="BT524" i="1" s="1"/>
  <c r="AN59" i="1"/>
  <c r="BN59" i="1" s="1"/>
  <c r="AO59" i="1"/>
  <c r="AN414" i="1"/>
  <c r="BN414" i="1" s="1"/>
  <c r="AO414" i="1"/>
  <c r="BQ67" i="1"/>
  <c r="BO67" i="1" a="1"/>
  <c r="BO67" i="1" s="1"/>
  <c r="BP67" i="1" s="1"/>
  <c r="BR75" i="1" a="1"/>
  <c r="BR75" i="1" s="1"/>
  <c r="BS75" i="1" s="1"/>
  <c r="AP75" i="1" s="1"/>
  <c r="BT75" i="1" s="1"/>
  <c r="AO432" i="1"/>
  <c r="AN432" i="1"/>
  <c r="BN432" i="1" s="1"/>
  <c r="BQ112" i="1"/>
  <c r="BO112" i="1" a="1"/>
  <c r="BO112" i="1" s="1"/>
  <c r="BP112" i="1" s="1"/>
  <c r="AO474" i="1"/>
  <c r="AN474" i="1"/>
  <c r="BN474" i="1" s="1"/>
  <c r="AO424" i="1"/>
  <c r="AN424" i="1"/>
  <c r="BN424" i="1" s="1"/>
  <c r="AO109" i="1"/>
  <c r="AN109" i="1"/>
  <c r="BN109" i="1" s="1"/>
  <c r="AO486" i="1"/>
  <c r="AN486" i="1"/>
  <c r="BN486" i="1" s="1"/>
  <c r="BQ139" i="1"/>
  <c r="BO139" i="1" a="1"/>
  <c r="BO139" i="1" s="1"/>
  <c r="BP139" i="1" s="1"/>
  <c r="AO494" i="1"/>
  <c r="AN494" i="1"/>
  <c r="BN494" i="1" s="1"/>
  <c r="BO481" i="1" a="1"/>
  <c r="BO481" i="1" s="1"/>
  <c r="BP481" i="1" s="1"/>
  <c r="BQ481" i="1"/>
  <c r="BR332" i="1" a="1"/>
  <c r="BR332" i="1" s="1"/>
  <c r="BS332" i="1" s="1"/>
  <c r="AP332" i="1" s="1"/>
  <c r="BT332" i="1" s="1"/>
  <c r="AO311" i="1"/>
  <c r="AN311" i="1"/>
  <c r="BN311" i="1" s="1"/>
  <c r="BQ539" i="1"/>
  <c r="BO539" i="1" a="1"/>
  <c r="BO539" i="1" s="1"/>
  <c r="BP539" i="1" s="1"/>
  <c r="BQ127" i="1"/>
  <c r="BO127" i="1" a="1"/>
  <c r="BO127" i="1" s="1"/>
  <c r="BP127" i="1" s="1"/>
  <c r="AO416" i="1"/>
  <c r="AN416" i="1"/>
  <c r="BN416" i="1" s="1"/>
  <c r="BQ385" i="1"/>
  <c r="BO385" i="1" a="1"/>
  <c r="BO385" i="1" s="1"/>
  <c r="BP385" i="1" s="1"/>
  <c r="BQ493" i="1"/>
  <c r="BO493" i="1" a="1"/>
  <c r="BO493" i="1" s="1"/>
  <c r="BP493" i="1" s="1"/>
  <c r="AO53" i="1"/>
  <c r="AN53" i="1"/>
  <c r="BN53" i="1" s="1"/>
  <c r="BQ220" i="1"/>
  <c r="BO220" i="1" a="1"/>
  <c r="BO220" i="1" s="1"/>
  <c r="BP220" i="1" s="1"/>
  <c r="BQ281" i="1"/>
  <c r="BO281" i="1" a="1"/>
  <c r="BO281" i="1" s="1"/>
  <c r="BP281" i="1" s="1"/>
  <c r="BO133" i="1" a="1"/>
  <c r="BO133" i="1" s="1"/>
  <c r="BP133" i="1" s="1"/>
  <c r="BQ133" i="1"/>
  <c r="BQ246" i="1"/>
  <c r="BO246" i="1" a="1"/>
  <c r="BO246" i="1" s="1"/>
  <c r="BP246" i="1" s="1"/>
  <c r="BR39" i="1" a="1"/>
  <c r="BR39" i="1" s="1"/>
  <c r="BS39" i="1" s="1"/>
  <c r="AP39" i="1" s="1"/>
  <c r="BT39" i="1" s="1"/>
  <c r="BO309" i="1" a="1"/>
  <c r="BO309" i="1" s="1"/>
  <c r="BP309" i="1" s="1"/>
  <c r="BQ309" i="1"/>
  <c r="BR226" i="1" a="1"/>
  <c r="BR226" i="1" s="1"/>
  <c r="BS226" i="1" s="1"/>
  <c r="AP226" i="1" s="1"/>
  <c r="BT226" i="1"/>
  <c r="BQ515" i="1"/>
  <c r="BO515" i="1" a="1"/>
  <c r="BO515" i="1" s="1"/>
  <c r="BP515" i="1" s="1"/>
  <c r="BQ153" i="1"/>
  <c r="BO153" i="1" a="1"/>
  <c r="BO153" i="1" s="1"/>
  <c r="BP153" i="1" s="1"/>
  <c r="BQ437" i="1"/>
  <c r="BO437" i="1" a="1"/>
  <c r="BO437" i="1" s="1"/>
  <c r="BP437" i="1" s="1"/>
  <c r="BQ38" i="1"/>
  <c r="BO38" i="1" a="1"/>
  <c r="BO38" i="1" s="1"/>
  <c r="BP38" i="1" s="1"/>
  <c r="AO434" i="1"/>
  <c r="AN434" i="1"/>
  <c r="BN434" i="1" s="1"/>
  <c r="BO272" i="1" a="1"/>
  <c r="BO272" i="1" s="1"/>
  <c r="BP272" i="1" s="1"/>
  <c r="BQ272" i="1"/>
  <c r="AO138" i="1"/>
  <c r="AN138" i="1"/>
  <c r="BN138" i="1" s="1"/>
  <c r="BQ271" i="1"/>
  <c r="BO271" i="1" a="1"/>
  <c r="BO271" i="1" s="1"/>
  <c r="BP271" i="1" s="1"/>
  <c r="AN386" i="1"/>
  <c r="BN386" i="1" s="1"/>
  <c r="AO386" i="1"/>
  <c r="BO514" i="1" a="1"/>
  <c r="BO514" i="1" s="1"/>
  <c r="BP514" i="1" s="1"/>
  <c r="BQ514" i="1"/>
  <c r="BQ32" i="1"/>
  <c r="BO32" i="1" a="1"/>
  <c r="BO32" i="1" s="1"/>
  <c r="BP32" i="1" s="1"/>
  <c r="BQ235" i="1"/>
  <c r="BO235" i="1" a="1"/>
  <c r="BO235" i="1" s="1"/>
  <c r="BP235" i="1" s="1"/>
  <c r="AN266" i="1"/>
  <c r="BN266" i="1" s="1"/>
  <c r="AO266" i="1"/>
  <c r="AN274" i="1"/>
  <c r="BN274" i="1" s="1"/>
  <c r="AO274" i="1"/>
  <c r="BQ20" i="1"/>
  <c r="BO20" i="1" a="1"/>
  <c r="BO20" i="1" s="1"/>
  <c r="BP20" i="1" s="1"/>
  <c r="BO473" i="1" a="1"/>
  <c r="BO473" i="1" s="1"/>
  <c r="BP473" i="1" s="1"/>
  <c r="BQ473" i="1"/>
  <c r="BQ412" i="1"/>
  <c r="BO412" i="1" a="1"/>
  <c r="BO412" i="1" s="1"/>
  <c r="BP412" i="1" s="1"/>
  <c r="BO441" i="1" a="1"/>
  <c r="BO441" i="1" s="1"/>
  <c r="BP441" i="1" s="1"/>
  <c r="BQ441" i="1"/>
  <c r="BQ379" i="1"/>
  <c r="BO379" i="1" a="1"/>
  <c r="BO379" i="1" s="1"/>
  <c r="BP379" i="1" s="1"/>
  <c r="BQ162" i="1"/>
  <c r="BO162" i="1" a="1"/>
  <c r="BO162" i="1" s="1"/>
  <c r="BP162" i="1" s="1"/>
  <c r="BQ90" i="1"/>
  <c r="BO90" i="1" a="1"/>
  <c r="BO90" i="1" s="1"/>
  <c r="BP90" i="1" s="1"/>
  <c r="BO285" i="1" a="1"/>
  <c r="BO285" i="1" s="1"/>
  <c r="BP285" i="1" s="1"/>
  <c r="BQ285" i="1"/>
  <c r="BQ353" i="1"/>
  <c r="BO353" i="1" a="1"/>
  <c r="BO353" i="1" s="1"/>
  <c r="BP353" i="1" s="1"/>
  <c r="BO447" i="1" a="1"/>
  <c r="BO447" i="1" s="1"/>
  <c r="BP447" i="1" s="1"/>
  <c r="BQ447" i="1"/>
  <c r="BT206" i="1"/>
  <c r="BR206" i="1" a="1"/>
  <c r="BR206" i="1" s="1"/>
  <c r="BS206" i="1" s="1"/>
  <c r="AP206" i="1" s="1"/>
  <c r="AN471" i="1"/>
  <c r="BN471" i="1" s="1"/>
  <c r="AO471" i="1"/>
  <c r="AO402" i="1"/>
  <c r="AN402" i="1"/>
  <c r="BN402" i="1" s="1"/>
  <c r="AN394" i="1"/>
  <c r="BN394" i="1" s="1"/>
  <c r="AO394" i="1"/>
  <c r="AO451" i="1"/>
  <c r="AN451" i="1"/>
  <c r="BN451" i="1" s="1"/>
  <c r="AO19" i="1"/>
  <c r="AN19" i="1"/>
  <c r="BN19" i="1" s="1"/>
  <c r="AN177" i="1"/>
  <c r="BN177" i="1" s="1"/>
  <c r="AO177" i="1"/>
  <c r="AN541" i="1"/>
  <c r="BN541" i="1" s="1"/>
  <c r="AO541" i="1"/>
  <c r="AN42" i="1"/>
  <c r="BN42" i="1" s="1"/>
  <c r="AO42" i="1"/>
  <c r="AN449" i="1"/>
  <c r="BN449" i="1" s="1"/>
  <c r="AO449" i="1"/>
  <c r="AN427" i="1"/>
  <c r="BN427" i="1" s="1"/>
  <c r="AO427" i="1"/>
  <c r="BO316" i="1" a="1"/>
  <c r="BO316" i="1" s="1"/>
  <c r="BP316" i="1" s="1"/>
  <c r="BQ316" i="1"/>
  <c r="AN314" i="1"/>
  <c r="BN314" i="1" s="1"/>
  <c r="AO314" i="1"/>
  <c r="BQ104" i="1"/>
  <c r="BO104" i="1" a="1"/>
  <c r="BO104" i="1" s="1"/>
  <c r="BP104" i="1" s="1"/>
  <c r="BO312" i="1" a="1"/>
  <c r="BO312" i="1" s="1"/>
  <c r="BP312" i="1" s="1"/>
  <c r="BQ312" i="1"/>
  <c r="AO23" i="1"/>
  <c r="AN23" i="1"/>
  <c r="BN23" i="1" s="1"/>
  <c r="BQ173" i="1"/>
  <c r="BO173" i="1" a="1"/>
  <c r="BO173" i="1" s="1"/>
  <c r="BP173" i="1" s="1"/>
  <c r="BO489" i="1" a="1"/>
  <c r="BO489" i="1" s="1"/>
  <c r="BP489" i="1" s="1"/>
  <c r="BQ489" i="1"/>
  <c r="BQ256" i="1"/>
  <c r="BO256" i="1" a="1"/>
  <c r="BO256" i="1" s="1"/>
  <c r="BP256" i="1" s="1"/>
  <c r="BQ214" i="1"/>
  <c r="BO214" i="1" a="1"/>
  <c r="BO214" i="1" s="1"/>
  <c r="BP214" i="1" s="1"/>
  <c r="BR50" i="1" a="1"/>
  <c r="BR50" i="1" s="1"/>
  <c r="BS50" i="1" s="1"/>
  <c r="AP50" i="1" s="1"/>
  <c r="BT50" i="1" s="1"/>
  <c r="BR24" i="1" a="1"/>
  <c r="BR24" i="1" s="1"/>
  <c r="BS24" i="1" s="1"/>
  <c r="AP24" i="1" s="1"/>
  <c r="BT24" i="1" s="1"/>
  <c r="BQ254" i="1"/>
  <c r="BO254" i="1" a="1"/>
  <c r="BO254" i="1" s="1"/>
  <c r="BP254" i="1" s="1"/>
  <c r="BO465" i="1" a="1"/>
  <c r="BO465" i="1" s="1"/>
  <c r="BP465" i="1" s="1"/>
  <c r="BQ465" i="1"/>
  <c r="AO351" i="1"/>
  <c r="AN351" i="1"/>
  <c r="BN351" i="1" s="1"/>
  <c r="BQ296" i="1"/>
  <c r="BO296" i="1" a="1"/>
  <c r="BO296" i="1" s="1"/>
  <c r="BP296" i="1" s="1"/>
  <c r="BQ344" i="1"/>
  <c r="BO344" i="1" a="1"/>
  <c r="BO344" i="1" s="1"/>
  <c r="BP344" i="1" s="1"/>
  <c r="BR55" i="1" a="1"/>
  <c r="BR55" i="1" s="1"/>
  <c r="BS55" i="1" s="1"/>
  <c r="AP55" i="1" s="1"/>
  <c r="BT55" i="1" s="1"/>
  <c r="AO243" i="1"/>
  <c r="AN243" i="1"/>
  <c r="BN243" i="1" s="1"/>
  <c r="AO318" i="1"/>
  <c r="AN318" i="1"/>
  <c r="BN318" i="1" s="1"/>
  <c r="AO35" i="1"/>
  <c r="AN35" i="1"/>
  <c r="BN35" i="1" s="1"/>
  <c r="AO252" i="1"/>
  <c r="AN252" i="1"/>
  <c r="BN252" i="1" s="1"/>
  <c r="AO197" i="1"/>
  <c r="AN197" i="1"/>
  <c r="BN197" i="1" s="1"/>
  <c r="AO415" i="1"/>
  <c r="AN415" i="1"/>
  <c r="BN415" i="1" s="1"/>
  <c r="AO144" i="1"/>
  <c r="AN144" i="1"/>
  <c r="BN144" i="1" s="1"/>
  <c r="BQ484" i="1"/>
  <c r="BO484" i="1" a="1"/>
  <c r="BO484" i="1" s="1"/>
  <c r="BP484" i="1" s="1"/>
  <c r="BQ482" i="1"/>
  <c r="BO482" i="1" a="1"/>
  <c r="BO482" i="1" s="1"/>
  <c r="BP482" i="1" s="1"/>
  <c r="BR96" i="1" a="1"/>
  <c r="BR96" i="1" s="1"/>
  <c r="BS96" i="1" s="1"/>
  <c r="AP96" i="1" s="1"/>
  <c r="BT96" i="1" s="1"/>
  <c r="AO433" i="1"/>
  <c r="AN433" i="1"/>
  <c r="BN433" i="1" s="1"/>
  <c r="BR404" i="1" a="1"/>
  <c r="BR404" i="1" s="1"/>
  <c r="BS404" i="1" s="1"/>
  <c r="AP404" i="1" s="1"/>
  <c r="BT404" i="1"/>
  <c r="BQ280" i="1"/>
  <c r="BO280" i="1" a="1"/>
  <c r="BO280" i="1" s="1"/>
  <c r="BP280" i="1" s="1"/>
  <c r="BQ268" i="1"/>
  <c r="BO268" i="1" a="1"/>
  <c r="BO268" i="1" s="1"/>
  <c r="BP268" i="1" s="1"/>
  <c r="BO319" i="1" a="1"/>
  <c r="BO319" i="1" s="1"/>
  <c r="BP319" i="1" s="1"/>
  <c r="BQ319" i="1"/>
  <c r="BR81" i="1" a="1"/>
  <c r="BR81" i="1" s="1"/>
  <c r="BS81" i="1" s="1"/>
  <c r="AP81" i="1" s="1"/>
  <c r="BT81" i="1" s="1"/>
  <c r="BQ436" i="1"/>
  <c r="BO436" i="1" a="1"/>
  <c r="BO436" i="1" s="1"/>
  <c r="BP436" i="1" s="1"/>
  <c r="BO384" i="1" a="1"/>
  <c r="BO384" i="1" s="1"/>
  <c r="BP384" i="1" s="1"/>
  <c r="BQ384" i="1"/>
  <c r="BQ527" i="1"/>
  <c r="BO527" i="1" a="1"/>
  <c r="BO527" i="1" s="1"/>
  <c r="BP527" i="1" s="1"/>
  <c r="BQ262" i="1"/>
  <c r="BO262" i="1" a="1"/>
  <c r="BO262" i="1" s="1"/>
  <c r="BP262" i="1" s="1"/>
  <c r="BQ322" i="1"/>
  <c r="BO322" i="1" a="1"/>
  <c r="BO322" i="1" s="1"/>
  <c r="BP322" i="1" s="1"/>
  <c r="BR137" i="1" a="1"/>
  <c r="BR137" i="1" s="1"/>
  <c r="BS137" i="1" s="1"/>
  <c r="AP137" i="1" s="1"/>
  <c r="BT137" i="1" s="1"/>
  <c r="BO298" i="1" a="1"/>
  <c r="BO298" i="1" s="1"/>
  <c r="BP298" i="1" s="1"/>
  <c r="BQ298" i="1"/>
  <c r="BO175" i="1" a="1"/>
  <c r="BO175" i="1" s="1"/>
  <c r="BP175" i="1" s="1"/>
  <c r="BQ175" i="1"/>
  <c r="BO58" i="1" a="1"/>
  <c r="BO58" i="1" s="1"/>
  <c r="BP58" i="1" s="1"/>
  <c r="BQ58" i="1"/>
  <c r="AO423" i="1"/>
  <c r="AN423" i="1"/>
  <c r="BN423" i="1" s="1"/>
  <c r="AO223" i="1"/>
  <c r="AN223" i="1"/>
  <c r="BN223" i="1" s="1"/>
  <c r="BQ33" i="1"/>
  <c r="BO33" i="1" a="1"/>
  <c r="BO33" i="1" s="1"/>
  <c r="BP33" i="1" s="1"/>
  <c r="AO505" i="1"/>
  <c r="AN505" i="1"/>
  <c r="BN505" i="1" s="1"/>
  <c r="AN466" i="1"/>
  <c r="BN466" i="1" s="1"/>
  <c r="AO466" i="1"/>
  <c r="BQ264" i="1"/>
  <c r="BO264" i="1" a="1"/>
  <c r="BO264" i="1" s="1"/>
  <c r="BP264" i="1" s="1"/>
  <c r="AO340" i="1"/>
  <c r="AN340" i="1"/>
  <c r="BN340" i="1" s="1"/>
  <c r="BQ240" i="1"/>
  <c r="BO240" i="1" a="1"/>
  <c r="BO240" i="1" s="1"/>
  <c r="BP240" i="1" s="1"/>
  <c r="BQ79" i="1"/>
  <c r="BO79" i="1" a="1"/>
  <c r="BO79" i="1" s="1"/>
  <c r="BP79" i="1" s="1"/>
  <c r="BO456" i="1" a="1"/>
  <c r="BO456" i="1" s="1"/>
  <c r="BP456" i="1" s="1"/>
  <c r="BQ456" i="1"/>
  <c r="BO335" i="1" a="1"/>
  <c r="BO335" i="1" s="1"/>
  <c r="BP335" i="1" s="1"/>
  <c r="BQ335" i="1"/>
  <c r="BQ146" i="1"/>
  <c r="BO146" i="1" a="1"/>
  <c r="BO146" i="1" s="1"/>
  <c r="BP146" i="1" s="1"/>
  <c r="BR431" i="1" a="1"/>
  <c r="BR431" i="1" s="1"/>
  <c r="BS431" i="1" s="1"/>
  <c r="AP431" i="1" s="1"/>
  <c r="BT431" i="1" s="1"/>
  <c r="BO245" i="1" a="1"/>
  <c r="BO245" i="1" s="1"/>
  <c r="BP245" i="1" s="1"/>
  <c r="BQ245" i="1"/>
  <c r="BO307" i="1" a="1"/>
  <c r="BO307" i="1" s="1"/>
  <c r="BP307" i="1" s="1"/>
  <c r="BQ307" i="1"/>
  <c r="AN157" i="1"/>
  <c r="BN157" i="1" s="1"/>
  <c r="AO157" i="1"/>
  <c r="BQ459" i="1"/>
  <c r="BO459" i="1" a="1"/>
  <c r="BO459" i="1" s="1"/>
  <c r="BP459" i="1" s="1"/>
  <c r="AN253" i="1"/>
  <c r="BN253" i="1" s="1"/>
  <c r="AO253" i="1"/>
  <c r="AO480" i="1"/>
  <c r="AN480" i="1"/>
  <c r="BN480" i="1" s="1"/>
  <c r="BQ294" i="1"/>
  <c r="BO294" i="1" a="1"/>
  <c r="BO294" i="1" s="1"/>
  <c r="BP294" i="1" s="1"/>
  <c r="BO438" i="1" a="1"/>
  <c r="BO438" i="1" s="1"/>
  <c r="BP438" i="1" s="1"/>
  <c r="BQ438" i="1"/>
  <c r="BQ60" i="1"/>
  <c r="BO60" i="1" a="1"/>
  <c r="BO60" i="1" s="1"/>
  <c r="BP60" i="1" s="1"/>
  <c r="BQ216" i="1"/>
  <c r="BO216" i="1" a="1"/>
  <c r="BO216" i="1" s="1"/>
  <c r="BP216" i="1" s="1"/>
  <c r="BO454" i="1" a="1"/>
  <c r="BO454" i="1" s="1"/>
  <c r="BP454" i="1" s="1"/>
  <c r="BQ454" i="1"/>
  <c r="BQ218" i="1"/>
  <c r="BO218" i="1" a="1"/>
  <c r="BO218" i="1" s="1"/>
  <c r="BP218" i="1" s="1"/>
  <c r="BQ511" i="1"/>
  <c r="BO511" i="1" a="1"/>
  <c r="BO511" i="1" s="1"/>
  <c r="BP511" i="1" s="1"/>
  <c r="AO501" i="1"/>
  <c r="AN501" i="1"/>
  <c r="BN501" i="1" s="1"/>
  <c r="BO293" i="1" a="1"/>
  <c r="BO293" i="1" s="1"/>
  <c r="BP293" i="1" s="1"/>
  <c r="BQ293" i="1"/>
  <c r="BQ121" i="1"/>
  <c r="BO121" i="1" a="1"/>
  <c r="BO121" i="1" s="1"/>
  <c r="BP121" i="1" s="1"/>
  <c r="AO159" i="1"/>
  <c r="AN159" i="1"/>
  <c r="BN159" i="1" s="1"/>
  <c r="AN435" i="1"/>
  <c r="BN435" i="1" s="1"/>
  <c r="AO435" i="1"/>
  <c r="AO366" i="1"/>
  <c r="AN366" i="1"/>
  <c r="BN366" i="1" s="1"/>
  <c r="AO267" i="1"/>
  <c r="AN267" i="1"/>
  <c r="BN267" i="1" s="1"/>
  <c r="AO82" i="1"/>
  <c r="AN82" i="1"/>
  <c r="BN82" i="1" s="1"/>
  <c r="AO260" i="1"/>
  <c r="AN260" i="1"/>
  <c r="BN260" i="1" s="1"/>
  <c r="AN269" i="1"/>
  <c r="BN269" i="1" s="1"/>
  <c r="AO269" i="1"/>
  <c r="AO244" i="1"/>
  <c r="AN244" i="1"/>
  <c r="BN244" i="1" s="1"/>
  <c r="AO130" i="1"/>
  <c r="AN130" i="1"/>
  <c r="BN130" i="1" s="1"/>
  <c r="AO28" i="1"/>
  <c r="AN28" i="1"/>
  <c r="BN28" i="1" s="1"/>
  <c r="AO532" i="1"/>
  <c r="AN532" i="1"/>
  <c r="BN532" i="1" s="1"/>
  <c r="AO374" i="1"/>
  <c r="AN374" i="1"/>
  <c r="BN374" i="1" s="1"/>
  <c r="AN208" i="1"/>
  <c r="BN208" i="1" s="1"/>
  <c r="AO208" i="1"/>
  <c r="AO476" i="1"/>
  <c r="AN476" i="1"/>
  <c r="BN476" i="1" s="1"/>
  <c r="AO359" i="1"/>
  <c r="AN359" i="1"/>
  <c r="BN359" i="1" s="1"/>
  <c r="AO333" i="1"/>
  <c r="AN333" i="1"/>
  <c r="BN333" i="1" s="1"/>
  <c r="AN517" i="1"/>
  <c r="BN517" i="1" s="1"/>
  <c r="AO517" i="1"/>
  <c r="AO194" i="1"/>
  <c r="AN194" i="1"/>
  <c r="BN194" i="1" s="1"/>
  <c r="AO49" i="1"/>
  <c r="AN49" i="1"/>
  <c r="BN49" i="1" s="1"/>
  <c r="AO292" i="1"/>
  <c r="AN292" i="1"/>
  <c r="BN292" i="1" s="1"/>
  <c r="AO383" i="1"/>
  <c r="AN383" i="1"/>
  <c r="BN383" i="1" s="1"/>
  <c r="AO495" i="1"/>
  <c r="AN495" i="1"/>
  <c r="BN495" i="1" s="1"/>
  <c r="AO440" i="1"/>
  <c r="AN440" i="1"/>
  <c r="BN440" i="1" s="1"/>
  <c r="AO147" i="1"/>
  <c r="AN147" i="1"/>
  <c r="BN147" i="1" s="1"/>
  <c r="AO76" i="1"/>
  <c r="AN76" i="1"/>
  <c r="BN76" i="1" s="1"/>
  <c r="AO361" i="1"/>
  <c r="AN361" i="1"/>
  <c r="BN361" i="1" s="1"/>
  <c r="AO356" i="1"/>
  <c r="AN356" i="1"/>
  <c r="BN356" i="1" s="1"/>
  <c r="AO399" i="1"/>
  <c r="AN399" i="1"/>
  <c r="BN399" i="1" s="1"/>
  <c r="AO140" i="1"/>
  <c r="AN140" i="1"/>
  <c r="BN140" i="1" s="1"/>
  <c r="BQ110" i="1"/>
  <c r="BO110" i="1" a="1"/>
  <c r="BO110" i="1" s="1"/>
  <c r="BP110" i="1" s="1"/>
  <c r="AO464" i="1"/>
  <c r="AN464" i="1"/>
  <c r="BN464" i="1" s="1"/>
  <c r="BO113" i="1" a="1"/>
  <c r="BO113" i="1" s="1"/>
  <c r="BP113" i="1" s="1"/>
  <c r="BQ113" i="1"/>
  <c r="BR158" i="1" a="1"/>
  <c r="BR158" i="1" s="1"/>
  <c r="BS158" i="1" s="1"/>
  <c r="AP158" i="1" s="1"/>
  <c r="BT158" i="1"/>
  <c r="BQ420" i="1"/>
  <c r="BO420" i="1" a="1"/>
  <c r="BO420" i="1" s="1"/>
  <c r="BP420" i="1" s="1"/>
  <c r="BO327" i="1" a="1"/>
  <c r="BO327" i="1" s="1"/>
  <c r="BP327" i="1" s="1"/>
  <c r="BQ327" i="1"/>
  <c r="BR195" i="1" a="1"/>
  <c r="BR195" i="1" s="1"/>
  <c r="BS195" i="1" s="1"/>
  <c r="AP195" i="1" s="1"/>
  <c r="BT195" i="1"/>
  <c r="BQ444" i="1"/>
  <c r="BO444" i="1" a="1"/>
  <c r="BO444" i="1" s="1"/>
  <c r="BP444" i="1" s="1"/>
  <c r="AO346" i="1"/>
  <c r="AN346" i="1"/>
  <c r="BN346" i="1" s="1"/>
  <c r="AO310" i="1"/>
  <c r="AN310" i="1"/>
  <c r="BN310" i="1" s="1"/>
  <c r="AO411" i="1"/>
  <c r="AN411" i="1"/>
  <c r="BN411" i="1" s="1"/>
  <c r="AO188" i="1"/>
  <c r="AN188" i="1"/>
  <c r="BN188" i="1" s="1"/>
  <c r="BO15" i="1" a="1"/>
  <c r="BO15" i="1" s="1"/>
  <c r="BP15" i="1" s="1"/>
  <c r="BQ15" i="1"/>
  <c r="BQ170" i="1"/>
  <c r="BO170" i="1" a="1"/>
  <c r="BO170" i="1" s="1"/>
  <c r="BP170" i="1" s="1"/>
  <c r="BR48" i="1" a="1"/>
  <c r="BR48" i="1" s="1"/>
  <c r="BS48" i="1" s="1"/>
  <c r="AP48" i="1" s="1"/>
  <c r="BT48" i="1" s="1"/>
  <c r="AO406" i="1"/>
  <c r="AN406" i="1"/>
  <c r="BN406" i="1" s="1"/>
  <c r="AO180" i="1"/>
  <c r="AN180" i="1"/>
  <c r="BN180" i="1" s="1"/>
  <c r="AO56" i="1"/>
  <c r="AN56" i="1"/>
  <c r="BN56" i="1" s="1"/>
  <c r="BR135" i="1" a="1"/>
  <c r="BR135" i="1" s="1"/>
  <c r="BS135" i="1" s="1"/>
  <c r="AP135" i="1" s="1"/>
  <c r="BT135" i="1"/>
  <c r="AO497" i="1"/>
  <c r="AN497" i="1"/>
  <c r="BN497" i="1" s="1"/>
  <c r="BR131" i="1" a="1"/>
  <c r="BR131" i="1" s="1"/>
  <c r="BS131" i="1" s="1"/>
  <c r="AP131" i="1" s="1"/>
  <c r="BT131" i="1"/>
  <c r="AO227" i="1"/>
  <c r="AN227" i="1"/>
  <c r="BN227" i="1" s="1"/>
  <c r="AO475" i="1"/>
  <c r="AN475" i="1"/>
  <c r="BN475" i="1" s="1"/>
  <c r="AO201" i="1"/>
  <c r="AN201" i="1"/>
  <c r="BN201" i="1" s="1"/>
  <c r="AO136" i="1"/>
  <c r="AN136" i="1"/>
  <c r="BN136" i="1" s="1"/>
  <c r="AO270" i="1"/>
  <c r="AN270" i="1"/>
  <c r="BN270" i="1" s="1"/>
  <c r="BQ230" i="1"/>
  <c r="BO230" i="1" a="1"/>
  <c r="BO230" i="1" s="1"/>
  <c r="BP230" i="1" s="1"/>
  <c r="AO108" i="1"/>
  <c r="AN108" i="1"/>
  <c r="BN108" i="1" s="1"/>
  <c r="BQ426" i="1"/>
  <c r="BO426" i="1" a="1"/>
  <c r="BO426" i="1" s="1"/>
  <c r="BP426" i="1" s="1"/>
  <c r="BQ43" i="1"/>
  <c r="BO43" i="1" a="1"/>
  <c r="BO43" i="1" s="1"/>
  <c r="BP43" i="1" s="1"/>
  <c r="BQ339" i="1"/>
  <c r="BO339" i="1" a="1"/>
  <c r="BO339" i="1" s="1"/>
  <c r="BP339" i="1" s="1"/>
  <c r="BQ88" i="1"/>
  <c r="BO88" i="1" a="1"/>
  <c r="BO88" i="1" s="1"/>
  <c r="BP88" i="1" s="1"/>
  <c r="BQ12" i="1"/>
  <c r="BO12" i="1" a="1"/>
  <c r="BO12" i="1" s="1"/>
  <c r="BP12" i="1" s="1"/>
  <c r="BO196" i="1" a="1"/>
  <c r="BO196" i="1" s="1"/>
  <c r="BP196" i="1" s="1"/>
  <c r="BQ196" i="1"/>
  <c r="AO421" i="1"/>
  <c r="AN421" i="1"/>
  <c r="BN421" i="1" s="1"/>
  <c r="BO521" i="1" a="1"/>
  <c r="BO521" i="1" s="1"/>
  <c r="BP521" i="1" s="1"/>
  <c r="BQ521" i="1"/>
  <c r="BR129" i="1" a="1"/>
  <c r="BR129" i="1" s="1"/>
  <c r="BS129" i="1" s="1"/>
  <c r="AP129" i="1" s="1"/>
  <c r="BT129" i="1"/>
  <c r="BQ477" i="1"/>
  <c r="BO477" i="1" a="1"/>
  <c r="BO477" i="1" s="1"/>
  <c r="BP477" i="1" s="1"/>
  <c r="BQ323" i="1"/>
  <c r="BO323" i="1" a="1"/>
  <c r="BO323" i="1" s="1"/>
  <c r="BP323" i="1" s="1"/>
  <c r="BO64" i="1" a="1"/>
  <c r="BO64" i="1" s="1"/>
  <c r="BP64" i="1" s="1"/>
  <c r="BQ64" i="1"/>
  <c r="BQ199" i="1"/>
  <c r="BO199" i="1" a="1"/>
  <c r="BO199" i="1" s="1"/>
  <c r="BP199" i="1" s="1"/>
  <c r="BQ305" i="1"/>
  <c r="BO305" i="1" a="1"/>
  <c r="BO305" i="1" s="1"/>
  <c r="BP305" i="1" s="1"/>
  <c r="AO377" i="1"/>
  <c r="AN377" i="1"/>
  <c r="BN377" i="1" s="1"/>
  <c r="AO446" i="1"/>
  <c r="AN446" i="1"/>
  <c r="BN446" i="1" s="1"/>
  <c r="BQ200" i="1"/>
  <c r="BO200" i="1" a="1"/>
  <c r="BO200" i="1" s="1"/>
  <c r="BP200" i="1" s="1"/>
  <c r="BQ99" i="1"/>
  <c r="BO99" i="1" a="1"/>
  <c r="BO99" i="1" s="1"/>
  <c r="BP99" i="1" s="1"/>
  <c r="AO313" i="1"/>
  <c r="AN313" i="1"/>
  <c r="BN313" i="1" s="1"/>
  <c r="BR63" i="1" a="1"/>
  <c r="BR63" i="1" s="1"/>
  <c r="BS63" i="1" s="1"/>
  <c r="AP63" i="1" s="1"/>
  <c r="BT63" i="1" s="1"/>
  <c r="AO122" i="1"/>
  <c r="AN122" i="1"/>
  <c r="BN122" i="1" s="1"/>
  <c r="AO40" i="1"/>
  <c r="AN40" i="1"/>
  <c r="BN40" i="1" s="1"/>
  <c r="BO529" i="1" a="1"/>
  <c r="BO529" i="1" s="1"/>
  <c r="BP529" i="1" s="1"/>
  <c r="BQ529" i="1"/>
  <c r="BQ203" i="1"/>
  <c r="BO203" i="1" a="1"/>
  <c r="BO203" i="1" s="1"/>
  <c r="BP203" i="1" s="1"/>
  <c r="BQ54" i="1"/>
  <c r="BO54" i="1" a="1"/>
  <c r="BO54" i="1" s="1"/>
  <c r="BP54" i="1" s="1"/>
  <c r="BO193" i="1" a="1"/>
  <c r="BO193" i="1" s="1"/>
  <c r="BP193" i="1" s="1"/>
  <c r="BQ193" i="1"/>
  <c r="AO273" i="1"/>
  <c r="AN273" i="1"/>
  <c r="BN273" i="1" s="1"/>
  <c r="BO530" i="1" a="1"/>
  <c r="BO530" i="1" s="1"/>
  <c r="BP530" i="1" s="1"/>
  <c r="BQ530" i="1"/>
  <c r="BQ14" i="1"/>
  <c r="BO14" i="1" a="1"/>
  <c r="BO14" i="1" s="1"/>
  <c r="BP14" i="1" s="1"/>
  <c r="BO513" i="1" a="1"/>
  <c r="BO513" i="1" s="1"/>
  <c r="BP513" i="1" s="1"/>
  <c r="BQ513" i="1"/>
  <c r="BO533" i="1" a="1"/>
  <c r="BO533" i="1" s="1"/>
  <c r="BP533" i="1" s="1"/>
  <c r="BQ533" i="1"/>
  <c r="BQ178" i="1"/>
  <c r="BO178" i="1" a="1"/>
  <c r="BO178" i="1" s="1"/>
  <c r="BP178" i="1" s="1"/>
  <c r="BR397" i="1" a="1"/>
  <c r="BR397" i="1" s="1"/>
  <c r="BS397" i="1" s="1"/>
  <c r="AP397" i="1" s="1"/>
  <c r="BT397" i="1" s="1"/>
  <c r="BO117" i="1" a="1"/>
  <c r="BO117" i="1" s="1"/>
  <c r="BP117" i="1" s="1"/>
  <c r="BQ117" i="1"/>
  <c r="BQ286" i="1"/>
  <c r="BO286" i="1" a="1"/>
  <c r="BO286" i="1" s="1"/>
  <c r="BP286" i="1" s="1"/>
  <c r="BQ225" i="1"/>
  <c r="BO225" i="1" a="1"/>
  <c r="BO225" i="1" s="1"/>
  <c r="BP225" i="1" s="1"/>
  <c r="BQ364" i="1"/>
  <c r="BO364" i="1" a="1"/>
  <c r="BO364" i="1" s="1"/>
  <c r="BP364" i="1" s="1"/>
  <c r="BQ166" i="1"/>
  <c r="BO166" i="1" a="1"/>
  <c r="BO166" i="1" s="1"/>
  <c r="BP166" i="1" s="1"/>
  <c r="BO349" i="1" a="1"/>
  <c r="BO349" i="1" s="1"/>
  <c r="BP349" i="1" s="1"/>
  <c r="BQ349" i="1"/>
  <c r="AO390" i="1"/>
  <c r="AN390" i="1"/>
  <c r="BN390" i="1" s="1"/>
  <c r="BQ320" i="1"/>
  <c r="BO320" i="1" a="1"/>
  <c r="BO320" i="1" s="1"/>
  <c r="BP320" i="1" s="1"/>
  <c r="AN419" i="1"/>
  <c r="BN419" i="1" s="1"/>
  <c r="AO419" i="1"/>
  <c r="AO306" i="1"/>
  <c r="AN306" i="1"/>
  <c r="BN306" i="1" s="1"/>
  <c r="AN329" i="1"/>
  <c r="BN329" i="1" s="1"/>
  <c r="AO329" i="1"/>
  <c r="AO509" i="1"/>
  <c r="AN509" i="1"/>
  <c r="BN509" i="1" s="1"/>
  <c r="AN37" i="1"/>
  <c r="BN37" i="1" s="1"/>
  <c r="AO37" i="1"/>
  <c r="AN479" i="1"/>
  <c r="BN479" i="1" s="1"/>
  <c r="AO479" i="1"/>
  <c r="AO148" i="1"/>
  <c r="AN148" i="1"/>
  <c r="BN148" i="1" s="1"/>
  <c r="AN443" i="1"/>
  <c r="BN443" i="1" s="1"/>
  <c r="AO443" i="1"/>
  <c r="AO520" i="1"/>
  <c r="AN520" i="1"/>
  <c r="BN520" i="1" s="1"/>
  <c r="AN370" i="1"/>
  <c r="BN370" i="1" s="1"/>
  <c r="AO370" i="1"/>
  <c r="BU431" i="1" l="1" a="1"/>
  <c r="BU431" i="1" s="1"/>
  <c r="BV431" i="1" s="1"/>
  <c r="AQ431" i="1" s="1"/>
  <c r="BW431" i="1" s="1"/>
  <c r="BU332" i="1" a="1"/>
  <c r="BU332" i="1" s="1"/>
  <c r="BV332" i="1" s="1"/>
  <c r="AQ332" i="1" s="1"/>
  <c r="BW332" i="1" s="1"/>
  <c r="BU85" i="1" a="1"/>
  <c r="BU85" i="1" s="1"/>
  <c r="BV85" i="1" s="1"/>
  <c r="AQ85" i="1" s="1"/>
  <c r="BW85" i="1"/>
  <c r="BU81" i="1" a="1"/>
  <c r="BU81" i="1" s="1"/>
  <c r="BV81" i="1" s="1"/>
  <c r="AQ81" i="1" s="1"/>
  <c r="BW81" i="1"/>
  <c r="BU524" i="1" a="1"/>
  <c r="BU524" i="1" s="1"/>
  <c r="BV524" i="1" s="1"/>
  <c r="AQ524" i="1" s="1"/>
  <c r="BW524" i="1" s="1"/>
  <c r="BU172" i="1" a="1"/>
  <c r="BU172" i="1" s="1"/>
  <c r="BV172" i="1" s="1"/>
  <c r="AQ172" i="1" s="1"/>
  <c r="BW172" i="1" s="1"/>
  <c r="BU210" i="1" a="1"/>
  <c r="BU210" i="1" s="1"/>
  <c r="BV210" i="1" s="1"/>
  <c r="AQ210" i="1" s="1"/>
  <c r="BW210" i="1" s="1"/>
  <c r="BU251" i="1" a="1"/>
  <c r="BU251" i="1" s="1"/>
  <c r="BV251" i="1" s="1"/>
  <c r="AQ251" i="1" s="1"/>
  <c r="BW251" i="1"/>
  <c r="BW360" i="1"/>
  <c r="BU360" i="1" a="1"/>
  <c r="BU360" i="1" s="1"/>
  <c r="BV360" i="1" s="1"/>
  <c r="AQ360" i="1" s="1"/>
  <c r="BU48" i="1" a="1"/>
  <c r="BU48" i="1" s="1"/>
  <c r="BV48" i="1" s="1"/>
  <c r="AQ48" i="1" s="1"/>
  <c r="BW48" i="1"/>
  <c r="BU39" i="1" a="1"/>
  <c r="BU39" i="1" s="1"/>
  <c r="BV39" i="1" s="1"/>
  <c r="AQ39" i="1" s="1"/>
  <c r="BW39" i="1" s="1"/>
  <c r="BU401" i="1" a="1"/>
  <c r="BU401" i="1" s="1"/>
  <c r="BV401" i="1" s="1"/>
  <c r="AQ401" i="1" s="1"/>
  <c r="BW401" i="1"/>
  <c r="BU24" i="1" a="1"/>
  <c r="BU24" i="1" s="1"/>
  <c r="BV24" i="1" s="1"/>
  <c r="AQ24" i="1" s="1"/>
  <c r="BW24" i="1" s="1"/>
  <c r="BU75" i="1" a="1"/>
  <c r="BU75" i="1" s="1"/>
  <c r="BV75" i="1" s="1"/>
  <c r="AQ75" i="1" s="1"/>
  <c r="BW75" i="1"/>
  <c r="BU44" i="1" a="1"/>
  <c r="BU44" i="1" s="1"/>
  <c r="BV44" i="1" s="1"/>
  <c r="AQ44" i="1" s="1"/>
  <c r="BW44" i="1" s="1"/>
  <c r="BU409" i="1" a="1"/>
  <c r="BU409" i="1" s="1"/>
  <c r="BV409" i="1" s="1"/>
  <c r="AQ409" i="1" s="1"/>
  <c r="BW409" i="1"/>
  <c r="BW63" i="1"/>
  <c r="BU63" i="1" a="1"/>
  <c r="BU63" i="1" s="1"/>
  <c r="BV63" i="1" s="1"/>
  <c r="AQ63" i="1" s="1"/>
  <c r="BU55" i="1" a="1"/>
  <c r="BU55" i="1" s="1"/>
  <c r="BV55" i="1" s="1"/>
  <c r="AQ55" i="1" s="1"/>
  <c r="BW55" i="1" s="1"/>
  <c r="BU354" i="1" a="1"/>
  <c r="BU354" i="1" s="1"/>
  <c r="BV354" i="1" s="1"/>
  <c r="AQ354" i="1" s="1"/>
  <c r="BW354" i="1"/>
  <c r="BU96" i="1" a="1"/>
  <c r="BU96" i="1" s="1"/>
  <c r="BV96" i="1" s="1"/>
  <c r="AQ96" i="1" s="1"/>
  <c r="BW96" i="1"/>
  <c r="BU324" i="1" a="1"/>
  <c r="BU324" i="1" s="1"/>
  <c r="BV324" i="1" s="1"/>
  <c r="AQ324" i="1" s="1"/>
  <c r="BW324" i="1" s="1"/>
  <c r="BU9" i="1" a="1"/>
  <c r="BU9" i="1" s="1"/>
  <c r="BV9" i="1" s="1"/>
  <c r="AQ9" i="1" s="1"/>
  <c r="BW9" i="1" s="1"/>
  <c r="BU27" i="1" a="1"/>
  <c r="BU27" i="1" s="1"/>
  <c r="BV27" i="1" s="1"/>
  <c r="AQ27" i="1" s="1"/>
  <c r="BW27" i="1" s="1"/>
  <c r="BU143" i="1" a="1"/>
  <c r="BU143" i="1" s="1"/>
  <c r="BV143" i="1" s="1"/>
  <c r="AQ143" i="1" s="1"/>
  <c r="BW143" i="1"/>
  <c r="BW50" i="1"/>
  <c r="BU50" i="1" a="1"/>
  <c r="BU50" i="1" s="1"/>
  <c r="BV50" i="1" s="1"/>
  <c r="AQ50" i="1" s="1"/>
  <c r="BU101" i="1" a="1"/>
  <c r="BU101" i="1" s="1"/>
  <c r="BV101" i="1" s="1"/>
  <c r="AQ101" i="1" s="1"/>
  <c r="BW101" i="1" s="1"/>
  <c r="BU222" i="1" a="1"/>
  <c r="BU222" i="1" s="1"/>
  <c r="BV222" i="1" s="1"/>
  <c r="AQ222" i="1" s="1"/>
  <c r="BW222" i="1" s="1"/>
  <c r="BU397" i="1" a="1"/>
  <c r="BU397" i="1" s="1"/>
  <c r="BV397" i="1" s="1"/>
  <c r="AQ397" i="1" s="1"/>
  <c r="BW397" i="1"/>
  <c r="BU137" i="1" a="1"/>
  <c r="BU137" i="1" s="1"/>
  <c r="BV137" i="1" s="1"/>
  <c r="AQ137" i="1" s="1"/>
  <c r="BW137" i="1" s="1"/>
  <c r="BQ37" i="1"/>
  <c r="BO37" i="1" a="1"/>
  <c r="BO37" i="1" s="1"/>
  <c r="BP37" i="1" s="1"/>
  <c r="BR294" i="1" a="1"/>
  <c r="BR294" i="1" s="1"/>
  <c r="BS294" i="1" s="1"/>
  <c r="AP294" i="1" s="1"/>
  <c r="BT294" i="1"/>
  <c r="BR436" i="1" a="1"/>
  <c r="BR436" i="1" s="1"/>
  <c r="BS436" i="1" s="1"/>
  <c r="AP436" i="1" s="1"/>
  <c r="BT436" i="1" s="1"/>
  <c r="BR482" i="1" a="1"/>
  <c r="BR482" i="1" s="1"/>
  <c r="BS482" i="1" s="1"/>
  <c r="AP482" i="1" s="1"/>
  <c r="BT482" i="1" s="1"/>
  <c r="BT412" i="1"/>
  <c r="BR412" i="1" a="1"/>
  <c r="BR412" i="1" s="1"/>
  <c r="BS412" i="1" s="1"/>
  <c r="AP412" i="1" s="1"/>
  <c r="BU389" i="1" a="1"/>
  <c r="BU389" i="1" s="1"/>
  <c r="BV389" i="1" s="1"/>
  <c r="AQ389" i="1" s="1"/>
  <c r="BW389" i="1"/>
  <c r="BR430" i="1" a="1"/>
  <c r="BR430" i="1" s="1"/>
  <c r="BS430" i="1" s="1"/>
  <c r="AP430" i="1" s="1"/>
  <c r="BT430" i="1"/>
  <c r="BQ287" i="1"/>
  <c r="BO287" i="1" a="1"/>
  <c r="BO287" i="1" s="1"/>
  <c r="BP287" i="1" s="1"/>
  <c r="BR74" i="1" a="1"/>
  <c r="BR74" i="1" s="1"/>
  <c r="BS74" i="1" s="1"/>
  <c r="AP74" i="1" s="1"/>
  <c r="BT74" i="1" s="1"/>
  <c r="BO16" i="1" a="1"/>
  <c r="BO16" i="1" s="1"/>
  <c r="BP16" i="1" s="1"/>
  <c r="BQ16" i="1"/>
  <c r="BR15" i="1" a="1"/>
  <c r="BR15" i="1" s="1"/>
  <c r="BS15" i="1" s="1"/>
  <c r="AP15" i="1" s="1"/>
  <c r="BT15" i="1" s="1"/>
  <c r="BQ194" i="1"/>
  <c r="BO194" i="1" a="1"/>
  <c r="BO194" i="1" s="1"/>
  <c r="BP194" i="1" s="1"/>
  <c r="BQ252" i="1"/>
  <c r="BO252" i="1" a="1"/>
  <c r="BO252" i="1" s="1"/>
  <c r="BP252" i="1" s="1"/>
  <c r="BO424" i="1" a="1"/>
  <c r="BO424" i="1" s="1"/>
  <c r="BP424" i="1" s="1"/>
  <c r="BQ424" i="1"/>
  <c r="BO342" i="1" a="1"/>
  <c r="BO342" i="1" s="1"/>
  <c r="BP342" i="1" s="1"/>
  <c r="BQ342" i="1"/>
  <c r="BR119" i="1" a="1"/>
  <c r="BR119" i="1" s="1"/>
  <c r="BS119" i="1" s="1"/>
  <c r="AP119" i="1" s="1"/>
  <c r="BT119" i="1" s="1"/>
  <c r="BQ249" i="1"/>
  <c r="BO249" i="1" a="1"/>
  <c r="BO249" i="1" s="1"/>
  <c r="BP249" i="1" s="1"/>
  <c r="BQ470" i="1"/>
  <c r="BO470" i="1" a="1"/>
  <c r="BO470" i="1" s="1"/>
  <c r="BP470" i="1" s="1"/>
  <c r="BR198" i="1" a="1"/>
  <c r="BR198" i="1" s="1"/>
  <c r="BS198" i="1" s="1"/>
  <c r="AP198" i="1" s="1"/>
  <c r="BT198" i="1" s="1"/>
  <c r="BR512" i="1" a="1"/>
  <c r="BR512" i="1" s="1"/>
  <c r="BS512" i="1" s="1"/>
  <c r="AP512" i="1" s="1"/>
  <c r="BT512" i="1" s="1"/>
  <c r="BQ51" i="1"/>
  <c r="BO51" i="1" a="1"/>
  <c r="BO51" i="1" s="1"/>
  <c r="BP51" i="1" s="1"/>
  <c r="BR492" i="1" a="1"/>
  <c r="BR492" i="1" s="1"/>
  <c r="BS492" i="1" s="1"/>
  <c r="AP492" i="1" s="1"/>
  <c r="BT492" i="1"/>
  <c r="BR490" i="1" a="1"/>
  <c r="BR490" i="1" s="1"/>
  <c r="BS490" i="1" s="1"/>
  <c r="AP490" i="1" s="1"/>
  <c r="BT490" i="1" s="1"/>
  <c r="BQ443" i="1"/>
  <c r="BO443" i="1" a="1"/>
  <c r="BO443" i="1" s="1"/>
  <c r="BP443" i="1" s="1"/>
  <c r="BR320" i="1" a="1"/>
  <c r="BR320" i="1" s="1"/>
  <c r="BS320" i="1" s="1"/>
  <c r="AP320" i="1" s="1"/>
  <c r="BT320" i="1"/>
  <c r="BR364" i="1" a="1"/>
  <c r="BR364" i="1" s="1"/>
  <c r="BS364" i="1" s="1"/>
  <c r="AP364" i="1" s="1"/>
  <c r="BT364" i="1" s="1"/>
  <c r="BR14" i="1" a="1"/>
  <c r="BR14" i="1" s="1"/>
  <c r="BS14" i="1" s="1"/>
  <c r="AP14" i="1" s="1"/>
  <c r="BT14" i="1"/>
  <c r="BT54" i="1"/>
  <c r="BR54" i="1" a="1"/>
  <c r="BR54" i="1" s="1"/>
  <c r="BS54" i="1" s="1"/>
  <c r="AP54" i="1" s="1"/>
  <c r="BR200" i="1" a="1"/>
  <c r="BR200" i="1" s="1"/>
  <c r="BS200" i="1" s="1"/>
  <c r="AP200" i="1" s="1"/>
  <c r="BT200" i="1" s="1"/>
  <c r="BR199" i="1" a="1"/>
  <c r="BR199" i="1" s="1"/>
  <c r="BS199" i="1" s="1"/>
  <c r="AP199" i="1" s="1"/>
  <c r="BT199" i="1"/>
  <c r="BR12" i="1" a="1"/>
  <c r="BR12" i="1" s="1"/>
  <c r="BS12" i="1" s="1"/>
  <c r="AP12" i="1" s="1"/>
  <c r="BT12" i="1" s="1"/>
  <c r="BR426" i="1" a="1"/>
  <c r="BR426" i="1" s="1"/>
  <c r="BS426" i="1" s="1"/>
  <c r="AP426" i="1" s="1"/>
  <c r="BT426" i="1" s="1"/>
  <c r="BR420" i="1" a="1"/>
  <c r="BR420" i="1" s="1"/>
  <c r="BS420" i="1" s="1"/>
  <c r="AP420" i="1" s="1"/>
  <c r="BT420" i="1" s="1"/>
  <c r="BR110" i="1" a="1"/>
  <c r="BR110" i="1" s="1"/>
  <c r="BS110" i="1" s="1"/>
  <c r="AP110" i="1" s="1"/>
  <c r="BT110" i="1"/>
  <c r="BQ435" i="1"/>
  <c r="BO435" i="1" a="1"/>
  <c r="BO435" i="1" s="1"/>
  <c r="BP435" i="1" s="1"/>
  <c r="BT216" i="1"/>
  <c r="BR216" i="1" a="1"/>
  <c r="BR216" i="1" s="1"/>
  <c r="BS216" i="1" s="1"/>
  <c r="AP216" i="1" s="1"/>
  <c r="BR33" i="1" a="1"/>
  <c r="BR33" i="1" s="1"/>
  <c r="BS33" i="1" s="1"/>
  <c r="AP33" i="1" s="1"/>
  <c r="BT33" i="1" s="1"/>
  <c r="BR262" i="1" a="1"/>
  <c r="BR262" i="1" s="1"/>
  <c r="BS262" i="1" s="1"/>
  <c r="AP262" i="1" s="1"/>
  <c r="BT262" i="1"/>
  <c r="BR484" i="1" a="1"/>
  <c r="BR484" i="1" s="1"/>
  <c r="BS484" i="1" s="1"/>
  <c r="AP484" i="1" s="1"/>
  <c r="BT484" i="1"/>
  <c r="BR214" i="1" a="1"/>
  <c r="BR214" i="1" s="1"/>
  <c r="BS214" i="1" s="1"/>
  <c r="AP214" i="1" s="1"/>
  <c r="BT214" i="1" s="1"/>
  <c r="BQ541" i="1"/>
  <c r="BO541" i="1" a="1"/>
  <c r="BO541" i="1" s="1"/>
  <c r="BP541" i="1" s="1"/>
  <c r="BQ394" i="1"/>
  <c r="BO394" i="1" a="1"/>
  <c r="BO394" i="1" s="1"/>
  <c r="BP394" i="1" s="1"/>
  <c r="BR162" i="1" a="1"/>
  <c r="BR162" i="1" s="1"/>
  <c r="BS162" i="1" s="1"/>
  <c r="AP162" i="1" s="1"/>
  <c r="BT162" i="1" s="1"/>
  <c r="BR235" i="1" a="1"/>
  <c r="BR235" i="1" s="1"/>
  <c r="BS235" i="1" s="1"/>
  <c r="AP235" i="1" s="1"/>
  <c r="BT235" i="1" s="1"/>
  <c r="BR271" i="1" a="1"/>
  <c r="BR271" i="1" s="1"/>
  <c r="BS271" i="1" s="1"/>
  <c r="AP271" i="1" s="1"/>
  <c r="BT271" i="1" s="1"/>
  <c r="BR38" i="1" a="1"/>
  <c r="BR38" i="1" s="1"/>
  <c r="BS38" i="1" s="1"/>
  <c r="AP38" i="1" s="1"/>
  <c r="BT38" i="1"/>
  <c r="BR493" i="1" a="1"/>
  <c r="BR493" i="1" s="1"/>
  <c r="BS493" i="1" s="1"/>
  <c r="AP493" i="1" s="1"/>
  <c r="BT493" i="1"/>
  <c r="BR539" i="1" a="1"/>
  <c r="BR539" i="1" s="1"/>
  <c r="BS539" i="1" s="1"/>
  <c r="AP539" i="1" s="1"/>
  <c r="BT539" i="1" s="1"/>
  <c r="BR472" i="1" a="1"/>
  <c r="BR472" i="1" s="1"/>
  <c r="BS472" i="1" s="1"/>
  <c r="AP472" i="1" s="1"/>
  <c r="BT472" i="1" s="1"/>
  <c r="BR403" i="1" a="1"/>
  <c r="BR403" i="1" s="1"/>
  <c r="BS403" i="1" s="1"/>
  <c r="AP403" i="1" s="1"/>
  <c r="BT403" i="1" s="1"/>
  <c r="BR73" i="1" a="1"/>
  <c r="BR73" i="1" s="1"/>
  <c r="BS73" i="1" s="1"/>
  <c r="AP73" i="1" s="1"/>
  <c r="BT73" i="1"/>
  <c r="BR387" i="1" a="1"/>
  <c r="BR387" i="1" s="1"/>
  <c r="BS387" i="1" s="1"/>
  <c r="AP387" i="1" s="1"/>
  <c r="BT387" i="1" s="1"/>
  <c r="BR315" i="1" a="1"/>
  <c r="BR315" i="1" s="1"/>
  <c r="BS315" i="1" s="1"/>
  <c r="AP315" i="1" s="1"/>
  <c r="BT315" i="1" s="1"/>
  <c r="BR116" i="1" a="1"/>
  <c r="BR116" i="1" s="1"/>
  <c r="BS116" i="1" s="1"/>
  <c r="AP116" i="1" s="1"/>
  <c r="BT116" i="1" s="1"/>
  <c r="BR288" i="1" a="1"/>
  <c r="BR288" i="1" s="1"/>
  <c r="BS288" i="1" s="1"/>
  <c r="AP288" i="1" s="1"/>
  <c r="BT288" i="1"/>
  <c r="BR371" i="1" a="1"/>
  <c r="BR371" i="1" s="1"/>
  <c r="BS371" i="1" s="1"/>
  <c r="AP371" i="1" s="1"/>
  <c r="BT371" i="1" s="1"/>
  <c r="BR442" i="1" a="1"/>
  <c r="BR442" i="1" s="1"/>
  <c r="BS442" i="1" s="1"/>
  <c r="AP442" i="1" s="1"/>
  <c r="BT442" i="1"/>
  <c r="BQ460" i="1"/>
  <c r="BO460" i="1" a="1"/>
  <c r="BO460" i="1" s="1"/>
  <c r="BP460" i="1" s="1"/>
  <c r="BQ528" i="1"/>
  <c r="BO528" i="1" a="1"/>
  <c r="BO528" i="1" s="1"/>
  <c r="BP528" i="1" s="1"/>
  <c r="BQ452" i="1"/>
  <c r="BO452" i="1" a="1"/>
  <c r="BO452" i="1" s="1"/>
  <c r="BP452" i="1" s="1"/>
  <c r="BQ295" i="1"/>
  <c r="BO295" i="1" a="1"/>
  <c r="BO295" i="1" s="1"/>
  <c r="BP295" i="1" s="1"/>
  <c r="BR396" i="1" a="1"/>
  <c r="BR396" i="1" s="1"/>
  <c r="BS396" i="1" s="1"/>
  <c r="AP396" i="1" s="1"/>
  <c r="BT396" i="1"/>
  <c r="BR336" i="1" a="1"/>
  <c r="BR336" i="1" s="1"/>
  <c r="BS336" i="1" s="1"/>
  <c r="AP336" i="1" s="1"/>
  <c r="BT336" i="1"/>
  <c r="BR450" i="1" a="1"/>
  <c r="BR450" i="1" s="1"/>
  <c r="BS450" i="1" s="1"/>
  <c r="AP450" i="1" s="1"/>
  <c r="BT450" i="1" s="1"/>
  <c r="BR212" i="1" a="1"/>
  <c r="BR212" i="1" s="1"/>
  <c r="BS212" i="1" s="1"/>
  <c r="AP212" i="1" s="1"/>
  <c r="BT212" i="1" s="1"/>
  <c r="BR213" i="1" a="1"/>
  <c r="BR213" i="1" s="1"/>
  <c r="BS213" i="1" s="1"/>
  <c r="AP213" i="1" s="1"/>
  <c r="BT213" i="1"/>
  <c r="BO448" i="1" a="1"/>
  <c r="BO448" i="1" s="1"/>
  <c r="BP448" i="1" s="1"/>
  <c r="BQ448" i="1"/>
  <c r="BR168" i="1" a="1"/>
  <c r="BR168" i="1" s="1"/>
  <c r="BS168" i="1" s="1"/>
  <c r="AP168" i="1" s="1"/>
  <c r="BT168" i="1" s="1"/>
  <c r="BT248" i="1"/>
  <c r="BR248" i="1" a="1"/>
  <c r="BR248" i="1" s="1"/>
  <c r="BS248" i="1" s="1"/>
  <c r="AP248" i="1" s="1"/>
  <c r="BO405" i="1" a="1"/>
  <c r="BO405" i="1" s="1"/>
  <c r="BP405" i="1" s="1"/>
  <c r="BQ405" i="1"/>
  <c r="BR498" i="1" a="1"/>
  <c r="BR498" i="1" s="1"/>
  <c r="BS498" i="1" s="1"/>
  <c r="AP498" i="1" s="1"/>
  <c r="BT498" i="1" s="1"/>
  <c r="BR21" i="1" a="1"/>
  <c r="BR21" i="1" s="1"/>
  <c r="BS21" i="1" s="1"/>
  <c r="AP21" i="1" s="1"/>
  <c r="BT21" i="1" s="1"/>
  <c r="BR209" i="1" a="1"/>
  <c r="BR209" i="1" s="1"/>
  <c r="BS209" i="1" s="1"/>
  <c r="AP209" i="1" s="1"/>
  <c r="BT209" i="1" s="1"/>
  <c r="BR491" i="1" a="1"/>
  <c r="BR491" i="1" s="1"/>
  <c r="BS491" i="1" s="1"/>
  <c r="AP491" i="1" s="1"/>
  <c r="BT491" i="1"/>
  <c r="BO500" i="1" a="1"/>
  <c r="BO500" i="1" s="1"/>
  <c r="BP500" i="1" s="1"/>
  <c r="BQ500" i="1"/>
  <c r="BQ303" i="1"/>
  <c r="BO303" i="1" a="1"/>
  <c r="BO303" i="1" s="1"/>
  <c r="BP303" i="1" s="1"/>
  <c r="BQ155" i="1"/>
  <c r="BO155" i="1" a="1"/>
  <c r="BO155" i="1" s="1"/>
  <c r="BP155" i="1" s="1"/>
  <c r="BO325" i="1" a="1"/>
  <c r="BO325" i="1" s="1"/>
  <c r="BP325" i="1" s="1"/>
  <c r="BQ325" i="1"/>
  <c r="BO326" i="1" a="1"/>
  <c r="BO326" i="1" s="1"/>
  <c r="BP326" i="1" s="1"/>
  <c r="BQ326" i="1"/>
  <c r="BO65" i="1" a="1"/>
  <c r="BO65" i="1" s="1"/>
  <c r="BP65" i="1" s="1"/>
  <c r="BQ65" i="1"/>
  <c r="BQ93" i="1"/>
  <c r="BO93" i="1" a="1"/>
  <c r="BO93" i="1" s="1"/>
  <c r="BP93" i="1" s="1"/>
  <c r="BQ92" i="1"/>
  <c r="BO92" i="1" a="1"/>
  <c r="BO92" i="1" s="1"/>
  <c r="BP92" i="1" s="1"/>
  <c r="BO439" i="1" a="1"/>
  <c r="BO439" i="1" s="1"/>
  <c r="BP439" i="1" s="1"/>
  <c r="BQ439" i="1"/>
  <c r="BR278" i="1" a="1"/>
  <c r="BR278" i="1" s="1"/>
  <c r="BS278" i="1" s="1"/>
  <c r="AP278" i="1" s="1"/>
  <c r="BT278" i="1"/>
  <c r="BR477" i="1" a="1"/>
  <c r="BR477" i="1" s="1"/>
  <c r="BS477" i="1" s="1"/>
  <c r="AP477" i="1" s="1"/>
  <c r="BT477" i="1" s="1"/>
  <c r="BO269" i="1" a="1"/>
  <c r="BO269" i="1" s="1"/>
  <c r="BP269" i="1" s="1"/>
  <c r="BQ269" i="1"/>
  <c r="BQ314" i="1"/>
  <c r="BO314" i="1" a="1"/>
  <c r="BO314" i="1" s="1"/>
  <c r="BP314" i="1" s="1"/>
  <c r="BQ266" i="1"/>
  <c r="BO266" i="1" a="1"/>
  <c r="BO266" i="1" s="1"/>
  <c r="BP266" i="1" s="1"/>
  <c r="BQ59" i="1"/>
  <c r="BO59" i="1" a="1"/>
  <c r="BO59" i="1" s="1"/>
  <c r="BP59" i="1" s="1"/>
  <c r="BQ350" i="1"/>
  <c r="BO350" i="1" a="1"/>
  <c r="BO350" i="1" s="1"/>
  <c r="BP350" i="1" s="1"/>
  <c r="BR103" i="1" a="1"/>
  <c r="BR103" i="1" s="1"/>
  <c r="BS103" i="1" s="1"/>
  <c r="AP103" i="1" s="1"/>
  <c r="BT103" i="1"/>
  <c r="BR247" i="1" a="1"/>
  <c r="BR247" i="1" s="1"/>
  <c r="BS247" i="1" s="1"/>
  <c r="AP247" i="1" s="1"/>
  <c r="BT247" i="1"/>
  <c r="BR17" i="1" a="1"/>
  <c r="BR17" i="1" s="1"/>
  <c r="BS17" i="1" s="1"/>
  <c r="AP17" i="1" s="1"/>
  <c r="BT17" i="1" s="1"/>
  <c r="BQ34" i="1"/>
  <c r="BO34" i="1" a="1"/>
  <c r="BO34" i="1" s="1"/>
  <c r="BP34" i="1" s="1"/>
  <c r="BO258" i="1" a="1"/>
  <c r="BO258" i="1" s="1"/>
  <c r="BP258" i="1" s="1"/>
  <c r="BQ258" i="1"/>
  <c r="BR408" i="1" a="1"/>
  <c r="BR408" i="1" s="1"/>
  <c r="BS408" i="1" s="1"/>
  <c r="AP408" i="1" s="1"/>
  <c r="BT408" i="1" s="1"/>
  <c r="BQ509" i="1"/>
  <c r="BO509" i="1" a="1"/>
  <c r="BO509" i="1" s="1"/>
  <c r="BP509" i="1" s="1"/>
  <c r="BQ136" i="1"/>
  <c r="BO136" i="1" a="1"/>
  <c r="BO136" i="1" s="1"/>
  <c r="BP136" i="1" s="1"/>
  <c r="BQ260" i="1"/>
  <c r="BO260" i="1" a="1"/>
  <c r="BO260" i="1" s="1"/>
  <c r="BP260" i="1" s="1"/>
  <c r="BR307" i="1" a="1"/>
  <c r="BR307" i="1" s="1"/>
  <c r="BS307" i="1" s="1"/>
  <c r="AP307" i="1" s="1"/>
  <c r="BT307" i="1" s="1"/>
  <c r="BR133" i="1" a="1"/>
  <c r="BR133" i="1" s="1"/>
  <c r="BS133" i="1" s="1"/>
  <c r="AP133" i="1" s="1"/>
  <c r="BT133" i="1" s="1"/>
  <c r="BQ494" i="1"/>
  <c r="BO494" i="1" a="1"/>
  <c r="BO494" i="1" s="1"/>
  <c r="BP494" i="1" s="1"/>
  <c r="BQ87" i="1"/>
  <c r="BO87" i="1" a="1"/>
  <c r="BO87" i="1" s="1"/>
  <c r="BP87" i="1" s="1"/>
  <c r="BO61" i="1" a="1"/>
  <c r="BO61" i="1" s="1"/>
  <c r="BP61" i="1" s="1"/>
  <c r="BQ61" i="1"/>
  <c r="BR535" i="1" a="1"/>
  <c r="BR535" i="1" s="1"/>
  <c r="BS535" i="1" s="1"/>
  <c r="AP535" i="1" s="1"/>
  <c r="BT535" i="1" s="1"/>
  <c r="BO160" i="1" a="1"/>
  <c r="BO160" i="1" s="1"/>
  <c r="BP160" i="1" s="1"/>
  <c r="BQ160" i="1"/>
  <c r="BR425" i="1" a="1"/>
  <c r="BR425" i="1" s="1"/>
  <c r="BS425" i="1" s="1"/>
  <c r="AP425" i="1" s="1"/>
  <c r="BT425" i="1" s="1"/>
  <c r="BR64" i="1" a="1"/>
  <c r="BR64" i="1" s="1"/>
  <c r="BS64" i="1" s="1"/>
  <c r="AP64" i="1" s="1"/>
  <c r="BT64" i="1"/>
  <c r="BQ201" i="1"/>
  <c r="BO201" i="1" a="1"/>
  <c r="BO201" i="1" s="1"/>
  <c r="BP201" i="1" s="1"/>
  <c r="BQ497" i="1"/>
  <c r="BO497" i="1" a="1"/>
  <c r="BO497" i="1" s="1"/>
  <c r="BP497" i="1" s="1"/>
  <c r="BO406" i="1" a="1"/>
  <c r="BO406" i="1" s="1"/>
  <c r="BP406" i="1" s="1"/>
  <c r="BQ406" i="1"/>
  <c r="BQ188" i="1"/>
  <c r="BO188" i="1" a="1"/>
  <c r="BO188" i="1" s="1"/>
  <c r="BP188" i="1" s="1"/>
  <c r="BU158" i="1" a="1"/>
  <c r="BU158" i="1" s="1"/>
  <c r="BV158" i="1" s="1"/>
  <c r="AQ158" i="1" s="1"/>
  <c r="BW158" i="1" s="1"/>
  <c r="BQ140" i="1"/>
  <c r="BO140" i="1" a="1"/>
  <c r="BO140" i="1" s="1"/>
  <c r="BP140" i="1" s="1"/>
  <c r="BQ76" i="1"/>
  <c r="BO76" i="1" a="1"/>
  <c r="BO76" i="1" s="1"/>
  <c r="BP76" i="1" s="1"/>
  <c r="BO383" i="1" a="1"/>
  <c r="BO383" i="1" s="1"/>
  <c r="BP383" i="1" s="1"/>
  <c r="BQ383" i="1"/>
  <c r="BO130" i="1" a="1"/>
  <c r="BO130" i="1" s="1"/>
  <c r="BP130" i="1" s="1"/>
  <c r="BQ130" i="1"/>
  <c r="BQ82" i="1"/>
  <c r="BO82" i="1" a="1"/>
  <c r="BO82" i="1" s="1"/>
  <c r="BP82" i="1" s="1"/>
  <c r="BQ159" i="1"/>
  <c r="BO159" i="1" a="1"/>
  <c r="BO159" i="1" s="1"/>
  <c r="BP159" i="1" s="1"/>
  <c r="BR245" i="1" a="1"/>
  <c r="BR245" i="1" s="1"/>
  <c r="BS245" i="1" s="1"/>
  <c r="AP245" i="1" s="1"/>
  <c r="BT245" i="1" s="1"/>
  <c r="BR456" i="1" a="1"/>
  <c r="BR456" i="1" s="1"/>
  <c r="BS456" i="1" s="1"/>
  <c r="AP456" i="1" s="1"/>
  <c r="BT456" i="1" s="1"/>
  <c r="BO223" i="1" a="1"/>
  <c r="BO223" i="1" s="1"/>
  <c r="BP223" i="1" s="1"/>
  <c r="BQ223" i="1"/>
  <c r="BR298" i="1" a="1"/>
  <c r="BR298" i="1" s="1"/>
  <c r="BS298" i="1" s="1"/>
  <c r="AP298" i="1" s="1"/>
  <c r="BT298" i="1" s="1"/>
  <c r="BR319" i="1" a="1"/>
  <c r="BR319" i="1" s="1"/>
  <c r="BS319" i="1" s="1"/>
  <c r="AP319" i="1" s="1"/>
  <c r="BT319" i="1" s="1"/>
  <c r="BO433" i="1" a="1"/>
  <c r="BO433" i="1" s="1"/>
  <c r="BP433" i="1" s="1"/>
  <c r="BQ433" i="1"/>
  <c r="BO144" i="1" a="1"/>
  <c r="BO144" i="1" s="1"/>
  <c r="BP144" i="1" s="1"/>
  <c r="BQ144" i="1"/>
  <c r="BO35" i="1" a="1"/>
  <c r="BO35" i="1" s="1"/>
  <c r="BP35" i="1" s="1"/>
  <c r="BQ35" i="1"/>
  <c r="BR312" i="1" a="1"/>
  <c r="BR312" i="1" s="1"/>
  <c r="BS312" i="1" s="1"/>
  <c r="AP312" i="1" s="1"/>
  <c r="BT312" i="1"/>
  <c r="BQ402" i="1"/>
  <c r="BO402" i="1" a="1"/>
  <c r="BO402" i="1" s="1"/>
  <c r="BP402" i="1" s="1"/>
  <c r="BO138" i="1" a="1"/>
  <c r="BO138" i="1" s="1"/>
  <c r="BP138" i="1" s="1"/>
  <c r="BQ138" i="1"/>
  <c r="BR309" i="1" a="1"/>
  <c r="BR309" i="1" s="1"/>
  <c r="BS309" i="1" s="1"/>
  <c r="AP309" i="1" s="1"/>
  <c r="BT309" i="1" s="1"/>
  <c r="BQ311" i="1"/>
  <c r="BO311" i="1" a="1"/>
  <c r="BO311" i="1" s="1"/>
  <c r="BP311" i="1" s="1"/>
  <c r="BO474" i="1" a="1"/>
  <c r="BO474" i="1" s="1"/>
  <c r="BP474" i="1" s="1"/>
  <c r="BQ474" i="1"/>
  <c r="BR376" i="1" a="1"/>
  <c r="BR376" i="1" s="1"/>
  <c r="BS376" i="1" s="1"/>
  <c r="AP376" i="1" s="1"/>
  <c r="BT376" i="1" s="1"/>
  <c r="BO398" i="1" a="1"/>
  <c r="BO398" i="1" s="1"/>
  <c r="BP398" i="1" s="1"/>
  <c r="BQ398" i="1"/>
  <c r="BO257" i="1" a="1"/>
  <c r="BO257" i="1" s="1"/>
  <c r="BP257" i="1" s="1"/>
  <c r="BQ257" i="1"/>
  <c r="BQ72" i="1"/>
  <c r="BO72" i="1" a="1"/>
  <c r="BO72" i="1" s="1"/>
  <c r="BP72" i="1" s="1"/>
  <c r="BQ25" i="1"/>
  <c r="BO25" i="1" a="1"/>
  <c r="BO25" i="1" s="1"/>
  <c r="BP25" i="1" s="1"/>
  <c r="BQ276" i="1"/>
  <c r="BO276" i="1" a="1"/>
  <c r="BO276" i="1" s="1"/>
  <c r="BP276" i="1" s="1"/>
  <c r="BO538" i="1" a="1"/>
  <c r="BO538" i="1" s="1"/>
  <c r="BP538" i="1" s="1"/>
  <c r="BQ538" i="1"/>
  <c r="BR301" i="1" a="1"/>
  <c r="BR301" i="1" s="1"/>
  <c r="BS301" i="1" s="1"/>
  <c r="AP301" i="1" s="1"/>
  <c r="BT301" i="1" s="1"/>
  <c r="BO334" i="1" a="1"/>
  <c r="BO334" i="1" s="1"/>
  <c r="BP334" i="1" s="1"/>
  <c r="BQ334" i="1"/>
  <c r="BR369" i="1" a="1"/>
  <c r="BR369" i="1" s="1"/>
  <c r="BS369" i="1" s="1"/>
  <c r="AP369" i="1" s="1"/>
  <c r="BT369" i="1"/>
  <c r="BR282" i="1" a="1"/>
  <c r="BR282" i="1" s="1"/>
  <c r="BS282" i="1" s="1"/>
  <c r="AP282" i="1" s="1"/>
  <c r="BT282" i="1" s="1"/>
  <c r="BQ453" i="1"/>
  <c r="BO453" i="1" a="1"/>
  <c r="BO453" i="1" s="1"/>
  <c r="BP453" i="1" s="1"/>
  <c r="BO190" i="1" a="1"/>
  <c r="BO190" i="1" s="1"/>
  <c r="BP190" i="1" s="1"/>
  <c r="BQ190" i="1"/>
  <c r="BQ97" i="1"/>
  <c r="BO97" i="1" a="1"/>
  <c r="BO97" i="1" s="1"/>
  <c r="BP97" i="1" s="1"/>
  <c r="BR499" i="1" a="1"/>
  <c r="BR499" i="1" s="1"/>
  <c r="BS499" i="1" s="1"/>
  <c r="AP499" i="1" s="1"/>
  <c r="BT499" i="1"/>
  <c r="BO86" i="1" a="1"/>
  <c r="BO86" i="1" s="1"/>
  <c r="BP86" i="1" s="1"/>
  <c r="BQ86" i="1"/>
  <c r="BO284" i="1" a="1"/>
  <c r="BO284" i="1" s="1"/>
  <c r="BP284" i="1" s="1"/>
  <c r="BQ284" i="1"/>
  <c r="BO413" i="1" a="1"/>
  <c r="BO413" i="1" s="1"/>
  <c r="BP413" i="1" s="1"/>
  <c r="BQ413" i="1"/>
  <c r="BQ508" i="1"/>
  <c r="BO508" i="1" a="1"/>
  <c r="BO508" i="1" s="1"/>
  <c r="BP508" i="1" s="1"/>
  <c r="BO391" i="1" a="1"/>
  <c r="BO391" i="1" s="1"/>
  <c r="BP391" i="1" s="1"/>
  <c r="BQ391" i="1"/>
  <c r="BQ204" i="1"/>
  <c r="BO204" i="1" a="1"/>
  <c r="BO204" i="1" s="1"/>
  <c r="BP204" i="1" s="1"/>
  <c r="BQ31" i="1"/>
  <c r="BO31" i="1" a="1"/>
  <c r="BO31" i="1" s="1"/>
  <c r="BP31" i="1" s="1"/>
  <c r="BQ496" i="1"/>
  <c r="BO496" i="1" a="1"/>
  <c r="BO496" i="1" s="1"/>
  <c r="BP496" i="1" s="1"/>
  <c r="BQ229" i="1"/>
  <c r="BO229" i="1" a="1"/>
  <c r="BO229" i="1" s="1"/>
  <c r="BP229" i="1" s="1"/>
  <c r="BQ182" i="1"/>
  <c r="BO182" i="1" a="1"/>
  <c r="BO182" i="1" s="1"/>
  <c r="BP182" i="1" s="1"/>
  <c r="BO145" i="1" a="1"/>
  <c r="BO145" i="1" s="1"/>
  <c r="BP145" i="1" s="1"/>
  <c r="BQ145" i="1"/>
  <c r="BO531" i="1" a="1"/>
  <c r="BO531" i="1" s="1"/>
  <c r="BP531" i="1" s="1"/>
  <c r="BQ531" i="1"/>
  <c r="BR46" i="1" a="1"/>
  <c r="BR46" i="1" s="1"/>
  <c r="BS46" i="1" s="1"/>
  <c r="AP46" i="1" s="1"/>
  <c r="BT46" i="1" s="1"/>
  <c r="BR111" i="1" a="1"/>
  <c r="BR111" i="1" s="1"/>
  <c r="BS111" i="1" s="1"/>
  <c r="AP111" i="1" s="1"/>
  <c r="BT111" i="1"/>
  <c r="BR388" i="1" a="1"/>
  <c r="BR388" i="1" s="1"/>
  <c r="BS388" i="1" s="1"/>
  <c r="AP388" i="1" s="1"/>
  <c r="BT388" i="1"/>
  <c r="BR217" i="1" a="1"/>
  <c r="BR217" i="1" s="1"/>
  <c r="BS217" i="1" s="1"/>
  <c r="AP217" i="1" s="1"/>
  <c r="BT217" i="1"/>
  <c r="BR241" i="1" a="1"/>
  <c r="BR241" i="1" s="1"/>
  <c r="BS241" i="1" s="1"/>
  <c r="AP241" i="1" s="1"/>
  <c r="BT241" i="1"/>
  <c r="BQ419" i="1"/>
  <c r="BO419" i="1" a="1"/>
  <c r="BO419" i="1" s="1"/>
  <c r="BP419" i="1" s="1"/>
  <c r="BR166" i="1" a="1"/>
  <c r="BR166" i="1" s="1"/>
  <c r="BS166" i="1" s="1"/>
  <c r="AP166" i="1" s="1"/>
  <c r="BT166" i="1" s="1"/>
  <c r="BR99" i="1" a="1"/>
  <c r="BR99" i="1" s="1"/>
  <c r="BS99" i="1" s="1"/>
  <c r="AP99" i="1" s="1"/>
  <c r="BT99" i="1"/>
  <c r="BR43" i="1" a="1"/>
  <c r="BR43" i="1" s="1"/>
  <c r="BS43" i="1" s="1"/>
  <c r="AP43" i="1" s="1"/>
  <c r="BT43" i="1"/>
  <c r="BR240" i="1" a="1"/>
  <c r="BR240" i="1" s="1"/>
  <c r="BS240" i="1" s="1"/>
  <c r="AP240" i="1" s="1"/>
  <c r="BT240" i="1" s="1"/>
  <c r="BQ42" i="1"/>
  <c r="BO42" i="1" a="1"/>
  <c r="BO42" i="1" s="1"/>
  <c r="BP42" i="1" s="1"/>
  <c r="BR428" i="1" a="1"/>
  <c r="BR428" i="1" s="1"/>
  <c r="BS428" i="1" s="1"/>
  <c r="AP428" i="1" s="1"/>
  <c r="BT428" i="1" s="1"/>
  <c r="BQ378" i="1"/>
  <c r="BO378" i="1" a="1"/>
  <c r="BO378" i="1" s="1"/>
  <c r="BP378" i="1" s="1"/>
  <c r="BR98" i="1" a="1"/>
  <c r="BR98" i="1" s="1"/>
  <c r="BS98" i="1" s="1"/>
  <c r="AP98" i="1" s="1"/>
  <c r="BT98" i="1" s="1"/>
  <c r="BQ297" i="1"/>
  <c r="BO297" i="1" a="1"/>
  <c r="BO297" i="1" s="1"/>
  <c r="BP297" i="1" s="1"/>
  <c r="BR331" i="1" a="1"/>
  <c r="BR331" i="1" s="1"/>
  <c r="BS331" i="1" s="1"/>
  <c r="AP331" i="1" s="1"/>
  <c r="BT331" i="1" s="1"/>
  <c r="BR115" i="1" a="1"/>
  <c r="BR115" i="1" s="1"/>
  <c r="BS115" i="1" s="1"/>
  <c r="AP115" i="1" s="1"/>
  <c r="BT115" i="1"/>
  <c r="BQ62" i="1"/>
  <c r="BO62" i="1" a="1"/>
  <c r="BO62" i="1" s="1"/>
  <c r="BP62" i="1" s="1"/>
  <c r="BQ468" i="1"/>
  <c r="BO468" i="1" a="1"/>
  <c r="BO468" i="1" s="1"/>
  <c r="BP468" i="1" s="1"/>
  <c r="BQ445" i="1"/>
  <c r="BO445" i="1" a="1"/>
  <c r="BO445" i="1" s="1"/>
  <c r="BP445" i="1" s="1"/>
  <c r="BQ28" i="1"/>
  <c r="BO28" i="1" a="1"/>
  <c r="BO28" i="1" s="1"/>
  <c r="BP28" i="1" s="1"/>
  <c r="BO480" i="1" a="1"/>
  <c r="BO480" i="1" s="1"/>
  <c r="BP480" i="1" s="1"/>
  <c r="BQ480" i="1"/>
  <c r="BW404" i="1"/>
  <c r="BU404" i="1" a="1"/>
  <c r="BU404" i="1" s="1"/>
  <c r="BV404" i="1" s="1"/>
  <c r="AQ404" i="1" s="1"/>
  <c r="BT465" i="1"/>
  <c r="BR465" i="1" a="1"/>
  <c r="BR465" i="1" s="1"/>
  <c r="BS465" i="1" s="1"/>
  <c r="AP465" i="1" s="1"/>
  <c r="BQ80" i="1"/>
  <c r="BO80" i="1" a="1"/>
  <c r="BO80" i="1" s="1"/>
  <c r="BP80" i="1" s="1"/>
  <c r="BT176" i="1"/>
  <c r="BR176" i="1" a="1"/>
  <c r="BR176" i="1" s="1"/>
  <c r="BS176" i="1" s="1"/>
  <c r="AP176" i="1" s="1"/>
  <c r="BT417" i="1"/>
  <c r="BR417" i="1" a="1"/>
  <c r="BR417" i="1" s="1"/>
  <c r="BS417" i="1" s="1"/>
  <c r="AP417" i="1" s="1"/>
  <c r="BO265" i="1" a="1"/>
  <c r="BO265" i="1" s="1"/>
  <c r="BP265" i="1" s="1"/>
  <c r="BQ265" i="1"/>
  <c r="BO215" i="1" a="1"/>
  <c r="BO215" i="1" s="1"/>
  <c r="BP215" i="1" s="1"/>
  <c r="BQ215" i="1"/>
  <c r="BQ148" i="1"/>
  <c r="BO148" i="1" a="1"/>
  <c r="BO148" i="1" s="1"/>
  <c r="BP148" i="1" s="1"/>
  <c r="BO390" i="1" a="1"/>
  <c r="BO390" i="1" s="1"/>
  <c r="BP390" i="1" s="1"/>
  <c r="BQ390" i="1"/>
  <c r="BT530" i="1"/>
  <c r="BR530" i="1" a="1"/>
  <c r="BR530" i="1" s="1"/>
  <c r="BS530" i="1" s="1"/>
  <c r="AP530" i="1" s="1"/>
  <c r="BQ446" i="1"/>
  <c r="BO446" i="1" a="1"/>
  <c r="BO446" i="1" s="1"/>
  <c r="BP446" i="1" s="1"/>
  <c r="BR521" i="1" a="1"/>
  <c r="BR521" i="1" s="1"/>
  <c r="BS521" i="1" s="1"/>
  <c r="AP521" i="1" s="1"/>
  <c r="BT521" i="1" s="1"/>
  <c r="BQ108" i="1"/>
  <c r="BO108" i="1" a="1"/>
  <c r="BO108" i="1" s="1"/>
  <c r="BP108" i="1" s="1"/>
  <c r="BQ329" i="1"/>
  <c r="BO329" i="1" a="1"/>
  <c r="BO329" i="1" s="1"/>
  <c r="BP329" i="1" s="1"/>
  <c r="BR225" i="1" a="1"/>
  <c r="BR225" i="1" s="1"/>
  <c r="BS225" i="1" s="1"/>
  <c r="AP225" i="1" s="1"/>
  <c r="BT225" i="1"/>
  <c r="BR178" i="1" a="1"/>
  <c r="BR178" i="1" s="1"/>
  <c r="BS178" i="1" s="1"/>
  <c r="AP178" i="1" s="1"/>
  <c r="BT178" i="1" s="1"/>
  <c r="BT203" i="1"/>
  <c r="BR203" i="1" a="1"/>
  <c r="BR203" i="1" s="1"/>
  <c r="BS203" i="1" s="1"/>
  <c r="AP203" i="1" s="1"/>
  <c r="BR88" i="1" a="1"/>
  <c r="BR88" i="1" s="1"/>
  <c r="BS88" i="1" s="1"/>
  <c r="AP88" i="1" s="1"/>
  <c r="BT88" i="1" s="1"/>
  <c r="BR444" i="1" a="1"/>
  <c r="BR444" i="1" s="1"/>
  <c r="BS444" i="1" s="1"/>
  <c r="AP444" i="1" s="1"/>
  <c r="BT444" i="1"/>
  <c r="BO517" i="1" a="1"/>
  <c r="BO517" i="1" s="1"/>
  <c r="BP517" i="1" s="1"/>
  <c r="BQ517" i="1"/>
  <c r="BQ208" i="1"/>
  <c r="BO208" i="1" a="1"/>
  <c r="BO208" i="1" s="1"/>
  <c r="BP208" i="1" s="1"/>
  <c r="BR511" i="1" a="1"/>
  <c r="BR511" i="1" s="1"/>
  <c r="BS511" i="1" s="1"/>
  <c r="AP511" i="1" s="1"/>
  <c r="BT511" i="1" s="1"/>
  <c r="BR60" i="1" a="1"/>
  <c r="BR60" i="1" s="1"/>
  <c r="BS60" i="1" s="1"/>
  <c r="AP60" i="1" s="1"/>
  <c r="BT60" i="1"/>
  <c r="BQ253" i="1"/>
  <c r="BO253" i="1" a="1"/>
  <c r="BO253" i="1" s="1"/>
  <c r="BP253" i="1" s="1"/>
  <c r="BT264" i="1"/>
  <c r="BR264" i="1" a="1"/>
  <c r="BR264" i="1" s="1"/>
  <c r="BS264" i="1" s="1"/>
  <c r="AP264" i="1" s="1"/>
  <c r="BT527" i="1"/>
  <c r="BR527" i="1" a="1"/>
  <c r="BR527" i="1" s="1"/>
  <c r="BS527" i="1" s="1"/>
  <c r="AP527" i="1" s="1"/>
  <c r="BR344" i="1" a="1"/>
  <c r="BR344" i="1" s="1"/>
  <c r="BS344" i="1" s="1"/>
  <c r="AP344" i="1" s="1"/>
  <c r="BT344" i="1"/>
  <c r="BR254" i="1" a="1"/>
  <c r="BR254" i="1" s="1"/>
  <c r="BS254" i="1" s="1"/>
  <c r="AP254" i="1" s="1"/>
  <c r="BT254" i="1" s="1"/>
  <c r="BT256" i="1"/>
  <c r="BR256" i="1" a="1"/>
  <c r="BR256" i="1" s="1"/>
  <c r="BS256" i="1" s="1"/>
  <c r="AP256" i="1" s="1"/>
  <c r="BQ427" i="1"/>
  <c r="BO427" i="1" a="1"/>
  <c r="BO427" i="1" s="1"/>
  <c r="BP427" i="1" s="1"/>
  <c r="BQ177" i="1"/>
  <c r="BO177" i="1" a="1"/>
  <c r="BO177" i="1" s="1"/>
  <c r="BP177" i="1" s="1"/>
  <c r="BT353" i="1"/>
  <c r="BR353" i="1" a="1"/>
  <c r="BR353" i="1" s="1"/>
  <c r="BS353" i="1" s="1"/>
  <c r="AP353" i="1" s="1"/>
  <c r="BT379" i="1"/>
  <c r="BR379" i="1" a="1"/>
  <c r="BR379" i="1" s="1"/>
  <c r="BS379" i="1" s="1"/>
  <c r="AP379" i="1" s="1"/>
  <c r="BR20" i="1" a="1"/>
  <c r="BR20" i="1" s="1"/>
  <c r="BS20" i="1" s="1"/>
  <c r="AP20" i="1" s="1"/>
  <c r="BT20" i="1" s="1"/>
  <c r="BR32" i="1" a="1"/>
  <c r="BR32" i="1" s="1"/>
  <c r="BS32" i="1" s="1"/>
  <c r="AP32" i="1" s="1"/>
  <c r="BT32" i="1"/>
  <c r="BR437" i="1" a="1"/>
  <c r="BR437" i="1" s="1"/>
  <c r="BS437" i="1" s="1"/>
  <c r="AP437" i="1" s="1"/>
  <c r="BT437" i="1" s="1"/>
  <c r="BR281" i="1" a="1"/>
  <c r="BR281" i="1" s="1"/>
  <c r="BS281" i="1" s="1"/>
  <c r="AP281" i="1" s="1"/>
  <c r="BT281" i="1" s="1"/>
  <c r="BR385" i="1" a="1"/>
  <c r="BR385" i="1" s="1"/>
  <c r="BS385" i="1" s="1"/>
  <c r="AP385" i="1" s="1"/>
  <c r="BT385" i="1" s="1"/>
  <c r="BR139" i="1" a="1"/>
  <c r="BR139" i="1" s="1"/>
  <c r="BS139" i="1" s="1"/>
  <c r="AP139" i="1" s="1"/>
  <c r="BT139" i="1" s="1"/>
  <c r="BT67" i="1"/>
  <c r="BR67" i="1" a="1"/>
  <c r="BR67" i="1" s="1"/>
  <c r="BS67" i="1" s="1"/>
  <c r="AP67" i="1" s="1"/>
  <c r="BR372" i="1" a="1"/>
  <c r="BR372" i="1" s="1"/>
  <c r="BS372" i="1" s="1"/>
  <c r="AP372" i="1" s="1"/>
  <c r="BT372" i="1" s="1"/>
  <c r="BR393" i="1" a="1"/>
  <c r="BR393" i="1" s="1"/>
  <c r="BS393" i="1" s="1"/>
  <c r="AP393" i="1" s="1"/>
  <c r="BT393" i="1" s="1"/>
  <c r="BO362" i="1" a="1"/>
  <c r="BO362" i="1" s="1"/>
  <c r="BP362" i="1" s="1"/>
  <c r="BQ362" i="1"/>
  <c r="BQ18" i="1"/>
  <c r="BO18" i="1" a="1"/>
  <c r="BO18" i="1" s="1"/>
  <c r="BP18" i="1" s="1"/>
  <c r="BR302" i="1" a="1"/>
  <c r="BR302" i="1" s="1"/>
  <c r="BS302" i="1" s="1"/>
  <c r="AP302" i="1" s="1"/>
  <c r="BT302" i="1" s="1"/>
  <c r="BT164" i="1"/>
  <c r="BR164" i="1" a="1"/>
  <c r="BR164" i="1" s="1"/>
  <c r="BS164" i="1" s="1"/>
  <c r="AP164" i="1" s="1"/>
  <c r="BR304" i="1" a="1"/>
  <c r="BR304" i="1" s="1"/>
  <c r="BS304" i="1" s="1"/>
  <c r="AP304" i="1" s="1"/>
  <c r="BT304" i="1"/>
  <c r="BR395" i="1" a="1"/>
  <c r="BR395" i="1" s="1"/>
  <c r="BS395" i="1" s="1"/>
  <c r="AP395" i="1" s="1"/>
  <c r="BT395" i="1" s="1"/>
  <c r="BO202" i="1" a="1"/>
  <c r="BO202" i="1" s="1"/>
  <c r="BP202" i="1" s="1"/>
  <c r="BQ202" i="1"/>
  <c r="BR330" i="1" a="1"/>
  <c r="BR330" i="1" s="1"/>
  <c r="BS330" i="1" s="1"/>
  <c r="AP330" i="1" s="1"/>
  <c r="BT330" i="1" s="1"/>
  <c r="BR95" i="1" a="1"/>
  <c r="BR95" i="1" s="1"/>
  <c r="BS95" i="1" s="1"/>
  <c r="AP95" i="1" s="1"/>
  <c r="BT95" i="1" s="1"/>
  <c r="BR467" i="1" a="1"/>
  <c r="BR467" i="1" s="1"/>
  <c r="BS467" i="1" s="1"/>
  <c r="AP467" i="1" s="1"/>
  <c r="BT467" i="1" s="1"/>
  <c r="BT357" i="1"/>
  <c r="BR357" i="1" a="1"/>
  <c r="BR357" i="1" s="1"/>
  <c r="BS357" i="1" s="1"/>
  <c r="AP357" i="1" s="1"/>
  <c r="BO242" i="1" a="1"/>
  <c r="BO242" i="1" s="1"/>
  <c r="BP242" i="1" s="1"/>
  <c r="BQ242" i="1"/>
  <c r="BQ358" i="1"/>
  <c r="BO358" i="1" a="1"/>
  <c r="BO358" i="1" s="1"/>
  <c r="BP358" i="1" s="1"/>
  <c r="BU91" i="1" a="1"/>
  <c r="BU91" i="1" s="1"/>
  <c r="BV91" i="1" s="1"/>
  <c r="AQ91" i="1" s="1"/>
  <c r="BW91" i="1" s="1"/>
  <c r="BR289" i="1" a="1"/>
  <c r="BR289" i="1" s="1"/>
  <c r="BS289" i="1" s="1"/>
  <c r="AP289" i="1" s="1"/>
  <c r="BT289" i="1" s="1"/>
  <c r="BQ352" i="1"/>
  <c r="BO352" i="1" a="1"/>
  <c r="BO352" i="1" s="1"/>
  <c r="BP352" i="1" s="1"/>
  <c r="BR78" i="1" a="1"/>
  <c r="BR78" i="1" s="1"/>
  <c r="BS78" i="1" s="1"/>
  <c r="AP78" i="1" s="1"/>
  <c r="BT78" i="1"/>
  <c r="BQ534" i="1"/>
  <c r="BO534" i="1" a="1"/>
  <c r="BO534" i="1" s="1"/>
  <c r="BP534" i="1" s="1"/>
  <c r="BQ337" i="1"/>
  <c r="BO337" i="1" a="1"/>
  <c r="BO337" i="1" s="1"/>
  <c r="BP337" i="1" s="1"/>
  <c r="BO237" i="1" a="1"/>
  <c r="BO237" i="1" s="1"/>
  <c r="BP237" i="1" s="1"/>
  <c r="BQ237" i="1"/>
  <c r="BR100" i="1" a="1"/>
  <c r="BR100" i="1" s="1"/>
  <c r="BS100" i="1" s="1"/>
  <c r="AP100" i="1" s="1"/>
  <c r="BT100" i="1" s="1"/>
  <c r="BR189" i="1" a="1"/>
  <c r="BR189" i="1" s="1"/>
  <c r="BS189" i="1" s="1"/>
  <c r="AP189" i="1" s="1"/>
  <c r="BT189" i="1" s="1"/>
  <c r="BQ347" i="1"/>
  <c r="BO347" i="1" a="1"/>
  <c r="BO347" i="1" s="1"/>
  <c r="BP347" i="1" s="1"/>
  <c r="BR380" i="1" a="1"/>
  <c r="BR380" i="1" s="1"/>
  <c r="BS380" i="1" s="1"/>
  <c r="AP380" i="1" s="1"/>
  <c r="BT380" i="1" s="1"/>
  <c r="BO345" i="1" a="1"/>
  <c r="BO345" i="1" s="1"/>
  <c r="BP345" i="1" s="1"/>
  <c r="BQ345" i="1"/>
  <c r="BR483" i="1" a="1"/>
  <c r="BR483" i="1" s="1"/>
  <c r="BS483" i="1" s="1"/>
  <c r="AP483" i="1" s="1"/>
  <c r="BT483" i="1" s="1"/>
  <c r="BR263" i="1" a="1"/>
  <c r="BR263" i="1" s="1"/>
  <c r="BS263" i="1" s="1"/>
  <c r="AP263" i="1" s="1"/>
  <c r="BT263" i="1" s="1"/>
  <c r="BO348" i="1" a="1"/>
  <c r="BO348" i="1" s="1"/>
  <c r="BP348" i="1" s="1"/>
  <c r="BQ348" i="1"/>
  <c r="BO363" i="1" a="1"/>
  <c r="BO363" i="1" s="1"/>
  <c r="BP363" i="1" s="1"/>
  <c r="BQ363" i="1"/>
  <c r="BQ114" i="1"/>
  <c r="BO114" i="1" a="1"/>
  <c r="BO114" i="1" s="1"/>
  <c r="BP114" i="1" s="1"/>
  <c r="BO283" i="1" a="1"/>
  <c r="BO283" i="1" s="1"/>
  <c r="BP283" i="1" s="1"/>
  <c r="BQ283" i="1"/>
  <c r="BR308" i="1" a="1"/>
  <c r="BR308" i="1" s="1"/>
  <c r="BS308" i="1" s="1"/>
  <c r="AP308" i="1" s="1"/>
  <c r="BT308" i="1" s="1"/>
  <c r="BO161" i="1" a="1"/>
  <c r="BO161" i="1" s="1"/>
  <c r="BP161" i="1" s="1"/>
  <c r="BQ161" i="1"/>
  <c r="BQ77" i="1"/>
  <c r="BO77" i="1" a="1"/>
  <c r="BO77" i="1" s="1"/>
  <c r="BP77" i="1" s="1"/>
  <c r="BT170" i="1"/>
  <c r="BR170" i="1" a="1"/>
  <c r="BR170" i="1" s="1"/>
  <c r="BS170" i="1" s="1"/>
  <c r="AP170" i="1" s="1"/>
  <c r="BR146" i="1" a="1"/>
  <c r="BR146" i="1" s="1"/>
  <c r="BS146" i="1" s="1"/>
  <c r="AP146" i="1" s="1"/>
  <c r="BT146" i="1" s="1"/>
  <c r="BR280" i="1" a="1"/>
  <c r="BR280" i="1" s="1"/>
  <c r="BS280" i="1" s="1"/>
  <c r="AP280" i="1" s="1"/>
  <c r="BT280" i="1" s="1"/>
  <c r="BR173" i="1" a="1"/>
  <c r="BR173" i="1" s="1"/>
  <c r="BS173" i="1" s="1"/>
  <c r="AP173" i="1" s="1"/>
  <c r="BT173" i="1" s="1"/>
  <c r="BO142" i="1" a="1"/>
  <c r="BO142" i="1" s="1"/>
  <c r="BP142" i="1" s="1"/>
  <c r="BQ142" i="1"/>
  <c r="BR328" i="1" a="1"/>
  <c r="BR328" i="1" s="1"/>
  <c r="BS328" i="1" s="1"/>
  <c r="AP328" i="1" s="1"/>
  <c r="BT328" i="1" s="1"/>
  <c r="BR506" i="1" a="1"/>
  <c r="BR506" i="1" s="1"/>
  <c r="BS506" i="1" s="1"/>
  <c r="AP506" i="1" s="1"/>
  <c r="BT506" i="1" s="1"/>
  <c r="BQ66" i="1"/>
  <c r="BO66" i="1" a="1"/>
  <c r="BO66" i="1" s="1"/>
  <c r="BP66" i="1" s="1"/>
  <c r="BQ261" i="1"/>
  <c r="BO261" i="1" a="1"/>
  <c r="BO261" i="1" s="1"/>
  <c r="BP261" i="1" s="1"/>
  <c r="BO180" i="1" a="1"/>
  <c r="BO180" i="1" s="1"/>
  <c r="BP180" i="1" s="1"/>
  <c r="BQ180" i="1"/>
  <c r="BQ476" i="1"/>
  <c r="BO476" i="1" a="1"/>
  <c r="BO476" i="1" s="1"/>
  <c r="BP476" i="1" s="1"/>
  <c r="BO23" i="1" a="1"/>
  <c r="BO23" i="1" s="1"/>
  <c r="BP23" i="1" s="1"/>
  <c r="BQ23" i="1"/>
  <c r="BW226" i="1"/>
  <c r="BU226" i="1" a="1"/>
  <c r="BU226" i="1" s="1"/>
  <c r="BV226" i="1" s="1"/>
  <c r="AQ226" i="1" s="1"/>
  <c r="BO299" i="1" a="1"/>
  <c r="BO299" i="1" s="1"/>
  <c r="BP299" i="1" s="1"/>
  <c r="BQ299" i="1"/>
  <c r="BO455" i="1" a="1"/>
  <c r="BO455" i="1" s="1"/>
  <c r="BP455" i="1" s="1"/>
  <c r="BQ455" i="1"/>
  <c r="BR68" i="1" a="1"/>
  <c r="BR68" i="1" s="1"/>
  <c r="BS68" i="1" s="1"/>
  <c r="AP68" i="1" s="1"/>
  <c r="BT68" i="1" s="1"/>
  <c r="BR238" i="1" a="1"/>
  <c r="BR238" i="1" s="1"/>
  <c r="BS238" i="1" s="1"/>
  <c r="BT238" i="1"/>
  <c r="BT504" i="1"/>
  <c r="BR504" i="1" a="1"/>
  <c r="BR504" i="1" s="1"/>
  <c r="BS504" i="1" s="1"/>
  <c r="AP504" i="1" s="1"/>
  <c r="BQ13" i="1"/>
  <c r="BO13" i="1" a="1"/>
  <c r="BO13" i="1" s="1"/>
  <c r="BP13" i="1" s="1"/>
  <c r="BQ306" i="1"/>
  <c r="BO306" i="1" a="1"/>
  <c r="BO306" i="1" s="1"/>
  <c r="BP306" i="1" s="1"/>
  <c r="BT349" i="1"/>
  <c r="BR349" i="1" a="1"/>
  <c r="BR349" i="1" s="1"/>
  <c r="BS349" i="1" s="1"/>
  <c r="AP349" i="1" s="1"/>
  <c r="BQ273" i="1"/>
  <c r="BO273" i="1" a="1"/>
  <c r="BO273" i="1" s="1"/>
  <c r="BP273" i="1" s="1"/>
  <c r="BO313" i="1" a="1"/>
  <c r="BO313" i="1" s="1"/>
  <c r="BP313" i="1" s="1"/>
  <c r="BQ313" i="1"/>
  <c r="BO377" i="1" a="1"/>
  <c r="BO377" i="1" s="1"/>
  <c r="BP377" i="1" s="1"/>
  <c r="BQ377" i="1"/>
  <c r="BT113" i="1"/>
  <c r="BR113" i="1" a="1"/>
  <c r="BR113" i="1" s="1"/>
  <c r="BS113" i="1" s="1"/>
  <c r="AP113" i="1" s="1"/>
  <c r="BQ147" i="1"/>
  <c r="BO147" i="1" a="1"/>
  <c r="BO147" i="1" s="1"/>
  <c r="BP147" i="1" s="1"/>
  <c r="BO333" i="1" a="1"/>
  <c r="BO333" i="1" s="1"/>
  <c r="BP333" i="1" s="1"/>
  <c r="BQ333" i="1"/>
  <c r="BQ244" i="1"/>
  <c r="BO244" i="1" a="1"/>
  <c r="BO244" i="1" s="1"/>
  <c r="BP244" i="1" s="1"/>
  <c r="BQ267" i="1"/>
  <c r="BO267" i="1" a="1"/>
  <c r="BO267" i="1" s="1"/>
  <c r="BP267" i="1" s="1"/>
  <c r="BR438" i="1" a="1"/>
  <c r="BR438" i="1" s="1"/>
  <c r="BS438" i="1" s="1"/>
  <c r="AP438" i="1" s="1"/>
  <c r="BT438" i="1" s="1"/>
  <c r="BO423" i="1" a="1"/>
  <c r="BO423" i="1" s="1"/>
  <c r="BP423" i="1" s="1"/>
  <c r="BQ423" i="1"/>
  <c r="BT384" i="1"/>
  <c r="BR384" i="1" a="1"/>
  <c r="BR384" i="1" s="1"/>
  <c r="BS384" i="1" s="1"/>
  <c r="AP384" i="1" s="1"/>
  <c r="BQ415" i="1"/>
  <c r="BO415" i="1" a="1"/>
  <c r="BO415" i="1" s="1"/>
  <c r="BP415" i="1" s="1"/>
  <c r="BQ318" i="1"/>
  <c r="BO318" i="1" a="1"/>
  <c r="BO318" i="1" s="1"/>
  <c r="BP318" i="1" s="1"/>
  <c r="BR489" i="1" a="1"/>
  <c r="BR489" i="1" s="1"/>
  <c r="BS489" i="1" s="1"/>
  <c r="AP489" i="1" s="1"/>
  <c r="BT489" i="1" s="1"/>
  <c r="BO19" i="1" a="1"/>
  <c r="BO19" i="1" s="1"/>
  <c r="BP19" i="1" s="1"/>
  <c r="BQ19" i="1"/>
  <c r="BT285" i="1"/>
  <c r="BR285" i="1" a="1"/>
  <c r="BR285" i="1" s="1"/>
  <c r="BS285" i="1" s="1"/>
  <c r="AP285" i="1" s="1"/>
  <c r="BT441" i="1"/>
  <c r="BR441" i="1" a="1"/>
  <c r="BR441" i="1" s="1"/>
  <c r="BS441" i="1" s="1"/>
  <c r="AP441" i="1" s="1"/>
  <c r="BR514" i="1" a="1"/>
  <c r="BR514" i="1" s="1"/>
  <c r="BS514" i="1" s="1"/>
  <c r="AP514" i="1" s="1"/>
  <c r="BT514" i="1"/>
  <c r="BT272" i="1"/>
  <c r="BR272" i="1" a="1"/>
  <c r="BR272" i="1" s="1"/>
  <c r="BS272" i="1" s="1"/>
  <c r="AP272" i="1" s="1"/>
  <c r="BQ416" i="1"/>
  <c r="BO416" i="1" a="1"/>
  <c r="BO416" i="1" s="1"/>
  <c r="BP416" i="1" s="1"/>
  <c r="BQ486" i="1"/>
  <c r="BO486" i="1" a="1"/>
  <c r="BO486" i="1" s="1"/>
  <c r="BP486" i="1" s="1"/>
  <c r="BR418" i="1" a="1"/>
  <c r="BR418" i="1" s="1"/>
  <c r="BS418" i="1" s="1"/>
  <c r="AP418" i="1" s="1"/>
  <c r="BT418" i="1" s="1"/>
  <c r="BQ275" i="1"/>
  <c r="BO275" i="1" a="1"/>
  <c r="BO275" i="1" s="1"/>
  <c r="BP275" i="1" s="1"/>
  <c r="BO29" i="1" a="1"/>
  <c r="BO29" i="1" s="1"/>
  <c r="BP29" i="1" s="1"/>
  <c r="BQ29" i="1"/>
  <c r="BQ236" i="1"/>
  <c r="BO236" i="1" a="1"/>
  <c r="BO236" i="1" s="1"/>
  <c r="BP236" i="1" s="1"/>
  <c r="BO233" i="1" a="1"/>
  <c r="BO233" i="1" s="1"/>
  <c r="BP233" i="1" s="1"/>
  <c r="BQ233" i="1"/>
  <c r="BO518" i="1" a="1"/>
  <c r="BO518" i="1" s="1"/>
  <c r="BP518" i="1" s="1"/>
  <c r="BQ518" i="1"/>
  <c r="BR469" i="1" a="1"/>
  <c r="BR469" i="1" s="1"/>
  <c r="BS469" i="1" s="1"/>
  <c r="AP469" i="1" s="1"/>
  <c r="BT469" i="1" s="1"/>
  <c r="BQ120" i="1"/>
  <c r="BO120" i="1" a="1"/>
  <c r="BO120" i="1" s="1"/>
  <c r="BP120" i="1" s="1"/>
  <c r="BR151" i="1" a="1"/>
  <c r="BR151" i="1" s="1"/>
  <c r="BS151" i="1" s="1"/>
  <c r="AP151" i="1" s="1"/>
  <c r="BT151" i="1" s="1"/>
  <c r="BO462" i="1" a="1"/>
  <c r="BO462" i="1" s="1"/>
  <c r="BP462" i="1" s="1"/>
  <c r="BQ462" i="1"/>
  <c r="BT392" i="1"/>
  <c r="BR392" i="1" a="1"/>
  <c r="BR392" i="1" s="1"/>
  <c r="BS392" i="1" s="1"/>
  <c r="AP392" i="1" s="1"/>
  <c r="BQ457" i="1"/>
  <c r="BO457" i="1" a="1"/>
  <c r="BO457" i="1" s="1"/>
  <c r="BP457" i="1" s="1"/>
  <c r="BQ118" i="1"/>
  <c r="BO118" i="1" a="1"/>
  <c r="BO118" i="1" s="1"/>
  <c r="BP118" i="1" s="1"/>
  <c r="BR507" i="1" a="1"/>
  <c r="BR507" i="1" s="1"/>
  <c r="BS507" i="1" s="1"/>
  <c r="AP507" i="1" s="1"/>
  <c r="BT507" i="1" s="1"/>
  <c r="BO71" i="1" a="1"/>
  <c r="BO71" i="1" s="1"/>
  <c r="BP71" i="1" s="1"/>
  <c r="BQ71" i="1"/>
  <c r="BQ26" i="1"/>
  <c r="BO26" i="1" a="1"/>
  <c r="BO26" i="1" s="1"/>
  <c r="BP26" i="1" s="1"/>
  <c r="BR503" i="1" a="1"/>
  <c r="BR503" i="1" s="1"/>
  <c r="BS503" i="1" s="1"/>
  <c r="AP503" i="1" s="1"/>
  <c r="BT503" i="1" s="1"/>
  <c r="BR154" i="1" a="1"/>
  <c r="BR154" i="1" s="1"/>
  <c r="BS154" i="1" s="1"/>
  <c r="AP154" i="1" s="1"/>
  <c r="BT154" i="1" s="1"/>
  <c r="BQ132" i="1"/>
  <c r="BO132" i="1" a="1"/>
  <c r="BO132" i="1" s="1"/>
  <c r="BP132" i="1" s="1"/>
  <c r="BQ105" i="1"/>
  <c r="BO105" i="1" a="1"/>
  <c r="BO105" i="1" s="1"/>
  <c r="BP105" i="1" s="1"/>
  <c r="BR368" i="1" a="1"/>
  <c r="BR368" i="1" s="1"/>
  <c r="BS368" i="1" s="1"/>
  <c r="AP368" i="1" s="1"/>
  <c r="BT368" i="1"/>
  <c r="BT231" i="1"/>
  <c r="BR231" i="1" a="1"/>
  <c r="BR231" i="1" s="1"/>
  <c r="BS231" i="1" s="1"/>
  <c r="AP231" i="1" s="1"/>
  <c r="BR317" i="1" a="1"/>
  <c r="BR317" i="1" s="1"/>
  <c r="BS317" i="1" s="1"/>
  <c r="AP317" i="1" s="1"/>
  <c r="BT317" i="1" s="1"/>
  <c r="BT422" i="1"/>
  <c r="BR422" i="1" a="1"/>
  <c r="BR422" i="1" s="1"/>
  <c r="BS422" i="1" s="1"/>
  <c r="AP422" i="1" s="1"/>
  <c r="BR373" i="1" a="1"/>
  <c r="BR373" i="1" s="1"/>
  <c r="BS373" i="1" s="1"/>
  <c r="AP373" i="1" s="1"/>
  <c r="BT373" i="1" s="1"/>
  <c r="BR221" i="1" a="1"/>
  <c r="BR221" i="1" s="1"/>
  <c r="BS221" i="1" s="1"/>
  <c r="AP221" i="1" s="1"/>
  <c r="BT221" i="1" s="1"/>
  <c r="BQ410" i="1"/>
  <c r="BO410" i="1" a="1"/>
  <c r="BO410" i="1" s="1"/>
  <c r="BP410" i="1" s="1"/>
  <c r="BQ239" i="1"/>
  <c r="BO239" i="1" a="1"/>
  <c r="BO239" i="1" s="1"/>
  <c r="BP239" i="1" s="1"/>
  <c r="BO365" i="1" a="1"/>
  <c r="BO365" i="1" s="1"/>
  <c r="BP365" i="1" s="1"/>
  <c r="BQ365" i="1"/>
  <c r="BO156" i="1" a="1"/>
  <c r="BO156" i="1" s="1"/>
  <c r="BP156" i="1" s="1"/>
  <c r="BQ156" i="1"/>
  <c r="BT57" i="1"/>
  <c r="BR57" i="1" a="1"/>
  <c r="BR57" i="1" s="1"/>
  <c r="BS57" i="1" s="1"/>
  <c r="AP57" i="1" s="1"/>
  <c r="BQ157" i="1"/>
  <c r="BO157" i="1" a="1"/>
  <c r="BO157" i="1" s="1"/>
  <c r="BP157" i="1" s="1"/>
  <c r="BR322" i="1" a="1"/>
  <c r="BR322" i="1" s="1"/>
  <c r="BS322" i="1" s="1"/>
  <c r="AP322" i="1" s="1"/>
  <c r="BT322" i="1" s="1"/>
  <c r="BW206" i="1"/>
  <c r="BU206" i="1" a="1"/>
  <c r="BU206" i="1" s="1"/>
  <c r="BV206" i="1" s="1"/>
  <c r="AQ206" i="1" s="1"/>
  <c r="BR515" i="1" a="1"/>
  <c r="BR515" i="1" s="1"/>
  <c r="BS515" i="1" s="1"/>
  <c r="AP515" i="1" s="1"/>
  <c r="BT515" i="1" s="1"/>
  <c r="BR83" i="1" a="1"/>
  <c r="BR83" i="1" s="1"/>
  <c r="BS83" i="1" s="1"/>
  <c r="AP83" i="1" s="1"/>
  <c r="BT83" i="1" s="1"/>
  <c r="BU228" i="1" a="1"/>
  <c r="BU228" i="1" s="1"/>
  <c r="BV228" i="1" s="1"/>
  <c r="AQ228" i="1" s="1"/>
  <c r="BW228" i="1" s="1"/>
  <c r="BQ382" i="1"/>
  <c r="BO382" i="1" a="1"/>
  <c r="BO382" i="1" s="1"/>
  <c r="BP382" i="1" s="1"/>
  <c r="BO122" i="1" a="1"/>
  <c r="BO122" i="1" s="1"/>
  <c r="BP122" i="1" s="1"/>
  <c r="BQ122" i="1"/>
  <c r="BW129" i="1"/>
  <c r="BU129" i="1" a="1"/>
  <c r="BU129" i="1" s="1"/>
  <c r="BV129" i="1" s="1"/>
  <c r="AQ129" i="1" s="1"/>
  <c r="BU131" i="1" a="1"/>
  <c r="BU131" i="1" s="1"/>
  <c r="BV131" i="1" s="1"/>
  <c r="AQ131" i="1" s="1"/>
  <c r="BW131" i="1" s="1"/>
  <c r="BO361" i="1" a="1"/>
  <c r="BO361" i="1" s="1"/>
  <c r="BP361" i="1" s="1"/>
  <c r="BQ361" i="1"/>
  <c r="BO501" i="1" a="1"/>
  <c r="BO501" i="1" s="1"/>
  <c r="BP501" i="1" s="1"/>
  <c r="BQ501" i="1"/>
  <c r="BT335" i="1"/>
  <c r="BR335" i="1" a="1"/>
  <c r="BR335" i="1" s="1"/>
  <c r="BS335" i="1" s="1"/>
  <c r="AP335" i="1" s="1"/>
  <c r="BT447" i="1"/>
  <c r="BR447" i="1" a="1"/>
  <c r="BR447" i="1" s="1"/>
  <c r="BS447" i="1" s="1"/>
  <c r="AP447" i="1" s="1"/>
  <c r="BQ375" i="1"/>
  <c r="BO375" i="1" a="1"/>
  <c r="BO375" i="1" s="1"/>
  <c r="BP375" i="1" s="1"/>
  <c r="BT277" i="1"/>
  <c r="BR277" i="1" a="1"/>
  <c r="BR277" i="1" s="1"/>
  <c r="BS277" i="1" s="1"/>
  <c r="AP277" i="1" s="1"/>
  <c r="BR533" i="1" a="1"/>
  <c r="BR533" i="1" s="1"/>
  <c r="BS533" i="1" s="1"/>
  <c r="AP533" i="1" s="1"/>
  <c r="BT533" i="1" s="1"/>
  <c r="BR529" i="1" a="1"/>
  <c r="BR529" i="1" s="1"/>
  <c r="BS529" i="1" s="1"/>
  <c r="AP529" i="1" s="1"/>
  <c r="BT529" i="1" s="1"/>
  <c r="BQ421" i="1"/>
  <c r="BO421" i="1" a="1"/>
  <c r="BO421" i="1" s="1"/>
  <c r="BP421" i="1" s="1"/>
  <c r="BO475" i="1" a="1"/>
  <c r="BO475" i="1" s="1"/>
  <c r="BP475" i="1" s="1"/>
  <c r="BQ475" i="1"/>
  <c r="BU135" i="1" a="1"/>
  <c r="BU135" i="1" s="1"/>
  <c r="BV135" i="1" s="1"/>
  <c r="AQ135" i="1" s="1"/>
  <c r="BW135" i="1" s="1"/>
  <c r="BQ411" i="1"/>
  <c r="BO411" i="1" a="1"/>
  <c r="BO411" i="1" s="1"/>
  <c r="BP411" i="1" s="1"/>
  <c r="BU195" i="1" a="1"/>
  <c r="BU195" i="1" s="1"/>
  <c r="BV195" i="1" s="1"/>
  <c r="AQ195" i="1" s="1"/>
  <c r="BW195" i="1" s="1"/>
  <c r="BO399" i="1" a="1"/>
  <c r="BO399" i="1" s="1"/>
  <c r="BP399" i="1" s="1"/>
  <c r="BQ399" i="1"/>
  <c r="BO292" i="1" a="1"/>
  <c r="BO292" i="1" s="1"/>
  <c r="BP292" i="1" s="1"/>
  <c r="BQ292" i="1"/>
  <c r="BO374" i="1" a="1"/>
  <c r="BO374" i="1" s="1"/>
  <c r="BP374" i="1" s="1"/>
  <c r="BQ374" i="1"/>
  <c r="BQ370" i="1"/>
  <c r="BO370" i="1" a="1"/>
  <c r="BO370" i="1" s="1"/>
  <c r="BP370" i="1" s="1"/>
  <c r="BQ479" i="1"/>
  <c r="BO479" i="1" a="1"/>
  <c r="BO479" i="1" s="1"/>
  <c r="BP479" i="1" s="1"/>
  <c r="BR286" i="1" a="1"/>
  <c r="BR286" i="1" s="1"/>
  <c r="BS286" i="1" s="1"/>
  <c r="AP286" i="1" s="1"/>
  <c r="BT286" i="1" s="1"/>
  <c r="BR323" i="1" a="1"/>
  <c r="BR323" i="1" s="1"/>
  <c r="BS323" i="1" s="1"/>
  <c r="AP323" i="1" s="1"/>
  <c r="BT323" i="1" s="1"/>
  <c r="BR339" i="1" a="1"/>
  <c r="BR339" i="1" s="1"/>
  <c r="BS339" i="1" s="1"/>
  <c r="AP339" i="1" s="1"/>
  <c r="BT339" i="1" s="1"/>
  <c r="BR230" i="1" a="1"/>
  <c r="BR230" i="1" s="1"/>
  <c r="BS230" i="1" s="1"/>
  <c r="AP230" i="1" s="1"/>
  <c r="BT230" i="1" s="1"/>
  <c r="BR121" i="1" a="1"/>
  <c r="BR121" i="1" s="1"/>
  <c r="BS121" i="1" s="1"/>
  <c r="AP121" i="1" s="1"/>
  <c r="BT121" i="1" s="1"/>
  <c r="BT218" i="1"/>
  <c r="BR218" i="1" a="1"/>
  <c r="BR218" i="1" s="1"/>
  <c r="BS218" i="1" s="1"/>
  <c r="AP218" i="1" s="1"/>
  <c r="BR459" i="1" a="1"/>
  <c r="BR459" i="1" s="1"/>
  <c r="BS459" i="1" s="1"/>
  <c r="AP459" i="1" s="1"/>
  <c r="BT459" i="1" s="1"/>
  <c r="BT79" i="1"/>
  <c r="BR79" i="1" a="1"/>
  <c r="BR79" i="1" s="1"/>
  <c r="BS79" i="1" s="1"/>
  <c r="AP79" i="1" s="1"/>
  <c r="BO466" i="1" a="1"/>
  <c r="BO466" i="1" s="1"/>
  <c r="BP466" i="1" s="1"/>
  <c r="BQ466" i="1"/>
  <c r="BT268" i="1"/>
  <c r="BR268" i="1" a="1"/>
  <c r="BR268" i="1" s="1"/>
  <c r="BS268" i="1" s="1"/>
  <c r="AP268" i="1" s="1"/>
  <c r="BR296" i="1" a="1"/>
  <c r="BR296" i="1" s="1"/>
  <c r="BS296" i="1" s="1"/>
  <c r="AP296" i="1" s="1"/>
  <c r="BT296" i="1" s="1"/>
  <c r="BT104" i="1"/>
  <c r="BR104" i="1" a="1"/>
  <c r="BR104" i="1" s="1"/>
  <c r="BS104" i="1" s="1"/>
  <c r="AP104" i="1" s="1"/>
  <c r="BQ449" i="1"/>
  <c r="BO449" i="1" a="1"/>
  <c r="BO449" i="1" s="1"/>
  <c r="BP449" i="1" s="1"/>
  <c r="BQ471" i="1"/>
  <c r="BO471" i="1" a="1"/>
  <c r="BO471" i="1" s="1"/>
  <c r="BP471" i="1" s="1"/>
  <c r="BQ274" i="1"/>
  <c r="BO274" i="1" a="1"/>
  <c r="BO274" i="1" s="1"/>
  <c r="BP274" i="1" s="1"/>
  <c r="BT153" i="1"/>
  <c r="BR153" i="1" a="1"/>
  <c r="BR153" i="1" s="1"/>
  <c r="BS153" i="1" s="1"/>
  <c r="AP153" i="1" s="1"/>
  <c r="BT220" i="1"/>
  <c r="BR220" i="1" a="1"/>
  <c r="BR220" i="1" s="1"/>
  <c r="BS220" i="1" s="1"/>
  <c r="AP220" i="1" s="1"/>
  <c r="BT112" i="1"/>
  <c r="BR112" i="1" a="1"/>
  <c r="BR112" i="1" s="1"/>
  <c r="BS112" i="1" s="1"/>
  <c r="AP112" i="1" s="1"/>
  <c r="BQ414" i="1"/>
  <c r="BO414" i="1" a="1"/>
  <c r="BO414" i="1" s="1"/>
  <c r="BP414" i="1" s="1"/>
  <c r="BR338" i="1" a="1"/>
  <c r="BR338" i="1" s="1"/>
  <c r="BS338" i="1" s="1"/>
  <c r="AP338" i="1" s="1"/>
  <c r="BT338" i="1" s="1"/>
  <c r="BT128" i="1"/>
  <c r="BR128" i="1" a="1"/>
  <c r="BR128" i="1" s="1"/>
  <c r="BS128" i="1" s="1"/>
  <c r="AP128" i="1" s="1"/>
  <c r="BQ181" i="1"/>
  <c r="BO181" i="1" a="1"/>
  <c r="BO181" i="1" s="1"/>
  <c r="BP181" i="1" s="1"/>
  <c r="BQ224" i="1"/>
  <c r="BO224" i="1" a="1"/>
  <c r="BO224" i="1" s="1"/>
  <c r="BP224" i="1" s="1"/>
  <c r="BT84" i="1"/>
  <c r="BR84" i="1" a="1"/>
  <c r="BR84" i="1" s="1"/>
  <c r="BS84" i="1" s="1"/>
  <c r="AP84" i="1" s="1"/>
  <c r="BT52" i="1"/>
  <c r="BR52" i="1" a="1"/>
  <c r="BR52" i="1" s="1"/>
  <c r="BS52" i="1" s="1"/>
  <c r="AP52" i="1" s="1"/>
  <c r="BR205" i="1" a="1"/>
  <c r="BR205" i="1" s="1"/>
  <c r="BS205" i="1" s="1"/>
  <c r="AP205" i="1" s="1"/>
  <c r="BT205" i="1" s="1"/>
  <c r="BR141" i="1" a="1"/>
  <c r="BR141" i="1" s="1"/>
  <c r="BS141" i="1" s="1"/>
  <c r="AP141" i="1" s="1"/>
  <c r="BT141" i="1" s="1"/>
  <c r="BT523" i="1"/>
  <c r="BR523" i="1" a="1"/>
  <c r="BR523" i="1" s="1"/>
  <c r="BS523" i="1" s="1"/>
  <c r="AP523" i="1" s="1"/>
  <c r="BQ192" i="1"/>
  <c r="BO192" i="1" a="1"/>
  <c r="BO192" i="1" s="1"/>
  <c r="BP192" i="1" s="1"/>
  <c r="BR89" i="1" a="1"/>
  <c r="BR89" i="1" s="1"/>
  <c r="BS89" i="1" s="1"/>
  <c r="AP89" i="1" s="1"/>
  <c r="BT89" i="1" s="1"/>
  <c r="BR124" i="1" a="1"/>
  <c r="BR124" i="1" s="1"/>
  <c r="BS124" i="1" s="1"/>
  <c r="AP124" i="1" s="1"/>
  <c r="BT124" i="1" s="1"/>
  <c r="BQ429" i="1"/>
  <c r="BO429" i="1" a="1"/>
  <c r="BO429" i="1" s="1"/>
  <c r="BP429" i="1" s="1"/>
  <c r="BQ537" i="1"/>
  <c r="BO537" i="1" a="1"/>
  <c r="BO537" i="1" s="1"/>
  <c r="BP537" i="1" s="1"/>
  <c r="BO149" i="1" a="1"/>
  <c r="BO149" i="1" s="1"/>
  <c r="BP149" i="1" s="1"/>
  <c r="BQ149" i="1"/>
  <c r="BT36" i="1"/>
  <c r="BR36" i="1" a="1"/>
  <c r="BR36" i="1" s="1"/>
  <c r="BS36" i="1" s="1"/>
  <c r="AP36" i="1" s="1"/>
  <c r="BR169" i="1" a="1"/>
  <c r="BR169" i="1" s="1"/>
  <c r="BS169" i="1" s="1"/>
  <c r="AP169" i="1" s="1"/>
  <c r="BT169" i="1" s="1"/>
  <c r="BQ463" i="1"/>
  <c r="BO463" i="1" a="1"/>
  <c r="BO463" i="1" s="1"/>
  <c r="BP463" i="1" s="1"/>
  <c r="BR485" i="1" a="1"/>
  <c r="BR485" i="1" s="1"/>
  <c r="BS485" i="1" s="1"/>
  <c r="AP485" i="1" s="1"/>
  <c r="BT485" i="1"/>
  <c r="BR191" i="1" a="1"/>
  <c r="BR191" i="1" s="1"/>
  <c r="BS191" i="1" s="1"/>
  <c r="AP191" i="1" s="1"/>
  <c r="BT191" i="1" s="1"/>
  <c r="BQ321" i="1"/>
  <c r="BO321" i="1" a="1"/>
  <c r="BO321" i="1" s="1"/>
  <c r="BP321" i="1" s="1"/>
  <c r="BQ522" i="1"/>
  <c r="BO522" i="1" a="1"/>
  <c r="BO522" i="1" s="1"/>
  <c r="BP522" i="1" s="1"/>
  <c r="BO355" i="1" a="1"/>
  <c r="BO355" i="1" s="1"/>
  <c r="BP355" i="1" s="1"/>
  <c r="BQ355" i="1"/>
  <c r="BR30" i="1" a="1"/>
  <c r="BR30" i="1" s="1"/>
  <c r="BS30" i="1" s="1"/>
  <c r="AP30" i="1" s="1"/>
  <c r="BT30" i="1" s="1"/>
  <c r="BW234" i="1"/>
  <c r="BU234" i="1" a="1"/>
  <c r="BU234" i="1" s="1"/>
  <c r="BV234" i="1" s="1"/>
  <c r="AQ234" i="1" s="1"/>
  <c r="BR542" i="1" a="1"/>
  <c r="BR542" i="1" s="1"/>
  <c r="BS542" i="1" s="1"/>
  <c r="AP542" i="1" s="1"/>
  <c r="BT542" i="1" s="1"/>
  <c r="BO250" i="1" a="1"/>
  <c r="BO250" i="1" s="1"/>
  <c r="BP250" i="1" s="1"/>
  <c r="BQ250" i="1"/>
  <c r="BO45" i="1" a="1"/>
  <c r="BO45" i="1" s="1"/>
  <c r="BP45" i="1" s="1"/>
  <c r="BQ45" i="1"/>
  <c r="BQ125" i="1"/>
  <c r="BO125" i="1" a="1"/>
  <c r="BO125" i="1" s="1"/>
  <c r="BP125" i="1" s="1"/>
  <c r="BO341" i="1" a="1"/>
  <c r="BO341" i="1" s="1"/>
  <c r="BP341" i="1" s="1"/>
  <c r="BQ341" i="1"/>
  <c r="BO487" i="1" a="1"/>
  <c r="BO487" i="1" s="1"/>
  <c r="BP487" i="1" s="1"/>
  <c r="BQ487" i="1"/>
  <c r="BQ516" i="1"/>
  <c r="BO516" i="1" a="1"/>
  <c r="BO516" i="1" s="1"/>
  <c r="BP516" i="1" s="1"/>
  <c r="BQ519" i="1"/>
  <c r="BO519" i="1" a="1"/>
  <c r="BO519" i="1" s="1"/>
  <c r="BP519" i="1" s="1"/>
  <c r="BR400" i="1" a="1"/>
  <c r="BR400" i="1" s="1"/>
  <c r="BS400" i="1" s="1"/>
  <c r="AP400" i="1" s="1"/>
  <c r="BT400" i="1" s="1"/>
  <c r="BQ69" i="1"/>
  <c r="BO69" i="1" a="1"/>
  <c r="BO69" i="1" s="1"/>
  <c r="BP69" i="1" s="1"/>
  <c r="BO525" i="1" a="1"/>
  <c r="BO525" i="1" s="1"/>
  <c r="BP525" i="1" s="1"/>
  <c r="BQ525" i="1"/>
  <c r="BT171" i="1"/>
  <c r="BR171" i="1" a="1"/>
  <c r="BR171" i="1" s="1"/>
  <c r="BS171" i="1" s="1"/>
  <c r="AP171" i="1" s="1"/>
  <c r="BR305" i="1" a="1"/>
  <c r="BR305" i="1" s="1"/>
  <c r="BS305" i="1" s="1"/>
  <c r="AP305" i="1" s="1"/>
  <c r="BT305" i="1" s="1"/>
  <c r="BR90" i="1" a="1"/>
  <c r="BR90" i="1" s="1"/>
  <c r="BS90" i="1" s="1"/>
  <c r="AP90" i="1" s="1"/>
  <c r="BT90" i="1" s="1"/>
  <c r="BQ386" i="1"/>
  <c r="BO386" i="1" a="1"/>
  <c r="BO386" i="1" s="1"/>
  <c r="BP386" i="1" s="1"/>
  <c r="BR246" i="1" a="1"/>
  <c r="BR246" i="1" s="1"/>
  <c r="BS246" i="1" s="1"/>
  <c r="AP246" i="1" s="1"/>
  <c r="BT246" i="1" s="1"/>
  <c r="BT127" i="1"/>
  <c r="BR127" i="1" a="1"/>
  <c r="BR127" i="1" s="1"/>
  <c r="BS127" i="1" s="1"/>
  <c r="AP127" i="1" s="1"/>
  <c r="BR174" i="1" a="1"/>
  <c r="BR174" i="1" s="1"/>
  <c r="BS174" i="1" s="1"/>
  <c r="AP174" i="1" s="1"/>
  <c r="BT174" i="1" s="1"/>
  <c r="BO540" i="1" a="1"/>
  <c r="BO540" i="1" s="1"/>
  <c r="BP540" i="1" s="1"/>
  <c r="BQ540" i="1"/>
  <c r="BQ367" i="1"/>
  <c r="BO367" i="1" a="1"/>
  <c r="BO367" i="1" s="1"/>
  <c r="BP367" i="1" s="1"/>
  <c r="BU290" i="1" a="1"/>
  <c r="BU290" i="1" s="1"/>
  <c r="BV290" i="1" s="1"/>
  <c r="AQ290" i="1" s="1"/>
  <c r="BW290" i="1" s="1"/>
  <c r="BQ279" i="1"/>
  <c r="BO279" i="1" a="1"/>
  <c r="BO279" i="1" s="1"/>
  <c r="BP279" i="1" s="1"/>
  <c r="BR510" i="1" a="1"/>
  <c r="BR510" i="1" s="1"/>
  <c r="BS510" i="1" s="1"/>
  <c r="AP510" i="1" s="1"/>
  <c r="BT510" i="1"/>
  <c r="BR94" i="1" a="1"/>
  <c r="BR94" i="1" s="1"/>
  <c r="BS94" i="1" s="1"/>
  <c r="AP94" i="1" s="1"/>
  <c r="BT94" i="1" s="1"/>
  <c r="BW179" i="1"/>
  <c r="BU179" i="1" a="1"/>
  <c r="BU179" i="1" s="1"/>
  <c r="BV179" i="1" s="1"/>
  <c r="AQ179" i="1" s="1"/>
  <c r="BR255" i="1" a="1"/>
  <c r="BR255" i="1" s="1"/>
  <c r="BS255" i="1" s="1"/>
  <c r="AP255" i="1" s="1"/>
  <c r="BT255" i="1"/>
  <c r="BQ123" i="1"/>
  <c r="BO123" i="1" a="1"/>
  <c r="BO123" i="1" s="1"/>
  <c r="BP123" i="1" s="1"/>
  <c r="BO346" i="1" a="1"/>
  <c r="BO346" i="1" s="1"/>
  <c r="BP346" i="1" s="1"/>
  <c r="BQ346" i="1"/>
  <c r="BO495" i="1" a="1"/>
  <c r="BO495" i="1" s="1"/>
  <c r="BP495" i="1" s="1"/>
  <c r="BQ495" i="1"/>
  <c r="BO340" i="1" a="1"/>
  <c r="BO340" i="1" s="1"/>
  <c r="BP340" i="1" s="1"/>
  <c r="BQ340" i="1"/>
  <c r="BR175" i="1" a="1"/>
  <c r="BR175" i="1" s="1"/>
  <c r="BS175" i="1" s="1"/>
  <c r="AP175" i="1" s="1"/>
  <c r="BT175" i="1" s="1"/>
  <c r="BR316" i="1" a="1"/>
  <c r="BR316" i="1" s="1"/>
  <c r="BS316" i="1" s="1"/>
  <c r="AP316" i="1" s="1"/>
  <c r="BT316" i="1" s="1"/>
  <c r="BR473" i="1" a="1"/>
  <c r="BR473" i="1" s="1"/>
  <c r="BS473" i="1" s="1"/>
  <c r="AP473" i="1" s="1"/>
  <c r="BT473" i="1" s="1"/>
  <c r="BO211" i="1" a="1"/>
  <c r="BO211" i="1" s="1"/>
  <c r="BP211" i="1" s="1"/>
  <c r="BQ211" i="1"/>
  <c r="BQ520" i="1"/>
  <c r="BO520" i="1" a="1"/>
  <c r="BO520" i="1" s="1"/>
  <c r="BP520" i="1" s="1"/>
  <c r="BT117" i="1"/>
  <c r="BR117" i="1" a="1"/>
  <c r="BR117" i="1" s="1"/>
  <c r="BS117" i="1" s="1"/>
  <c r="AP117" i="1" s="1"/>
  <c r="BR513" i="1" a="1"/>
  <c r="BR513" i="1" s="1"/>
  <c r="BS513" i="1" s="1"/>
  <c r="AP513" i="1" s="1"/>
  <c r="BT513" i="1" s="1"/>
  <c r="BR193" i="1" a="1"/>
  <c r="BR193" i="1" s="1"/>
  <c r="BS193" i="1" s="1"/>
  <c r="AP193" i="1" s="1"/>
  <c r="BT193" i="1" s="1"/>
  <c r="BO40" i="1" a="1"/>
  <c r="BO40" i="1" s="1"/>
  <c r="BP40" i="1" s="1"/>
  <c r="BQ40" i="1"/>
  <c r="BR196" i="1" a="1"/>
  <c r="BR196" i="1" s="1"/>
  <c r="BS196" i="1" s="1"/>
  <c r="AP196" i="1" s="1"/>
  <c r="BT196" i="1" s="1"/>
  <c r="BO270" i="1" a="1"/>
  <c r="BO270" i="1" s="1"/>
  <c r="BP270" i="1" s="1"/>
  <c r="BQ270" i="1"/>
  <c r="BQ227" i="1"/>
  <c r="BO227" i="1" a="1"/>
  <c r="BO227" i="1" s="1"/>
  <c r="BP227" i="1" s="1"/>
  <c r="BO56" i="1" a="1"/>
  <c r="BO56" i="1" s="1"/>
  <c r="BP56" i="1" s="1"/>
  <c r="BQ56" i="1"/>
  <c r="BQ310" i="1"/>
  <c r="BO310" i="1" a="1"/>
  <c r="BO310" i="1" s="1"/>
  <c r="BP310" i="1" s="1"/>
  <c r="BT327" i="1"/>
  <c r="BR327" i="1" a="1"/>
  <c r="BR327" i="1" s="1"/>
  <c r="BS327" i="1" s="1"/>
  <c r="AP327" i="1" s="1"/>
  <c r="BQ464" i="1"/>
  <c r="BO464" i="1" a="1"/>
  <c r="BO464" i="1" s="1"/>
  <c r="BP464" i="1" s="1"/>
  <c r="BO356" i="1" a="1"/>
  <c r="BO356" i="1" s="1"/>
  <c r="BP356" i="1" s="1"/>
  <c r="BQ356" i="1"/>
  <c r="BQ440" i="1"/>
  <c r="BO440" i="1" a="1"/>
  <c r="BO440" i="1" s="1"/>
  <c r="BP440" i="1" s="1"/>
  <c r="BQ49" i="1"/>
  <c r="BO49" i="1" a="1"/>
  <c r="BO49" i="1" s="1"/>
  <c r="BP49" i="1" s="1"/>
  <c r="BQ359" i="1"/>
  <c r="BO359" i="1" a="1"/>
  <c r="BO359" i="1" s="1"/>
  <c r="BP359" i="1" s="1"/>
  <c r="BO532" i="1" a="1"/>
  <c r="BO532" i="1" s="1"/>
  <c r="BP532" i="1" s="1"/>
  <c r="BQ532" i="1"/>
  <c r="BQ366" i="1"/>
  <c r="BO366" i="1" a="1"/>
  <c r="BO366" i="1" s="1"/>
  <c r="BP366" i="1" s="1"/>
  <c r="BR293" i="1" a="1"/>
  <c r="BR293" i="1" s="1"/>
  <c r="BS293" i="1" s="1"/>
  <c r="AP293" i="1" s="1"/>
  <c r="BT293" i="1" s="1"/>
  <c r="BR454" i="1" a="1"/>
  <c r="BR454" i="1" s="1"/>
  <c r="BS454" i="1" s="1"/>
  <c r="AP454" i="1" s="1"/>
  <c r="BT454" i="1" s="1"/>
  <c r="BO505" i="1" a="1"/>
  <c r="BO505" i="1" s="1"/>
  <c r="BP505" i="1" s="1"/>
  <c r="BQ505" i="1"/>
  <c r="BT58" i="1"/>
  <c r="BR58" i="1" a="1"/>
  <c r="BR58" i="1" s="1"/>
  <c r="BS58" i="1" s="1"/>
  <c r="AP58" i="1" s="1"/>
  <c r="BO197" i="1" a="1"/>
  <c r="BO197" i="1" s="1"/>
  <c r="BP197" i="1" s="1"/>
  <c r="BQ197" i="1"/>
  <c r="BO243" i="1" a="1"/>
  <c r="BO243" i="1" s="1"/>
  <c r="BP243" i="1" s="1"/>
  <c r="BQ243" i="1"/>
  <c r="BO351" i="1" a="1"/>
  <c r="BO351" i="1" s="1"/>
  <c r="BP351" i="1" s="1"/>
  <c r="BQ351" i="1"/>
  <c r="BQ451" i="1"/>
  <c r="BO451" i="1" a="1"/>
  <c r="BO451" i="1" s="1"/>
  <c r="BP451" i="1" s="1"/>
  <c r="BQ434" i="1"/>
  <c r="BO434" i="1" a="1"/>
  <c r="BO434" i="1" s="1"/>
  <c r="BP434" i="1" s="1"/>
  <c r="BO53" i="1" a="1"/>
  <c r="BO53" i="1" s="1"/>
  <c r="BP53" i="1" s="1"/>
  <c r="BQ53" i="1"/>
  <c r="BR481" i="1" a="1"/>
  <c r="BR481" i="1" s="1"/>
  <c r="BS481" i="1" s="1"/>
  <c r="AP481" i="1" s="1"/>
  <c r="BT481" i="1" s="1"/>
  <c r="BQ109" i="1"/>
  <c r="BO109" i="1" a="1"/>
  <c r="BO109" i="1" s="1"/>
  <c r="BP109" i="1" s="1"/>
  <c r="BQ432" i="1"/>
  <c r="BO432" i="1" a="1"/>
  <c r="BO432" i="1" s="1"/>
  <c r="BP432" i="1" s="1"/>
  <c r="BR381" i="1" a="1"/>
  <c r="BR381" i="1" s="1"/>
  <c r="BS381" i="1" s="1"/>
  <c r="AP381" i="1" s="1"/>
  <c r="BT381" i="1" s="1"/>
  <c r="BR343" i="1" a="1"/>
  <c r="BR343" i="1" s="1"/>
  <c r="BS343" i="1" s="1"/>
  <c r="AP343" i="1" s="1"/>
  <c r="BT343" i="1" s="1"/>
  <c r="BQ232" i="1"/>
  <c r="BO232" i="1" a="1"/>
  <c r="BO232" i="1" s="1"/>
  <c r="BP232" i="1" s="1"/>
  <c r="BQ150" i="1"/>
  <c r="BO150" i="1" a="1"/>
  <c r="BO150" i="1" s="1"/>
  <c r="BP150" i="1" s="1"/>
  <c r="BO207" i="1" a="1"/>
  <c r="BO207" i="1" s="1"/>
  <c r="BP207" i="1" s="1"/>
  <c r="BQ207" i="1"/>
  <c r="BQ461" i="1"/>
  <c r="BO461" i="1" a="1"/>
  <c r="BO461" i="1" s="1"/>
  <c r="BP461" i="1" s="1"/>
  <c r="BQ502" i="1"/>
  <c r="BO502" i="1" a="1"/>
  <c r="BO502" i="1" s="1"/>
  <c r="BP502" i="1" s="1"/>
  <c r="BQ134" i="1"/>
  <c r="BO134" i="1" a="1"/>
  <c r="BO134" i="1" s="1"/>
  <c r="BP134" i="1" s="1"/>
  <c r="BQ407" i="1"/>
  <c r="BO407" i="1" a="1"/>
  <c r="BO407" i="1" s="1"/>
  <c r="BP407" i="1" s="1"/>
  <c r="BO300" i="1" a="1"/>
  <c r="BO300" i="1" s="1"/>
  <c r="BP300" i="1" s="1"/>
  <c r="BQ300" i="1"/>
  <c r="BT167" i="1"/>
  <c r="BR167" i="1" a="1"/>
  <c r="BR167" i="1" s="1"/>
  <c r="BS167" i="1" s="1"/>
  <c r="AP167" i="1" s="1"/>
  <c r="BK10" i="1"/>
  <c r="BT11" i="1"/>
  <c r="BR11" i="1" a="1"/>
  <c r="BR11" i="1" s="1"/>
  <c r="BS11" i="1" s="1"/>
  <c r="AP11" i="1" s="1"/>
  <c r="BO219" i="1" a="1"/>
  <c r="BO219" i="1" s="1"/>
  <c r="BP219" i="1" s="1"/>
  <c r="BQ219" i="1"/>
  <c r="BO291" i="1" a="1"/>
  <c r="BO291" i="1" s="1"/>
  <c r="BP291" i="1" s="1"/>
  <c r="BQ291" i="1"/>
  <c r="BO526" i="1" a="1"/>
  <c r="BO526" i="1" s="1"/>
  <c r="BP526" i="1" s="1"/>
  <c r="BQ526" i="1"/>
  <c r="BQ47" i="1"/>
  <c r="BO47" i="1" a="1"/>
  <c r="BO47" i="1" s="1"/>
  <c r="BP47" i="1" s="1"/>
  <c r="BO126" i="1" a="1"/>
  <c r="BO126" i="1" s="1"/>
  <c r="BP126" i="1" s="1"/>
  <c r="BQ126" i="1"/>
  <c r="BR70" i="1" a="1"/>
  <c r="BR70" i="1" s="1"/>
  <c r="BS70" i="1" s="1"/>
  <c r="AP70" i="1" s="1"/>
  <c r="BT70" i="1"/>
  <c r="BO488" i="1" a="1"/>
  <c r="BO488" i="1" s="1"/>
  <c r="BP488" i="1" s="1"/>
  <c r="BQ488" i="1"/>
  <c r="BQ102" i="1"/>
  <c r="BO102" i="1" a="1"/>
  <c r="BO102" i="1" s="1"/>
  <c r="BP102" i="1" s="1"/>
  <c r="BQ165" i="1"/>
  <c r="BO165" i="1" a="1"/>
  <c r="BO165" i="1" s="1"/>
  <c r="BP165" i="1" s="1"/>
  <c r="BR107" i="1" a="1"/>
  <c r="BR107" i="1" s="1"/>
  <c r="BS107" i="1" s="1"/>
  <c r="AP107" i="1" s="1"/>
  <c r="BT107" i="1" s="1"/>
  <c r="BT259" i="1"/>
  <c r="BR259" i="1" a="1"/>
  <c r="BR259" i="1" s="1"/>
  <c r="BS259" i="1" s="1"/>
  <c r="AP259" i="1" s="1"/>
  <c r="BQ478" i="1"/>
  <c r="BO478" i="1" a="1"/>
  <c r="BO478" i="1" s="1"/>
  <c r="BP478" i="1" s="1"/>
  <c r="BQ536" i="1"/>
  <c r="BO536" i="1" a="1"/>
  <c r="BO536" i="1" s="1"/>
  <c r="BP536" i="1" s="1"/>
  <c r="BF22" i="1" a="1"/>
  <c r="BF22" i="1" s="1"/>
  <c r="BG22" i="1" s="1"/>
  <c r="AL22" i="1" s="1"/>
  <c r="AL7" i="1" s="1"/>
  <c r="BR458" i="1" a="1"/>
  <c r="BR458" i="1" s="1"/>
  <c r="BS458" i="1" s="1"/>
  <c r="AP458" i="1" s="1"/>
  <c r="BT458" i="1" s="1"/>
  <c r="BR41" i="1" a="1"/>
  <c r="BR41" i="1" s="1"/>
  <c r="BS41" i="1" s="1"/>
  <c r="AP41" i="1" s="1"/>
  <c r="BT41" i="1" s="1"/>
  <c r="BW316" i="1" l="1"/>
  <c r="BU316" i="1" a="1"/>
  <c r="BU316" i="1" s="1"/>
  <c r="BV316" i="1" s="1"/>
  <c r="AQ316" i="1" s="1"/>
  <c r="BU515" i="1" a="1"/>
  <c r="BU515" i="1" s="1"/>
  <c r="BV515" i="1" s="1"/>
  <c r="AQ515" i="1" s="1"/>
  <c r="BW515" i="1"/>
  <c r="BU95" i="1" a="1"/>
  <c r="BU95" i="1" s="1"/>
  <c r="BV95" i="1" s="1"/>
  <c r="AQ95" i="1" s="1"/>
  <c r="BW95" i="1" s="1"/>
  <c r="BU428" i="1" a="1"/>
  <c r="BU428" i="1" s="1"/>
  <c r="BV428" i="1" s="1"/>
  <c r="AQ428" i="1" s="1"/>
  <c r="BW428" i="1" s="1"/>
  <c r="BU319" i="1" a="1"/>
  <c r="BU319" i="1" s="1"/>
  <c r="BV319" i="1" s="1"/>
  <c r="AQ319" i="1" s="1"/>
  <c r="BW319" i="1" s="1"/>
  <c r="BX172" i="1" a="1"/>
  <c r="BX172" i="1" s="1"/>
  <c r="BY172" i="1" s="1"/>
  <c r="AR172" i="1" s="1"/>
  <c r="BZ172" i="1" s="1"/>
  <c r="CA172" i="1" s="1" a="1"/>
  <c r="CA172" i="1" s="1"/>
  <c r="CB172" i="1" s="1"/>
  <c r="BU529" i="1" a="1"/>
  <c r="BU529" i="1" s="1"/>
  <c r="BV529" i="1" s="1"/>
  <c r="AQ529" i="1" s="1"/>
  <c r="BW529" i="1"/>
  <c r="BU373" i="1" a="1"/>
  <c r="BU373" i="1" s="1"/>
  <c r="BV373" i="1" s="1"/>
  <c r="AQ373" i="1" s="1"/>
  <c r="BW373" i="1"/>
  <c r="BU489" i="1" a="1"/>
  <c r="BU489" i="1" s="1"/>
  <c r="BV489" i="1" s="1"/>
  <c r="AQ489" i="1" s="1"/>
  <c r="BW489" i="1" s="1"/>
  <c r="BU330" i="1" a="1"/>
  <c r="BU330" i="1" s="1"/>
  <c r="BV330" i="1" s="1"/>
  <c r="AQ330" i="1" s="1"/>
  <c r="BW330" i="1" s="1"/>
  <c r="BU302" i="1" a="1"/>
  <c r="BU302" i="1" s="1"/>
  <c r="BV302" i="1" s="1"/>
  <c r="AQ302" i="1" s="1"/>
  <c r="BW302" i="1" s="1"/>
  <c r="BU301" i="1" a="1"/>
  <c r="BU301" i="1" s="1"/>
  <c r="BV301" i="1" s="1"/>
  <c r="AQ301" i="1" s="1"/>
  <c r="BW301" i="1"/>
  <c r="BU298" i="1" a="1"/>
  <c r="BU298" i="1" s="1"/>
  <c r="BV298" i="1" s="1"/>
  <c r="AQ298" i="1" s="1"/>
  <c r="BW298" i="1" s="1"/>
  <c r="BU168" i="1" a="1"/>
  <c r="BU168" i="1" s="1"/>
  <c r="BV168" i="1" s="1"/>
  <c r="AQ168" i="1" s="1"/>
  <c r="BW168" i="1" s="1"/>
  <c r="BU116" i="1" a="1"/>
  <c r="BU116" i="1" s="1"/>
  <c r="BV116" i="1" s="1"/>
  <c r="AQ116" i="1" s="1"/>
  <c r="BW116" i="1" s="1"/>
  <c r="BU33" i="1" a="1"/>
  <c r="BU33" i="1" s="1"/>
  <c r="BV33" i="1" s="1"/>
  <c r="AQ33" i="1" s="1"/>
  <c r="BW33" i="1" s="1"/>
  <c r="BW426" i="1"/>
  <c r="BU426" i="1" a="1"/>
  <c r="BU426" i="1" s="1"/>
  <c r="BV426" i="1" s="1"/>
  <c r="AQ426" i="1" s="1"/>
  <c r="BX101" i="1" a="1"/>
  <c r="BX101" i="1" s="1"/>
  <c r="BY101" i="1" s="1"/>
  <c r="AR101" i="1" s="1"/>
  <c r="BZ101" i="1" s="1"/>
  <c r="CA101" i="1" s="1" a="1"/>
  <c r="CA101" i="1" s="1"/>
  <c r="CB101" i="1" s="1"/>
  <c r="BX524" i="1" a="1"/>
  <c r="BX524" i="1" s="1"/>
  <c r="BY524" i="1" s="1"/>
  <c r="AR524" i="1" s="1"/>
  <c r="BZ524" i="1" s="1"/>
  <c r="CA524" i="1" s="1" a="1"/>
  <c r="CA524" i="1" s="1"/>
  <c r="CB524" i="1" s="1"/>
  <c r="BU41" i="1" a="1"/>
  <c r="BU41" i="1" s="1"/>
  <c r="BV41" i="1" s="1"/>
  <c r="AQ41" i="1" s="1"/>
  <c r="BW41" i="1" s="1"/>
  <c r="BU454" i="1" a="1"/>
  <c r="BU454" i="1" s="1"/>
  <c r="BV454" i="1" s="1"/>
  <c r="AQ454" i="1" s="1"/>
  <c r="BW454" i="1" s="1"/>
  <c r="BU121" i="1" a="1"/>
  <c r="BU121" i="1" s="1"/>
  <c r="BV121" i="1" s="1"/>
  <c r="AQ121" i="1" s="1"/>
  <c r="BW121" i="1" s="1"/>
  <c r="BU533" i="1" a="1"/>
  <c r="BU533" i="1" s="1"/>
  <c r="BV533" i="1" s="1"/>
  <c r="AQ533" i="1" s="1"/>
  <c r="BW533" i="1" s="1"/>
  <c r="BU418" i="1" a="1"/>
  <c r="BU418" i="1" s="1"/>
  <c r="BV418" i="1" s="1"/>
  <c r="AQ418" i="1" s="1"/>
  <c r="BW418" i="1"/>
  <c r="BU438" i="1" a="1"/>
  <c r="BU438" i="1" s="1"/>
  <c r="BV438" i="1" s="1"/>
  <c r="AQ438" i="1" s="1"/>
  <c r="BW438" i="1" s="1"/>
  <c r="BU173" i="1" a="1"/>
  <c r="BU173" i="1" s="1"/>
  <c r="BV173" i="1" s="1"/>
  <c r="AQ173" i="1" s="1"/>
  <c r="BW173" i="1" s="1"/>
  <c r="BU139" i="1" a="1"/>
  <c r="BU139" i="1" s="1"/>
  <c r="BV139" i="1" s="1"/>
  <c r="AQ139" i="1" s="1"/>
  <c r="BW139" i="1" s="1"/>
  <c r="BU331" i="1" a="1"/>
  <c r="BU331" i="1" s="1"/>
  <c r="BV331" i="1" s="1"/>
  <c r="AQ331" i="1" s="1"/>
  <c r="BW331" i="1" s="1"/>
  <c r="BX158" i="1" a="1"/>
  <c r="BX158" i="1" s="1"/>
  <c r="BY158" i="1" s="1"/>
  <c r="AR158" i="1" s="1"/>
  <c r="BZ158" i="1" s="1"/>
  <c r="CA158" i="1" s="1" a="1"/>
  <c r="CA158" i="1" s="1"/>
  <c r="CB158" i="1" s="1"/>
  <c r="BU209" i="1" a="1"/>
  <c r="BU209" i="1" s="1"/>
  <c r="BV209" i="1" s="1"/>
  <c r="AQ209" i="1" s="1"/>
  <c r="BW209" i="1" s="1"/>
  <c r="BU315" i="1" a="1"/>
  <c r="BU315" i="1" s="1"/>
  <c r="BV315" i="1" s="1"/>
  <c r="AQ315" i="1" s="1"/>
  <c r="BW315" i="1" s="1"/>
  <c r="BU12" i="1" a="1"/>
  <c r="BU12" i="1" s="1"/>
  <c r="BV12" i="1" s="1"/>
  <c r="AQ12" i="1" s="1"/>
  <c r="BW12" i="1" s="1"/>
  <c r="BW364" i="1"/>
  <c r="BU364" i="1" a="1"/>
  <c r="BU364" i="1" s="1"/>
  <c r="BV364" i="1" s="1"/>
  <c r="AQ364" i="1" s="1"/>
  <c r="BU119" i="1" a="1"/>
  <c r="BU119" i="1" s="1"/>
  <c r="BV119" i="1" s="1"/>
  <c r="AQ119" i="1" s="1"/>
  <c r="BW119" i="1" s="1"/>
  <c r="BX44" i="1" a="1"/>
  <c r="BX44" i="1" s="1"/>
  <c r="BY44" i="1" s="1"/>
  <c r="AR44" i="1" s="1"/>
  <c r="BZ44" i="1" s="1"/>
  <c r="CA44" i="1" s="1" a="1"/>
  <c r="CA44" i="1" s="1"/>
  <c r="CB44" i="1" s="1"/>
  <c r="BX222" i="1" a="1"/>
  <c r="BX222" i="1" s="1"/>
  <c r="BY222" i="1" s="1"/>
  <c r="AR222" i="1" s="1"/>
  <c r="BZ222" i="1" s="1"/>
  <c r="CA222" i="1" s="1" a="1"/>
  <c r="CA222" i="1" s="1"/>
  <c r="CB222" i="1" s="1"/>
  <c r="BW458" i="1"/>
  <c r="BU458" i="1" a="1"/>
  <c r="BU458" i="1" s="1"/>
  <c r="BV458" i="1" s="1"/>
  <c r="AQ458" i="1" s="1"/>
  <c r="BU107" i="1" a="1"/>
  <c r="BU107" i="1" s="1"/>
  <c r="BV107" i="1" s="1"/>
  <c r="AQ107" i="1" s="1"/>
  <c r="BW107" i="1"/>
  <c r="BU343" i="1" a="1"/>
  <c r="BU343" i="1" s="1"/>
  <c r="BV343" i="1" s="1"/>
  <c r="AQ343" i="1" s="1"/>
  <c r="BW343" i="1"/>
  <c r="BU293" i="1" a="1"/>
  <c r="BU293" i="1" s="1"/>
  <c r="BV293" i="1" s="1"/>
  <c r="AQ293" i="1" s="1"/>
  <c r="BW293" i="1"/>
  <c r="BZ290" i="1"/>
  <c r="CA290" i="1" s="1" a="1"/>
  <c r="CA290" i="1" s="1"/>
  <c r="CB290" i="1" s="1"/>
  <c r="BX290" i="1" a="1"/>
  <c r="BX290" i="1" s="1"/>
  <c r="BY290" i="1" s="1"/>
  <c r="AR290" i="1" s="1"/>
  <c r="BU246" i="1" a="1"/>
  <c r="BU246" i="1" s="1"/>
  <c r="BV246" i="1" s="1"/>
  <c r="AQ246" i="1" s="1"/>
  <c r="BW246" i="1" s="1"/>
  <c r="BU141" i="1" a="1"/>
  <c r="BU141" i="1" s="1"/>
  <c r="BV141" i="1" s="1"/>
  <c r="AQ141" i="1" s="1"/>
  <c r="BW141" i="1"/>
  <c r="BU230" i="1" a="1"/>
  <c r="BU230" i="1" s="1"/>
  <c r="BV230" i="1" s="1"/>
  <c r="AQ230" i="1" s="1"/>
  <c r="BW230" i="1" s="1"/>
  <c r="BW322" i="1"/>
  <c r="BU322" i="1" a="1"/>
  <c r="BU322" i="1" s="1"/>
  <c r="BV322" i="1" s="1"/>
  <c r="AQ322" i="1" s="1"/>
  <c r="BU507" i="1" a="1"/>
  <c r="BU507" i="1" s="1"/>
  <c r="BV507" i="1" s="1"/>
  <c r="AQ507" i="1" s="1"/>
  <c r="BW507" i="1"/>
  <c r="BU280" i="1" a="1"/>
  <c r="BU280" i="1" s="1"/>
  <c r="BV280" i="1" s="1"/>
  <c r="AQ280" i="1" s="1"/>
  <c r="BW280" i="1" s="1"/>
  <c r="BU308" i="1" a="1"/>
  <c r="BU308" i="1" s="1"/>
  <c r="BV308" i="1" s="1"/>
  <c r="AQ308" i="1" s="1"/>
  <c r="BW308" i="1" s="1"/>
  <c r="BW189" i="1"/>
  <c r="BU189" i="1" a="1"/>
  <c r="BU189" i="1" s="1"/>
  <c r="BV189" i="1" s="1"/>
  <c r="AQ189" i="1" s="1"/>
  <c r="BU385" i="1" a="1"/>
  <c r="BU385" i="1" s="1"/>
  <c r="BV385" i="1" s="1"/>
  <c r="AQ385" i="1" s="1"/>
  <c r="BW385" i="1" s="1"/>
  <c r="BU254" i="1" a="1"/>
  <c r="BU254" i="1" s="1"/>
  <c r="BV254" i="1" s="1"/>
  <c r="AQ254" i="1" s="1"/>
  <c r="BW254" i="1" s="1"/>
  <c r="BU240" i="1" a="1"/>
  <c r="BU240" i="1" s="1"/>
  <c r="BV240" i="1" s="1"/>
  <c r="AQ240" i="1" s="1"/>
  <c r="BW240" i="1" s="1"/>
  <c r="BU46" i="1" a="1"/>
  <c r="BU46" i="1" s="1"/>
  <c r="BV46" i="1" s="1"/>
  <c r="AQ46" i="1" s="1"/>
  <c r="BW46" i="1" s="1"/>
  <c r="BU309" i="1" a="1"/>
  <c r="BU309" i="1" s="1"/>
  <c r="BV309" i="1" s="1"/>
  <c r="AQ309" i="1" s="1"/>
  <c r="BW309" i="1"/>
  <c r="BU477" i="1" a="1"/>
  <c r="BU477" i="1" s="1"/>
  <c r="BV477" i="1" s="1"/>
  <c r="AQ477" i="1" s="1"/>
  <c r="BW477" i="1" s="1"/>
  <c r="BU21" i="1" a="1"/>
  <c r="BU21" i="1" s="1"/>
  <c r="BV21" i="1" s="1"/>
  <c r="AQ21" i="1" s="1"/>
  <c r="BW21" i="1" s="1"/>
  <c r="BW387" i="1"/>
  <c r="BU387" i="1" a="1"/>
  <c r="BU387" i="1" s="1"/>
  <c r="BV387" i="1" s="1"/>
  <c r="AQ387" i="1" s="1"/>
  <c r="BU15" i="1" a="1"/>
  <c r="BU15" i="1" s="1"/>
  <c r="BV15" i="1" s="1"/>
  <c r="AQ15" i="1" s="1"/>
  <c r="BW15" i="1"/>
  <c r="BU174" i="1" a="1"/>
  <c r="BU174" i="1" s="1"/>
  <c r="BV174" i="1" s="1"/>
  <c r="AQ174" i="1" s="1"/>
  <c r="BW174" i="1" s="1"/>
  <c r="BU380" i="1" a="1"/>
  <c r="BU380" i="1" s="1"/>
  <c r="BV380" i="1" s="1"/>
  <c r="AQ380" i="1" s="1"/>
  <c r="BW380" i="1" s="1"/>
  <c r="BW178" i="1"/>
  <c r="BU178" i="1" a="1"/>
  <c r="BU178" i="1" s="1"/>
  <c r="BV178" i="1" s="1"/>
  <c r="AQ178" i="1" s="1"/>
  <c r="BU420" i="1" a="1"/>
  <c r="BU420" i="1" s="1"/>
  <c r="BV420" i="1" s="1"/>
  <c r="AQ420" i="1" s="1"/>
  <c r="BW420" i="1"/>
  <c r="BU175" i="1" a="1"/>
  <c r="BU175" i="1" s="1"/>
  <c r="BV175" i="1" s="1"/>
  <c r="AQ175" i="1" s="1"/>
  <c r="BW175" i="1"/>
  <c r="BU381" i="1" a="1"/>
  <c r="BU381" i="1" s="1"/>
  <c r="BV381" i="1" s="1"/>
  <c r="AQ381" i="1" s="1"/>
  <c r="BW381" i="1"/>
  <c r="BW196" i="1"/>
  <c r="BU196" i="1" a="1"/>
  <c r="BU196" i="1" s="1"/>
  <c r="BV196" i="1" s="1"/>
  <c r="AQ196" i="1" s="1"/>
  <c r="BU169" i="1" a="1"/>
  <c r="BU169" i="1" s="1"/>
  <c r="BV169" i="1" s="1"/>
  <c r="AQ169" i="1" s="1"/>
  <c r="BW169" i="1" s="1"/>
  <c r="BU205" i="1" a="1"/>
  <c r="BU205" i="1" s="1"/>
  <c r="BV205" i="1" s="1"/>
  <c r="AQ205" i="1" s="1"/>
  <c r="BW205" i="1" s="1"/>
  <c r="BU339" i="1" a="1"/>
  <c r="BU339" i="1" s="1"/>
  <c r="BV339" i="1" s="1"/>
  <c r="AQ339" i="1" s="1"/>
  <c r="BW339" i="1" s="1"/>
  <c r="BX135" i="1" a="1"/>
  <c r="BX135" i="1" s="1"/>
  <c r="BY135" i="1" s="1"/>
  <c r="AR135" i="1" s="1"/>
  <c r="BZ135" i="1" s="1"/>
  <c r="CA135" i="1" s="1" a="1"/>
  <c r="CA135" i="1" s="1"/>
  <c r="CB135" i="1" s="1"/>
  <c r="BU317" i="1" a="1"/>
  <c r="BU317" i="1" s="1"/>
  <c r="BV317" i="1" s="1"/>
  <c r="AQ317" i="1" s="1"/>
  <c r="BW317" i="1"/>
  <c r="BU151" i="1" a="1"/>
  <c r="BU151" i="1" s="1"/>
  <c r="BV151" i="1" s="1"/>
  <c r="AQ151" i="1" s="1"/>
  <c r="BW151" i="1"/>
  <c r="BU146" i="1" a="1"/>
  <c r="BU146" i="1" s="1"/>
  <c r="BV146" i="1" s="1"/>
  <c r="AQ146" i="1" s="1"/>
  <c r="BW146" i="1" s="1"/>
  <c r="BW263" i="1"/>
  <c r="BU263" i="1" a="1"/>
  <c r="BU263" i="1" s="1"/>
  <c r="BV263" i="1" s="1"/>
  <c r="AQ263" i="1" s="1"/>
  <c r="BU100" i="1" a="1"/>
  <c r="BU100" i="1" s="1"/>
  <c r="BV100" i="1" s="1"/>
  <c r="AQ100" i="1" s="1"/>
  <c r="BW100" i="1" s="1"/>
  <c r="BU395" i="1" a="1"/>
  <c r="BU395" i="1" s="1"/>
  <c r="BV395" i="1" s="1"/>
  <c r="AQ395" i="1" s="1"/>
  <c r="BW395" i="1" s="1"/>
  <c r="BU281" i="1" a="1"/>
  <c r="BU281" i="1" s="1"/>
  <c r="BV281" i="1" s="1"/>
  <c r="AQ281" i="1" s="1"/>
  <c r="BW281" i="1" s="1"/>
  <c r="BU282" i="1" a="1"/>
  <c r="BU282" i="1" s="1"/>
  <c r="BV282" i="1" s="1"/>
  <c r="AQ282" i="1" s="1"/>
  <c r="BW282" i="1" s="1"/>
  <c r="BU456" i="1" a="1"/>
  <c r="BU456" i="1" s="1"/>
  <c r="BV456" i="1" s="1"/>
  <c r="AQ456" i="1" s="1"/>
  <c r="BW456" i="1"/>
  <c r="BU17" i="1" a="1"/>
  <c r="BU17" i="1" s="1"/>
  <c r="BV17" i="1" s="1"/>
  <c r="AQ17" i="1" s="1"/>
  <c r="BW17" i="1" s="1"/>
  <c r="BU498" i="1" a="1"/>
  <c r="BU498" i="1" s="1"/>
  <c r="BV498" i="1" s="1"/>
  <c r="AQ498" i="1" s="1"/>
  <c r="BW498" i="1" s="1"/>
  <c r="BW214" i="1"/>
  <c r="BU214" i="1" a="1"/>
  <c r="BU214" i="1" s="1"/>
  <c r="BV214" i="1" s="1"/>
  <c r="AQ214" i="1" s="1"/>
  <c r="BU512" i="1" a="1"/>
  <c r="BU512" i="1" s="1"/>
  <c r="BV512" i="1" s="1"/>
  <c r="AQ512" i="1" s="1"/>
  <c r="BW512" i="1" s="1"/>
  <c r="BU539" i="1" a="1"/>
  <c r="BU539" i="1" s="1"/>
  <c r="BV539" i="1" s="1"/>
  <c r="AQ539" i="1" s="1"/>
  <c r="BW539" i="1"/>
  <c r="BU154" i="1" a="1"/>
  <c r="BU154" i="1" s="1"/>
  <c r="BV154" i="1" s="1"/>
  <c r="AQ154" i="1" s="1"/>
  <c r="BW154" i="1" s="1"/>
  <c r="BU68" i="1" a="1"/>
  <c r="BU68" i="1" s="1"/>
  <c r="BV68" i="1" s="1"/>
  <c r="AQ68" i="1" s="1"/>
  <c r="BW68" i="1" s="1"/>
  <c r="BU483" i="1" a="1"/>
  <c r="BU483" i="1" s="1"/>
  <c r="BV483" i="1" s="1"/>
  <c r="AQ483" i="1" s="1"/>
  <c r="BW483" i="1" s="1"/>
  <c r="BU437" i="1" a="1"/>
  <c r="BU437" i="1" s="1"/>
  <c r="BV437" i="1" s="1"/>
  <c r="AQ437" i="1" s="1"/>
  <c r="BW437" i="1" s="1"/>
  <c r="BU88" i="1" a="1"/>
  <c r="BU88" i="1" s="1"/>
  <c r="BV88" i="1" s="1"/>
  <c r="AQ88" i="1" s="1"/>
  <c r="BW88" i="1" s="1"/>
  <c r="BW98" i="1"/>
  <c r="BU98" i="1" a="1"/>
  <c r="BU98" i="1" s="1"/>
  <c r="BV98" i="1" s="1"/>
  <c r="AQ98" i="1" s="1"/>
  <c r="BU245" i="1" a="1"/>
  <c r="BU245" i="1" s="1"/>
  <c r="BV245" i="1" s="1"/>
  <c r="AQ245" i="1" s="1"/>
  <c r="BW245" i="1"/>
  <c r="BU425" i="1" a="1"/>
  <c r="BU425" i="1" s="1"/>
  <c r="BV425" i="1" s="1"/>
  <c r="AQ425" i="1" s="1"/>
  <c r="BW425" i="1"/>
  <c r="BU271" i="1" a="1"/>
  <c r="BU271" i="1" s="1"/>
  <c r="BV271" i="1" s="1"/>
  <c r="AQ271" i="1" s="1"/>
  <c r="BW271" i="1" s="1"/>
  <c r="BU200" i="1" a="1"/>
  <c r="BU200" i="1" s="1"/>
  <c r="BV200" i="1" s="1"/>
  <c r="AQ200" i="1" s="1"/>
  <c r="BW200" i="1" s="1"/>
  <c r="BU198" i="1" a="1"/>
  <c r="BU198" i="1" s="1"/>
  <c r="BV198" i="1" s="1"/>
  <c r="AQ198" i="1" s="1"/>
  <c r="BW198" i="1"/>
  <c r="BX137" i="1" a="1"/>
  <c r="BX137" i="1" s="1"/>
  <c r="BY137" i="1" s="1"/>
  <c r="AR137" i="1" s="1"/>
  <c r="BZ137" i="1" s="1"/>
  <c r="CA137" i="1" s="1" a="1"/>
  <c r="CA137" i="1" s="1"/>
  <c r="CB137" i="1" s="1"/>
  <c r="BX55" i="1" a="1"/>
  <c r="BX55" i="1" s="1"/>
  <c r="BY55" i="1" s="1"/>
  <c r="AR55" i="1" s="1"/>
  <c r="BZ55" i="1" s="1"/>
  <c r="CA55" i="1" s="1" a="1"/>
  <c r="CA55" i="1" s="1"/>
  <c r="CB55" i="1" s="1"/>
  <c r="BZ24" i="1"/>
  <c r="CA24" i="1" s="1" a="1"/>
  <c r="CA24" i="1" s="1"/>
  <c r="CB24" i="1" s="1"/>
  <c r="BX24" i="1" a="1"/>
  <c r="BX24" i="1" s="1"/>
  <c r="BY24" i="1" s="1"/>
  <c r="AR24" i="1" s="1"/>
  <c r="BU513" i="1" a="1"/>
  <c r="BU513" i="1" s="1"/>
  <c r="BV513" i="1" s="1"/>
  <c r="AQ513" i="1" s="1"/>
  <c r="BW513" i="1"/>
  <c r="BU296" i="1" a="1"/>
  <c r="BU296" i="1" s="1"/>
  <c r="BV296" i="1" s="1"/>
  <c r="AQ296" i="1" s="1"/>
  <c r="BW296" i="1" s="1"/>
  <c r="BU20" i="1" a="1"/>
  <c r="BU20" i="1" s="1"/>
  <c r="BV20" i="1" s="1"/>
  <c r="AQ20" i="1" s="1"/>
  <c r="BW20" i="1" s="1"/>
  <c r="BU307" i="1" a="1"/>
  <c r="BU307" i="1" s="1"/>
  <c r="BV307" i="1" s="1"/>
  <c r="AQ307" i="1" s="1"/>
  <c r="BW307" i="1" s="1"/>
  <c r="BU436" i="1" a="1"/>
  <c r="BU436" i="1" s="1"/>
  <c r="BV436" i="1" s="1"/>
  <c r="AQ436" i="1" s="1"/>
  <c r="BW436" i="1" s="1"/>
  <c r="BX324" i="1" a="1"/>
  <c r="BX324" i="1" s="1"/>
  <c r="BY324" i="1" s="1"/>
  <c r="AR324" i="1" s="1"/>
  <c r="BZ324" i="1" s="1"/>
  <c r="CA324" i="1" s="1" a="1"/>
  <c r="CA324" i="1" s="1"/>
  <c r="CB324" i="1" s="1"/>
  <c r="BX195" i="1" a="1"/>
  <c r="BX195" i="1" s="1"/>
  <c r="BY195" i="1" s="1"/>
  <c r="AR195" i="1" s="1"/>
  <c r="BZ195" i="1"/>
  <c r="CA195" i="1" s="1" a="1"/>
  <c r="CA195" i="1" s="1"/>
  <c r="CB195" i="1" s="1"/>
  <c r="BW542" i="1"/>
  <c r="BU542" i="1" a="1"/>
  <c r="BU542" i="1" s="1"/>
  <c r="BV542" i="1" s="1"/>
  <c r="AQ542" i="1" s="1"/>
  <c r="BU124" i="1" a="1"/>
  <c r="BU124" i="1" s="1"/>
  <c r="BV124" i="1" s="1"/>
  <c r="AQ124" i="1" s="1"/>
  <c r="BW124" i="1" s="1"/>
  <c r="BU323" i="1" a="1"/>
  <c r="BU323" i="1" s="1"/>
  <c r="BV323" i="1" s="1"/>
  <c r="AQ323" i="1" s="1"/>
  <c r="BW323" i="1" s="1"/>
  <c r="BU94" i="1" a="1"/>
  <c r="BU94" i="1" s="1"/>
  <c r="BV94" i="1" s="1"/>
  <c r="AQ94" i="1" s="1"/>
  <c r="BW94" i="1" s="1"/>
  <c r="BW90" i="1"/>
  <c r="BU90" i="1" a="1"/>
  <c r="BU90" i="1" s="1"/>
  <c r="BV90" i="1" s="1"/>
  <c r="AQ90" i="1" s="1"/>
  <c r="BU400" i="1" a="1"/>
  <c r="BU400" i="1" s="1"/>
  <c r="BV400" i="1" s="1"/>
  <c r="AQ400" i="1" s="1"/>
  <c r="BW400" i="1"/>
  <c r="BU89" i="1" a="1"/>
  <c r="BU89" i="1" s="1"/>
  <c r="BV89" i="1" s="1"/>
  <c r="AQ89" i="1" s="1"/>
  <c r="BW89" i="1" s="1"/>
  <c r="BU286" i="1" a="1"/>
  <c r="BU286" i="1" s="1"/>
  <c r="BV286" i="1" s="1"/>
  <c r="AQ286" i="1" s="1"/>
  <c r="BW286" i="1" s="1"/>
  <c r="BZ228" i="1"/>
  <c r="CA228" i="1" s="1" a="1"/>
  <c r="CA228" i="1" s="1"/>
  <c r="CB228" i="1" s="1"/>
  <c r="BX228" i="1" a="1"/>
  <c r="BX228" i="1" s="1"/>
  <c r="BY228" i="1" s="1"/>
  <c r="AR228" i="1" s="1"/>
  <c r="BU503" i="1" a="1"/>
  <c r="BU503" i="1" s="1"/>
  <c r="BV503" i="1" s="1"/>
  <c r="AQ503" i="1" s="1"/>
  <c r="BW503" i="1"/>
  <c r="BU506" i="1" a="1"/>
  <c r="BU506" i="1" s="1"/>
  <c r="BV506" i="1" s="1"/>
  <c r="AQ506" i="1" s="1"/>
  <c r="BW506" i="1" s="1"/>
  <c r="BU393" i="1" a="1"/>
  <c r="BU393" i="1" s="1"/>
  <c r="BV393" i="1" s="1"/>
  <c r="AQ393" i="1" s="1"/>
  <c r="BW393" i="1" s="1"/>
  <c r="BW511" i="1"/>
  <c r="BU511" i="1" a="1"/>
  <c r="BU511" i="1" s="1"/>
  <c r="BV511" i="1" s="1"/>
  <c r="AQ511" i="1" s="1"/>
  <c r="BU376" i="1" a="1"/>
  <c r="BU376" i="1" s="1"/>
  <c r="BV376" i="1" s="1"/>
  <c r="AQ376" i="1" s="1"/>
  <c r="BW376" i="1"/>
  <c r="BU212" i="1" a="1"/>
  <c r="BU212" i="1" s="1"/>
  <c r="BV212" i="1" s="1"/>
  <c r="AQ212" i="1" s="1"/>
  <c r="BW212" i="1" s="1"/>
  <c r="BU371" i="1" a="1"/>
  <c r="BU371" i="1" s="1"/>
  <c r="BV371" i="1" s="1"/>
  <c r="AQ371" i="1" s="1"/>
  <c r="BW371" i="1" s="1"/>
  <c r="BW403" i="1"/>
  <c r="BU403" i="1" a="1"/>
  <c r="BU403" i="1" s="1"/>
  <c r="BV403" i="1" s="1"/>
  <c r="AQ403" i="1" s="1"/>
  <c r="BU235" i="1" a="1"/>
  <c r="BU235" i="1" s="1"/>
  <c r="BV235" i="1" s="1"/>
  <c r="AQ235" i="1" s="1"/>
  <c r="BW235" i="1" s="1"/>
  <c r="BU74" i="1" a="1"/>
  <c r="BU74" i="1" s="1"/>
  <c r="BV74" i="1" s="1"/>
  <c r="AQ74" i="1" s="1"/>
  <c r="BW74" i="1" s="1"/>
  <c r="BX27" i="1" a="1"/>
  <c r="BX27" i="1" s="1"/>
  <c r="BY27" i="1" s="1"/>
  <c r="AR27" i="1" s="1"/>
  <c r="BZ27" i="1" s="1"/>
  <c r="CA27" i="1" s="1" a="1"/>
  <c r="CA27" i="1" s="1"/>
  <c r="CB27" i="1" s="1"/>
  <c r="BZ332" i="1"/>
  <c r="CA332" i="1" s="1" a="1"/>
  <c r="CA332" i="1" s="1"/>
  <c r="CB332" i="1" s="1"/>
  <c r="BX332" i="1" a="1"/>
  <c r="BX332" i="1" s="1"/>
  <c r="BY332" i="1" s="1"/>
  <c r="AR332" i="1" s="1"/>
  <c r="BU30" i="1" a="1"/>
  <c r="BU30" i="1" s="1"/>
  <c r="BV30" i="1" s="1"/>
  <c r="AQ30" i="1" s="1"/>
  <c r="BW30" i="1" s="1"/>
  <c r="BU221" i="1" a="1"/>
  <c r="BU221" i="1" s="1"/>
  <c r="BV221" i="1" s="1"/>
  <c r="AQ221" i="1" s="1"/>
  <c r="BW221" i="1" s="1"/>
  <c r="BX91" i="1" a="1"/>
  <c r="BX91" i="1" s="1"/>
  <c r="BY91" i="1" s="1"/>
  <c r="AR91" i="1" s="1"/>
  <c r="BZ91" i="1" s="1"/>
  <c r="CA91" i="1" s="1" a="1"/>
  <c r="CA91" i="1" s="1"/>
  <c r="CB91" i="1" s="1"/>
  <c r="BW166" i="1"/>
  <c r="BU166" i="1" a="1"/>
  <c r="BU166" i="1" s="1"/>
  <c r="BV166" i="1" s="1"/>
  <c r="AQ166" i="1" s="1"/>
  <c r="BU535" i="1" a="1"/>
  <c r="BU535" i="1" s="1"/>
  <c r="BV535" i="1" s="1"/>
  <c r="AQ535" i="1" s="1"/>
  <c r="BW535" i="1" s="1"/>
  <c r="BX39" i="1" a="1"/>
  <c r="BX39" i="1" s="1"/>
  <c r="BY39" i="1" s="1"/>
  <c r="AR39" i="1" s="1"/>
  <c r="BZ39" i="1" s="1"/>
  <c r="CA39" i="1" s="1" a="1"/>
  <c r="CA39" i="1" s="1"/>
  <c r="CB39" i="1" s="1"/>
  <c r="BU481" i="1" a="1"/>
  <c r="BU481" i="1" s="1"/>
  <c r="BV481" i="1" s="1"/>
  <c r="AQ481" i="1" s="1"/>
  <c r="BW481" i="1"/>
  <c r="BU193" i="1" a="1"/>
  <c r="BU193" i="1" s="1"/>
  <c r="BV193" i="1" s="1"/>
  <c r="AQ193" i="1" s="1"/>
  <c r="BW193" i="1" s="1"/>
  <c r="BU473" i="1" a="1"/>
  <c r="BU473" i="1" s="1"/>
  <c r="BV473" i="1" s="1"/>
  <c r="AQ473" i="1" s="1"/>
  <c r="BW473" i="1"/>
  <c r="BU305" i="1" a="1"/>
  <c r="BU305" i="1" s="1"/>
  <c r="BV305" i="1" s="1"/>
  <c r="AQ305" i="1" s="1"/>
  <c r="BW305" i="1" s="1"/>
  <c r="BU191" i="1" a="1"/>
  <c r="BU191" i="1" s="1"/>
  <c r="BV191" i="1" s="1"/>
  <c r="AQ191" i="1" s="1"/>
  <c r="BW191" i="1" s="1"/>
  <c r="BW338" i="1"/>
  <c r="BU338" i="1" a="1"/>
  <c r="BU338" i="1" s="1"/>
  <c r="BV338" i="1" s="1"/>
  <c r="AQ338" i="1" s="1"/>
  <c r="BU459" i="1" a="1"/>
  <c r="BU459" i="1" s="1"/>
  <c r="BV459" i="1" s="1"/>
  <c r="AQ459" i="1" s="1"/>
  <c r="BW459" i="1" s="1"/>
  <c r="BX131" i="1" a="1"/>
  <c r="BX131" i="1" s="1"/>
  <c r="BY131" i="1" s="1"/>
  <c r="AR131" i="1" s="1"/>
  <c r="BZ131" i="1"/>
  <c r="CA131" i="1" s="1" a="1"/>
  <c r="CA131" i="1" s="1"/>
  <c r="CB131" i="1" s="1"/>
  <c r="BU83" i="1" a="1"/>
  <c r="BU83" i="1" s="1"/>
  <c r="BV83" i="1" s="1"/>
  <c r="AQ83" i="1" s="1"/>
  <c r="BW83" i="1" s="1"/>
  <c r="BU469" i="1" a="1"/>
  <c r="BU469" i="1" s="1"/>
  <c r="BV469" i="1" s="1"/>
  <c r="AQ469" i="1" s="1"/>
  <c r="BW469" i="1" s="1"/>
  <c r="BU328" i="1" a="1"/>
  <c r="BU328" i="1" s="1"/>
  <c r="BV328" i="1" s="1"/>
  <c r="AQ328" i="1" s="1"/>
  <c r="BW328" i="1" s="1"/>
  <c r="BU289" i="1" a="1"/>
  <c r="BU289" i="1" s="1"/>
  <c r="BV289" i="1" s="1"/>
  <c r="AQ289" i="1" s="1"/>
  <c r="BW289" i="1" s="1"/>
  <c r="BU467" i="1" a="1"/>
  <c r="BU467" i="1" s="1"/>
  <c r="BV467" i="1" s="1"/>
  <c r="AQ467" i="1" s="1"/>
  <c r="BW467" i="1" s="1"/>
  <c r="BW372" i="1"/>
  <c r="BU372" i="1" a="1"/>
  <c r="BU372" i="1" s="1"/>
  <c r="BV372" i="1" s="1"/>
  <c r="AQ372" i="1" s="1"/>
  <c r="BU521" i="1" a="1"/>
  <c r="BU521" i="1" s="1"/>
  <c r="BV521" i="1" s="1"/>
  <c r="AQ521" i="1" s="1"/>
  <c r="BW521" i="1"/>
  <c r="BU133" i="1" a="1"/>
  <c r="BU133" i="1" s="1"/>
  <c r="BV133" i="1" s="1"/>
  <c r="AQ133" i="1" s="1"/>
  <c r="BW133" i="1"/>
  <c r="BU408" i="1" a="1"/>
  <c r="BU408" i="1" s="1"/>
  <c r="BV408" i="1" s="1"/>
  <c r="AQ408" i="1" s="1"/>
  <c r="BW408" i="1"/>
  <c r="BW450" i="1"/>
  <c r="BU450" i="1" a="1"/>
  <c r="BU450" i="1" s="1"/>
  <c r="BV450" i="1" s="1"/>
  <c r="AQ450" i="1" s="1"/>
  <c r="BU472" i="1" a="1"/>
  <c r="BU472" i="1" s="1"/>
  <c r="BV472" i="1" s="1"/>
  <c r="AQ472" i="1" s="1"/>
  <c r="BW472" i="1" s="1"/>
  <c r="BU162" i="1" a="1"/>
  <c r="BU162" i="1" s="1"/>
  <c r="BV162" i="1" s="1"/>
  <c r="AQ162" i="1" s="1"/>
  <c r="BW162" i="1" s="1"/>
  <c r="BU490" i="1" a="1"/>
  <c r="BU490" i="1" s="1"/>
  <c r="BV490" i="1" s="1"/>
  <c r="AQ490" i="1" s="1"/>
  <c r="BW490" i="1" s="1"/>
  <c r="BW482" i="1"/>
  <c r="BU482" i="1" a="1"/>
  <c r="BU482" i="1" s="1"/>
  <c r="BV482" i="1" s="1"/>
  <c r="AQ482" i="1" s="1"/>
  <c r="BX9" i="1" a="1"/>
  <c r="BX9" i="1" s="1"/>
  <c r="BY9" i="1" s="1"/>
  <c r="AR9" i="1" s="1"/>
  <c r="BZ9" i="1" s="1"/>
  <c r="CA9" i="1" s="1" a="1"/>
  <c r="CA9" i="1" s="1"/>
  <c r="CB9" i="1" s="1"/>
  <c r="BX210" i="1" a="1"/>
  <c r="BX210" i="1" s="1"/>
  <c r="BY210" i="1" s="1"/>
  <c r="AR210" i="1" s="1"/>
  <c r="BZ210" i="1" s="1"/>
  <c r="CA210" i="1" s="1" a="1"/>
  <c r="CA210" i="1" s="1"/>
  <c r="CB210" i="1" s="1"/>
  <c r="BX431" i="1" a="1"/>
  <c r="BX431" i="1" s="1"/>
  <c r="BY431" i="1" s="1"/>
  <c r="AR431" i="1" s="1"/>
  <c r="BZ431" i="1" s="1"/>
  <c r="CA431" i="1" s="1" a="1"/>
  <c r="CA431" i="1" s="1"/>
  <c r="CB431" i="1" s="1"/>
  <c r="BR500" i="1" a="1"/>
  <c r="BR500" i="1" s="1"/>
  <c r="BS500" i="1" s="1"/>
  <c r="AP500" i="1" s="1"/>
  <c r="BT500" i="1" s="1"/>
  <c r="BH22" i="1"/>
  <c r="BT532" i="1"/>
  <c r="BR532" i="1" a="1"/>
  <c r="BR532" i="1" s="1"/>
  <c r="BS532" i="1" s="1"/>
  <c r="AP532" i="1" s="1"/>
  <c r="BT361" i="1"/>
  <c r="BR361" i="1" a="1"/>
  <c r="BR361" i="1" s="1"/>
  <c r="BS361" i="1" s="1"/>
  <c r="AP361" i="1" s="1"/>
  <c r="BR156" i="1" a="1"/>
  <c r="BR156" i="1" s="1"/>
  <c r="BS156" i="1" s="1"/>
  <c r="AP156" i="1" s="1"/>
  <c r="BT156" i="1" s="1"/>
  <c r="BT462" i="1"/>
  <c r="BR462" i="1" a="1"/>
  <c r="BR462" i="1" s="1"/>
  <c r="BS462" i="1" s="1"/>
  <c r="AP462" i="1" s="1"/>
  <c r="BT518" i="1"/>
  <c r="BR518" i="1" a="1"/>
  <c r="BR518" i="1" s="1"/>
  <c r="BS518" i="1" s="1"/>
  <c r="AP518" i="1" s="1"/>
  <c r="BR19" i="1" a="1"/>
  <c r="BR19" i="1" s="1"/>
  <c r="BS19" i="1" s="1"/>
  <c r="AP19" i="1" s="1"/>
  <c r="BT19" i="1" s="1"/>
  <c r="BR377" i="1" a="1"/>
  <c r="BR377" i="1" s="1"/>
  <c r="BS377" i="1" s="1"/>
  <c r="AP377" i="1" s="1"/>
  <c r="BT377" i="1" s="1"/>
  <c r="BT23" i="1"/>
  <c r="BR23" i="1" a="1"/>
  <c r="BR23" i="1" s="1"/>
  <c r="BS23" i="1" s="1"/>
  <c r="AP23" i="1" s="1"/>
  <c r="BT517" i="1"/>
  <c r="BR517" i="1" a="1"/>
  <c r="BR517" i="1" s="1"/>
  <c r="BS517" i="1" s="1"/>
  <c r="AP517" i="1" s="1"/>
  <c r="BT480" i="1"/>
  <c r="BR480" i="1" a="1"/>
  <c r="BR480" i="1" s="1"/>
  <c r="BS480" i="1" s="1"/>
  <c r="AP480" i="1" s="1"/>
  <c r="BR42" i="1" a="1"/>
  <c r="BR42" i="1" s="1"/>
  <c r="BS42" i="1" s="1"/>
  <c r="AP42" i="1" s="1"/>
  <c r="BT42" i="1" s="1"/>
  <c r="BR31" i="1" a="1"/>
  <c r="BR31" i="1" s="1"/>
  <c r="BS31" i="1" s="1"/>
  <c r="AP31" i="1" s="1"/>
  <c r="BT31" i="1" s="1"/>
  <c r="BT97" i="1"/>
  <c r="BR97" i="1" a="1"/>
  <c r="BR97" i="1" s="1"/>
  <c r="BS97" i="1" s="1"/>
  <c r="AP97" i="1" s="1"/>
  <c r="BT276" i="1"/>
  <c r="BR276" i="1" a="1"/>
  <c r="BR276" i="1" s="1"/>
  <c r="BS276" i="1" s="1"/>
  <c r="AP276" i="1" s="1"/>
  <c r="BT159" i="1"/>
  <c r="BR159" i="1" a="1"/>
  <c r="BR159" i="1" s="1"/>
  <c r="BS159" i="1" s="1"/>
  <c r="AP159" i="1" s="1"/>
  <c r="BT76" i="1"/>
  <c r="BR76" i="1" a="1"/>
  <c r="BR76" i="1" s="1"/>
  <c r="BS76" i="1" s="1"/>
  <c r="AP76" i="1" s="1"/>
  <c r="BT87" i="1"/>
  <c r="BR87" i="1" a="1"/>
  <c r="BR87" i="1" s="1"/>
  <c r="BS87" i="1" s="1"/>
  <c r="AP87" i="1" s="1"/>
  <c r="BT260" i="1"/>
  <c r="BR260" i="1" a="1"/>
  <c r="BR260" i="1" s="1"/>
  <c r="BS260" i="1" s="1"/>
  <c r="AP260" i="1" s="1"/>
  <c r="BT314" i="1"/>
  <c r="BR314" i="1" a="1"/>
  <c r="BR314" i="1" s="1"/>
  <c r="BS314" i="1" s="1"/>
  <c r="AP314" i="1" s="1"/>
  <c r="BT528" i="1"/>
  <c r="BR528" i="1" a="1"/>
  <c r="BR528" i="1" s="1"/>
  <c r="BS528" i="1" s="1"/>
  <c r="AP528" i="1" s="1"/>
  <c r="BT435" i="1"/>
  <c r="BR435" i="1" a="1"/>
  <c r="BR435" i="1" s="1"/>
  <c r="BS435" i="1" s="1"/>
  <c r="AP435" i="1" s="1"/>
  <c r="BU70" i="1" a="1"/>
  <c r="BU70" i="1" s="1"/>
  <c r="BV70" i="1" s="1"/>
  <c r="AQ70" i="1" s="1"/>
  <c r="BW70" i="1" s="1"/>
  <c r="BU171" i="1" a="1"/>
  <c r="BU171" i="1" s="1"/>
  <c r="BV171" i="1" s="1"/>
  <c r="AQ171" i="1" s="1"/>
  <c r="BW171" i="1" s="1"/>
  <c r="BU277" i="1" a="1"/>
  <c r="BU277" i="1" s="1"/>
  <c r="BV277" i="1" s="1"/>
  <c r="AQ277" i="1" s="1"/>
  <c r="BW277" i="1" s="1"/>
  <c r="BT415" i="1"/>
  <c r="BR415" i="1" a="1"/>
  <c r="BR415" i="1" s="1"/>
  <c r="BS415" i="1" s="1"/>
  <c r="AP415" i="1" s="1"/>
  <c r="BU113" i="1" a="1"/>
  <c r="BU113" i="1" s="1"/>
  <c r="BV113" i="1" s="1"/>
  <c r="AQ113" i="1" s="1"/>
  <c r="BW113" i="1" s="1"/>
  <c r="BX226" i="1" a="1"/>
  <c r="BX226" i="1" s="1"/>
  <c r="BY226" i="1" s="1"/>
  <c r="AR226" i="1" s="1"/>
  <c r="BZ226" i="1" s="1"/>
  <c r="CA226" i="1" s="1" a="1"/>
  <c r="CA226" i="1" s="1"/>
  <c r="CB226" i="1" s="1"/>
  <c r="BR337" i="1" a="1"/>
  <c r="BR337" i="1" s="1"/>
  <c r="BS337" i="1" s="1"/>
  <c r="AP337" i="1" s="1"/>
  <c r="BT337" i="1" s="1"/>
  <c r="BW256" i="1"/>
  <c r="BU256" i="1" a="1"/>
  <c r="BU256" i="1" s="1"/>
  <c r="BV256" i="1" s="1"/>
  <c r="AQ256" i="1" s="1"/>
  <c r="BT208" i="1"/>
  <c r="BR208" i="1" a="1"/>
  <c r="BR208" i="1" s="1"/>
  <c r="BS208" i="1" s="1"/>
  <c r="AP208" i="1" s="1"/>
  <c r="BT145" i="1"/>
  <c r="BR145" i="1" a="1"/>
  <c r="BR145" i="1" s="1"/>
  <c r="BS145" i="1" s="1"/>
  <c r="AP145" i="1" s="1"/>
  <c r="BR413" i="1" a="1"/>
  <c r="BR413" i="1" s="1"/>
  <c r="BS413" i="1" s="1"/>
  <c r="AP413" i="1" s="1"/>
  <c r="BT413" i="1" s="1"/>
  <c r="BU103" i="1" a="1"/>
  <c r="BU103" i="1" s="1"/>
  <c r="BV103" i="1" s="1"/>
  <c r="AQ103" i="1" s="1"/>
  <c r="BW103" i="1" s="1"/>
  <c r="BX143" i="1" a="1"/>
  <c r="BX143" i="1" s="1"/>
  <c r="BY143" i="1" s="1"/>
  <c r="AR143" i="1" s="1"/>
  <c r="BZ143" i="1" s="1"/>
  <c r="CA143" i="1" s="1" a="1"/>
  <c r="CA143" i="1" s="1"/>
  <c r="CB143" i="1" s="1"/>
  <c r="BZ251" i="1"/>
  <c r="CA251" i="1" s="1" a="1"/>
  <c r="CA251" i="1" s="1"/>
  <c r="CB251" i="1" s="1"/>
  <c r="BX251" i="1" a="1"/>
  <c r="BX251" i="1" s="1"/>
  <c r="BY251" i="1" s="1"/>
  <c r="AR251" i="1" s="1"/>
  <c r="BT351" i="1"/>
  <c r="BR351" i="1" a="1"/>
  <c r="BR351" i="1" s="1"/>
  <c r="BS351" i="1" s="1"/>
  <c r="AP351" i="1" s="1"/>
  <c r="BR56" i="1" a="1"/>
  <c r="BR56" i="1" s="1"/>
  <c r="BS56" i="1" s="1"/>
  <c r="AP56" i="1" s="1"/>
  <c r="BT56" i="1" s="1"/>
  <c r="BT219" i="1"/>
  <c r="BR219" i="1" a="1"/>
  <c r="BR219" i="1" s="1"/>
  <c r="BS219" i="1" s="1"/>
  <c r="AP219" i="1" s="1"/>
  <c r="BT123" i="1"/>
  <c r="BR123" i="1" a="1"/>
  <c r="BR123" i="1" s="1"/>
  <c r="BS123" i="1" s="1"/>
  <c r="AP123" i="1" s="1"/>
  <c r="BT534" i="1"/>
  <c r="BR534" i="1" a="1"/>
  <c r="BR534" i="1" s="1"/>
  <c r="BS534" i="1" s="1"/>
  <c r="AP534" i="1" s="1"/>
  <c r="BR253" i="1" a="1"/>
  <c r="BR253" i="1" s="1"/>
  <c r="BS253" i="1" s="1"/>
  <c r="AP253" i="1" s="1"/>
  <c r="BT253" i="1"/>
  <c r="BT334" i="1"/>
  <c r="BR334" i="1" a="1"/>
  <c r="BR334" i="1" s="1"/>
  <c r="BS334" i="1" s="1"/>
  <c r="AP334" i="1" s="1"/>
  <c r="BT160" i="1"/>
  <c r="BR160" i="1" a="1"/>
  <c r="BR160" i="1" s="1"/>
  <c r="BS160" i="1" s="1"/>
  <c r="AP160" i="1" s="1"/>
  <c r="BW38" i="1"/>
  <c r="BU38" i="1" a="1"/>
  <c r="BU38" i="1" s="1"/>
  <c r="BV38" i="1" s="1"/>
  <c r="AQ38" i="1" s="1"/>
  <c r="BR16" i="1" a="1"/>
  <c r="BR16" i="1" s="1"/>
  <c r="BS16" i="1" s="1"/>
  <c r="AP16" i="1" s="1"/>
  <c r="BT16" i="1"/>
  <c r="BW294" i="1"/>
  <c r="BU294" i="1" a="1"/>
  <c r="BU294" i="1" s="1"/>
  <c r="BV294" i="1" s="1"/>
  <c r="AQ294" i="1" s="1"/>
  <c r="BR536" i="1" a="1"/>
  <c r="BR536" i="1" s="1"/>
  <c r="BS536" i="1" s="1"/>
  <c r="AP536" i="1" s="1"/>
  <c r="BT536" i="1" s="1"/>
  <c r="BR165" i="1" a="1"/>
  <c r="BR165" i="1" s="1"/>
  <c r="BS165" i="1" s="1"/>
  <c r="AP165" i="1" s="1"/>
  <c r="BT165" i="1" s="1"/>
  <c r="BR207" i="1" a="1"/>
  <c r="BR207" i="1" s="1"/>
  <c r="BS207" i="1" s="1"/>
  <c r="AP207" i="1" s="1"/>
  <c r="BT207" i="1" s="1"/>
  <c r="BT53" i="1"/>
  <c r="BR53" i="1" a="1"/>
  <c r="BR53" i="1" s="1"/>
  <c r="BS53" i="1" s="1"/>
  <c r="AP53" i="1" s="1"/>
  <c r="BT243" i="1"/>
  <c r="BR243" i="1" a="1"/>
  <c r="BR243" i="1" s="1"/>
  <c r="BS243" i="1" s="1"/>
  <c r="AP243" i="1" s="1"/>
  <c r="BT211" i="1"/>
  <c r="BR211" i="1" a="1"/>
  <c r="BR211" i="1" s="1"/>
  <c r="BS211" i="1" s="1"/>
  <c r="AP211" i="1" s="1"/>
  <c r="BR340" i="1" a="1"/>
  <c r="BR340" i="1" s="1"/>
  <c r="BS340" i="1" s="1"/>
  <c r="AP340" i="1" s="1"/>
  <c r="BT340" i="1" s="1"/>
  <c r="BW255" i="1"/>
  <c r="BU255" i="1" a="1"/>
  <c r="BU255" i="1" s="1"/>
  <c r="BV255" i="1" s="1"/>
  <c r="AQ255" i="1" s="1"/>
  <c r="BT487" i="1"/>
  <c r="BR487" i="1" a="1"/>
  <c r="BR487" i="1" s="1"/>
  <c r="BS487" i="1" s="1"/>
  <c r="AP487" i="1" s="1"/>
  <c r="BT250" i="1"/>
  <c r="BR250" i="1" a="1"/>
  <c r="BR250" i="1" s="1"/>
  <c r="BS250" i="1" s="1"/>
  <c r="AP250" i="1" s="1"/>
  <c r="BR355" i="1" a="1"/>
  <c r="BR355" i="1" s="1"/>
  <c r="BS355" i="1" s="1"/>
  <c r="AP355" i="1" s="1"/>
  <c r="BT355" i="1"/>
  <c r="BW485" i="1"/>
  <c r="BU485" i="1" a="1"/>
  <c r="BU485" i="1" s="1"/>
  <c r="BV485" i="1" s="1"/>
  <c r="AQ485" i="1" s="1"/>
  <c r="BT149" i="1"/>
  <c r="BR149" i="1" a="1"/>
  <c r="BR149" i="1" s="1"/>
  <c r="BS149" i="1" s="1"/>
  <c r="AP149" i="1" s="1"/>
  <c r="BT374" i="1"/>
  <c r="BR374" i="1" a="1"/>
  <c r="BR374" i="1" s="1"/>
  <c r="BS374" i="1" s="1"/>
  <c r="AP374" i="1" s="1"/>
  <c r="BR365" i="1" a="1"/>
  <c r="BR365" i="1" s="1"/>
  <c r="BS365" i="1" s="1"/>
  <c r="AP365" i="1" s="1"/>
  <c r="BT365" i="1" s="1"/>
  <c r="BU368" i="1" a="1"/>
  <c r="BU368" i="1" s="1"/>
  <c r="BV368" i="1" s="1"/>
  <c r="AQ368" i="1" s="1"/>
  <c r="BW368" i="1" s="1"/>
  <c r="BR233" i="1" a="1"/>
  <c r="BR233" i="1" s="1"/>
  <c r="BS233" i="1" s="1"/>
  <c r="AP233" i="1" s="1"/>
  <c r="BT233" i="1" s="1"/>
  <c r="BU514" i="1" a="1"/>
  <c r="BU514" i="1" s="1"/>
  <c r="BV514" i="1" s="1"/>
  <c r="AQ514" i="1" s="1"/>
  <c r="BW514" i="1" s="1"/>
  <c r="BR423" i="1" a="1"/>
  <c r="BR423" i="1" s="1"/>
  <c r="BS423" i="1" s="1"/>
  <c r="AP423" i="1" s="1"/>
  <c r="BT423" i="1" s="1"/>
  <c r="BT333" i="1"/>
  <c r="BR333" i="1" a="1"/>
  <c r="BR333" i="1" s="1"/>
  <c r="BS333" i="1" s="1"/>
  <c r="AP333" i="1" s="1"/>
  <c r="BR313" i="1" a="1"/>
  <c r="BR313" i="1" s="1"/>
  <c r="BS313" i="1" s="1"/>
  <c r="AP313" i="1" s="1"/>
  <c r="BT313" i="1" s="1"/>
  <c r="BT455" i="1"/>
  <c r="BR455" i="1" a="1"/>
  <c r="BR455" i="1" s="1"/>
  <c r="BS455" i="1" s="1"/>
  <c r="AP455" i="1" s="1"/>
  <c r="BR161" i="1" a="1"/>
  <c r="BR161" i="1" s="1"/>
  <c r="BS161" i="1" s="1"/>
  <c r="AP161" i="1" s="1"/>
  <c r="BT161" i="1"/>
  <c r="BT363" i="1"/>
  <c r="BR363" i="1" a="1"/>
  <c r="BR363" i="1" s="1"/>
  <c r="BS363" i="1" s="1"/>
  <c r="AP363" i="1" s="1"/>
  <c r="BT345" i="1"/>
  <c r="BR345" i="1" a="1"/>
  <c r="BR345" i="1" s="1"/>
  <c r="BS345" i="1" s="1"/>
  <c r="AP345" i="1" s="1"/>
  <c r="BU78" i="1" a="1"/>
  <c r="BU78" i="1" s="1"/>
  <c r="BV78" i="1" s="1"/>
  <c r="AQ78" i="1" s="1"/>
  <c r="BW78" i="1" s="1"/>
  <c r="BU304" i="1" a="1"/>
  <c r="BU304" i="1" s="1"/>
  <c r="BV304" i="1" s="1"/>
  <c r="AQ304" i="1" s="1"/>
  <c r="BW304" i="1" s="1"/>
  <c r="BT362" i="1"/>
  <c r="BR362" i="1" a="1"/>
  <c r="BR362" i="1" s="1"/>
  <c r="BS362" i="1" s="1"/>
  <c r="AP362" i="1" s="1"/>
  <c r="BW32" i="1"/>
  <c r="BU32" i="1" a="1"/>
  <c r="BU32" i="1" s="1"/>
  <c r="BV32" i="1" s="1"/>
  <c r="AQ32" i="1" s="1"/>
  <c r="BU344" i="1" a="1"/>
  <c r="BU344" i="1" s="1"/>
  <c r="BV344" i="1" s="1"/>
  <c r="AQ344" i="1" s="1"/>
  <c r="BW344" i="1" s="1"/>
  <c r="BU60" i="1" a="1"/>
  <c r="BU60" i="1" s="1"/>
  <c r="BV60" i="1" s="1"/>
  <c r="AQ60" i="1" s="1"/>
  <c r="BW60" i="1" s="1"/>
  <c r="BW444" i="1"/>
  <c r="BU444" i="1" a="1"/>
  <c r="BU444" i="1" s="1"/>
  <c r="BV444" i="1" s="1"/>
  <c r="AQ444" i="1" s="1"/>
  <c r="BW225" i="1"/>
  <c r="BU225" i="1" a="1"/>
  <c r="BU225" i="1" s="1"/>
  <c r="BV225" i="1" s="1"/>
  <c r="AQ225" i="1" s="1"/>
  <c r="BR215" i="1" a="1"/>
  <c r="BR215" i="1" s="1"/>
  <c r="BS215" i="1" s="1"/>
  <c r="AP215" i="1" s="1"/>
  <c r="BT215" i="1" s="1"/>
  <c r="BU115" i="1" a="1"/>
  <c r="BU115" i="1" s="1"/>
  <c r="BV115" i="1" s="1"/>
  <c r="AQ115" i="1" s="1"/>
  <c r="BW115" i="1" s="1"/>
  <c r="BR419" i="1" a="1"/>
  <c r="BR419" i="1" s="1"/>
  <c r="BS419" i="1" s="1"/>
  <c r="AP419" i="1" s="1"/>
  <c r="BT419" i="1" s="1"/>
  <c r="BR182" i="1" a="1"/>
  <c r="BR182" i="1" s="1"/>
  <c r="BS182" i="1" s="1"/>
  <c r="AP182" i="1" s="1"/>
  <c r="BT182" i="1" s="1"/>
  <c r="BR204" i="1" a="1"/>
  <c r="BR204" i="1" s="1"/>
  <c r="BS204" i="1" s="1"/>
  <c r="AP204" i="1" s="1"/>
  <c r="BT204" i="1"/>
  <c r="BR25" i="1" a="1"/>
  <c r="BR25" i="1" s="1"/>
  <c r="BS25" i="1" s="1"/>
  <c r="AP25" i="1" s="1"/>
  <c r="BT25" i="1" s="1"/>
  <c r="BT82" i="1"/>
  <c r="BR82" i="1" a="1"/>
  <c r="BR82" i="1" s="1"/>
  <c r="BS82" i="1" s="1"/>
  <c r="AP82" i="1" s="1"/>
  <c r="BT140" i="1"/>
  <c r="BR140" i="1" a="1"/>
  <c r="BR140" i="1" s="1"/>
  <c r="BS140" i="1" s="1"/>
  <c r="AP140" i="1" s="1"/>
  <c r="BR497" i="1" a="1"/>
  <c r="BR497" i="1" s="1"/>
  <c r="BS497" i="1" s="1"/>
  <c r="AP497" i="1" s="1"/>
  <c r="BT497" i="1" s="1"/>
  <c r="BR494" i="1" a="1"/>
  <c r="BR494" i="1" s="1"/>
  <c r="BS494" i="1" s="1"/>
  <c r="AP494" i="1" s="1"/>
  <c r="BT494" i="1" s="1"/>
  <c r="BT136" i="1"/>
  <c r="BR136" i="1" a="1"/>
  <c r="BR136" i="1" s="1"/>
  <c r="BS136" i="1" s="1"/>
  <c r="AP136" i="1" s="1"/>
  <c r="BT34" i="1"/>
  <c r="BR34" i="1" a="1"/>
  <c r="BR34" i="1" s="1"/>
  <c r="BS34" i="1" s="1"/>
  <c r="AP34" i="1" s="1"/>
  <c r="BR350" i="1" a="1"/>
  <c r="BR350" i="1" s="1"/>
  <c r="BS350" i="1" s="1"/>
  <c r="AP350" i="1" s="1"/>
  <c r="BT350" i="1"/>
  <c r="BR92" i="1" a="1"/>
  <c r="BR92" i="1" s="1"/>
  <c r="BS92" i="1" s="1"/>
  <c r="AP92" i="1" s="1"/>
  <c r="BT92" i="1" s="1"/>
  <c r="BR460" i="1" a="1"/>
  <c r="BR460" i="1" s="1"/>
  <c r="BS460" i="1" s="1"/>
  <c r="AP460" i="1" s="1"/>
  <c r="BT460" i="1" s="1"/>
  <c r="BR394" i="1" a="1"/>
  <c r="BR394" i="1" s="1"/>
  <c r="BS394" i="1" s="1"/>
  <c r="AP394" i="1" s="1"/>
  <c r="BT394" i="1" s="1"/>
  <c r="BR470" i="1" a="1"/>
  <c r="BR470" i="1" s="1"/>
  <c r="BS470" i="1" s="1"/>
  <c r="AP470" i="1" s="1"/>
  <c r="BT470" i="1"/>
  <c r="BR232" i="1" a="1"/>
  <c r="BR232" i="1" s="1"/>
  <c r="BS232" i="1" s="1"/>
  <c r="AP232" i="1" s="1"/>
  <c r="BT232" i="1" s="1"/>
  <c r="BR451" i="1" a="1"/>
  <c r="BR451" i="1" s="1"/>
  <c r="BS451" i="1" s="1"/>
  <c r="AP451" i="1" s="1"/>
  <c r="BT451" i="1" s="1"/>
  <c r="BT366" i="1"/>
  <c r="BR366" i="1" a="1"/>
  <c r="BR366" i="1" s="1"/>
  <c r="BS366" i="1" s="1"/>
  <c r="AP366" i="1" s="1"/>
  <c r="BR310" i="1" a="1"/>
  <c r="BR310" i="1" s="1"/>
  <c r="BS310" i="1" s="1"/>
  <c r="AP310" i="1" s="1"/>
  <c r="BT310" i="1" s="1"/>
  <c r="BR321" i="1" a="1"/>
  <c r="BR321" i="1" s="1"/>
  <c r="BS321" i="1" s="1"/>
  <c r="AP321" i="1" s="1"/>
  <c r="BT321" i="1"/>
  <c r="BR479" i="1" a="1"/>
  <c r="BR479" i="1" s="1"/>
  <c r="BS479" i="1" s="1"/>
  <c r="AP479" i="1" s="1"/>
  <c r="BT479" i="1" s="1"/>
  <c r="BU392" i="1" a="1"/>
  <c r="BU392" i="1" s="1"/>
  <c r="BV392" i="1" s="1"/>
  <c r="AQ392" i="1" s="1"/>
  <c r="BW392" i="1" s="1"/>
  <c r="BR416" i="1" a="1"/>
  <c r="BR416" i="1" s="1"/>
  <c r="BS416" i="1" s="1"/>
  <c r="AP416" i="1" s="1"/>
  <c r="BT416" i="1" s="1"/>
  <c r="BR267" i="1" a="1"/>
  <c r="BR267" i="1" s="1"/>
  <c r="BS267" i="1" s="1"/>
  <c r="AP267" i="1" s="1"/>
  <c r="BT267" i="1" s="1"/>
  <c r="BW349" i="1"/>
  <c r="BU349" i="1" a="1"/>
  <c r="BU349" i="1" s="1"/>
  <c r="BV349" i="1" s="1"/>
  <c r="AQ349" i="1" s="1"/>
  <c r="BX404" i="1" a="1"/>
  <c r="BX404" i="1" s="1"/>
  <c r="BY404" i="1" s="1"/>
  <c r="AR404" i="1" s="1"/>
  <c r="BZ404" i="1" s="1"/>
  <c r="CA404" i="1" s="1" a="1"/>
  <c r="CA404" i="1" s="1"/>
  <c r="CB404" i="1" s="1"/>
  <c r="BR297" i="1" a="1"/>
  <c r="BR297" i="1" s="1"/>
  <c r="BS297" i="1" s="1"/>
  <c r="AP297" i="1" s="1"/>
  <c r="BT297" i="1"/>
  <c r="BR35" i="1" a="1"/>
  <c r="BR35" i="1" s="1"/>
  <c r="BS35" i="1" s="1"/>
  <c r="AP35" i="1" s="1"/>
  <c r="BT35" i="1"/>
  <c r="BT439" i="1"/>
  <c r="BR439" i="1" a="1"/>
  <c r="BR439" i="1" s="1"/>
  <c r="BS439" i="1" s="1"/>
  <c r="AP439" i="1" s="1"/>
  <c r="BT342" i="1"/>
  <c r="BR342" i="1" a="1"/>
  <c r="BR342" i="1" s="1"/>
  <c r="BS342" i="1" s="1"/>
  <c r="AP342" i="1" s="1"/>
  <c r="BX397" i="1" a="1"/>
  <c r="BX397" i="1" s="1"/>
  <c r="BY397" i="1" s="1"/>
  <c r="AR397" i="1" s="1"/>
  <c r="BZ397" i="1" s="1"/>
  <c r="CA397" i="1" s="1" a="1"/>
  <c r="CA397" i="1" s="1"/>
  <c r="CB397" i="1" s="1"/>
  <c r="BX81" i="1" a="1"/>
  <c r="BX81" i="1" s="1"/>
  <c r="BY81" i="1" s="1"/>
  <c r="AR81" i="1" s="1"/>
  <c r="BZ81" i="1" s="1"/>
  <c r="CA81" i="1" s="1" a="1"/>
  <c r="CA81" i="1" s="1"/>
  <c r="CB81" i="1" s="1"/>
  <c r="BT505" i="1"/>
  <c r="BR505" i="1" a="1"/>
  <c r="BR505" i="1" s="1"/>
  <c r="BS505" i="1" s="1"/>
  <c r="AP505" i="1" s="1"/>
  <c r="BT525" i="1"/>
  <c r="BR525" i="1" a="1"/>
  <c r="BR525" i="1" s="1"/>
  <c r="BS525" i="1" s="1"/>
  <c r="AP525" i="1" s="1"/>
  <c r="BR375" i="1" a="1"/>
  <c r="BR375" i="1" s="1"/>
  <c r="BS375" i="1" s="1"/>
  <c r="AP375" i="1" s="1"/>
  <c r="BT375" i="1" s="1"/>
  <c r="BR148" i="1" a="1"/>
  <c r="BR148" i="1" s="1"/>
  <c r="BS148" i="1" s="1"/>
  <c r="AP148" i="1" s="1"/>
  <c r="BT148" i="1"/>
  <c r="BT62" i="1"/>
  <c r="BR62" i="1" a="1"/>
  <c r="BR62" i="1" s="1"/>
  <c r="BS62" i="1" s="1"/>
  <c r="AP62" i="1" s="1"/>
  <c r="BR405" i="1" a="1"/>
  <c r="BR405" i="1" s="1"/>
  <c r="BS405" i="1" s="1"/>
  <c r="AP405" i="1" s="1"/>
  <c r="BT405" i="1" s="1"/>
  <c r="BR407" i="1" a="1"/>
  <c r="BR407" i="1" s="1"/>
  <c r="BS407" i="1" s="1"/>
  <c r="AP407" i="1" s="1"/>
  <c r="BT407" i="1" s="1"/>
  <c r="BR359" i="1" a="1"/>
  <c r="BR359" i="1" s="1"/>
  <c r="BS359" i="1" s="1"/>
  <c r="AP359" i="1" s="1"/>
  <c r="BT359" i="1"/>
  <c r="BT464" i="1"/>
  <c r="BR464" i="1" a="1"/>
  <c r="BR464" i="1" s="1"/>
  <c r="BS464" i="1" s="1"/>
  <c r="AP464" i="1" s="1"/>
  <c r="BT227" i="1"/>
  <c r="BR227" i="1" a="1"/>
  <c r="BR227" i="1" s="1"/>
  <c r="BS227" i="1" s="1"/>
  <c r="AP227" i="1" s="1"/>
  <c r="BR279" i="1" a="1"/>
  <c r="BR279" i="1" s="1"/>
  <c r="BS279" i="1" s="1"/>
  <c r="AP279" i="1" s="1"/>
  <c r="BT279" i="1" s="1"/>
  <c r="BR69" i="1" a="1"/>
  <c r="BR69" i="1" s="1"/>
  <c r="BS69" i="1" s="1"/>
  <c r="AP69" i="1" s="1"/>
  <c r="BT69" i="1" s="1"/>
  <c r="BT181" i="1"/>
  <c r="BR181" i="1" a="1"/>
  <c r="BR181" i="1" s="1"/>
  <c r="BS181" i="1" s="1"/>
  <c r="AP181" i="1" s="1"/>
  <c r="BW112" i="1"/>
  <c r="BU112" i="1" a="1"/>
  <c r="BU112" i="1" s="1"/>
  <c r="BV112" i="1" s="1"/>
  <c r="AQ112" i="1" s="1"/>
  <c r="BR471" i="1" a="1"/>
  <c r="BR471" i="1" s="1"/>
  <c r="BS471" i="1" s="1"/>
  <c r="AP471" i="1" s="1"/>
  <c r="BT471" i="1"/>
  <c r="BU268" i="1" a="1"/>
  <c r="BU268" i="1" s="1"/>
  <c r="BV268" i="1" s="1"/>
  <c r="AQ268" i="1" s="1"/>
  <c r="BW268" i="1"/>
  <c r="BW218" i="1"/>
  <c r="BU218" i="1" a="1"/>
  <c r="BU218" i="1" s="1"/>
  <c r="BV218" i="1" s="1"/>
  <c r="AQ218" i="1" s="1"/>
  <c r="BT411" i="1"/>
  <c r="BR411" i="1" a="1"/>
  <c r="BR411" i="1" s="1"/>
  <c r="BS411" i="1" s="1"/>
  <c r="AP411" i="1" s="1"/>
  <c r="BU447" i="1" a="1"/>
  <c r="BU447" i="1" s="1"/>
  <c r="BV447" i="1" s="1"/>
  <c r="AQ447" i="1" s="1"/>
  <c r="BW447" i="1"/>
  <c r="BR118" i="1" a="1"/>
  <c r="BR118" i="1" s="1"/>
  <c r="BS118" i="1" s="1"/>
  <c r="AP118" i="1" s="1"/>
  <c r="BT118" i="1" s="1"/>
  <c r="BR13" i="1" a="1"/>
  <c r="BR13" i="1" s="1"/>
  <c r="BS13" i="1" s="1"/>
  <c r="AP13" i="1" s="1"/>
  <c r="BT13" i="1" s="1"/>
  <c r="BT476" i="1"/>
  <c r="BR476" i="1" a="1"/>
  <c r="BR476" i="1" s="1"/>
  <c r="BS476" i="1" s="1"/>
  <c r="AP476" i="1" s="1"/>
  <c r="BR358" i="1" a="1"/>
  <c r="BR358" i="1" s="1"/>
  <c r="BS358" i="1" s="1"/>
  <c r="AP358" i="1" s="1"/>
  <c r="BT358" i="1"/>
  <c r="BR177" i="1" a="1"/>
  <c r="BR177" i="1" s="1"/>
  <c r="BS177" i="1" s="1"/>
  <c r="AP177" i="1" s="1"/>
  <c r="BT177" i="1" s="1"/>
  <c r="BT446" i="1"/>
  <c r="BR446" i="1" a="1"/>
  <c r="BR446" i="1" s="1"/>
  <c r="BS446" i="1" s="1"/>
  <c r="AP446" i="1" s="1"/>
  <c r="BT80" i="1"/>
  <c r="BR80" i="1" a="1"/>
  <c r="BR80" i="1" s="1"/>
  <c r="BS80" i="1" s="1"/>
  <c r="AP80" i="1" s="1"/>
  <c r="BR28" i="1" a="1"/>
  <c r="BR28" i="1" s="1"/>
  <c r="BS28" i="1" s="1"/>
  <c r="AP28" i="1" s="1"/>
  <c r="BT28" i="1" s="1"/>
  <c r="BR378" i="1" a="1"/>
  <c r="BR378" i="1" s="1"/>
  <c r="BS378" i="1" s="1"/>
  <c r="AP378" i="1" s="1"/>
  <c r="BT378" i="1" s="1"/>
  <c r="BW43" i="1"/>
  <c r="BU43" i="1" a="1"/>
  <c r="BU43" i="1" s="1"/>
  <c r="BV43" i="1" s="1"/>
  <c r="AQ43" i="1" s="1"/>
  <c r="BW241" i="1"/>
  <c r="BU241" i="1" a="1"/>
  <c r="BU241" i="1" s="1"/>
  <c r="BV241" i="1" s="1"/>
  <c r="AQ241" i="1" s="1"/>
  <c r="BR391" i="1" a="1"/>
  <c r="BR391" i="1" s="1"/>
  <c r="BS391" i="1" s="1"/>
  <c r="AP391" i="1" s="1"/>
  <c r="BT391" i="1" s="1"/>
  <c r="BR86" i="1" a="1"/>
  <c r="BR86" i="1" s="1"/>
  <c r="BS86" i="1" s="1"/>
  <c r="AP86" i="1" s="1"/>
  <c r="BT86" i="1" s="1"/>
  <c r="BT474" i="1"/>
  <c r="BR474" i="1" a="1"/>
  <c r="BR474" i="1" s="1"/>
  <c r="BS474" i="1" s="1"/>
  <c r="AP474" i="1" s="1"/>
  <c r="BT433" i="1"/>
  <c r="BR433" i="1" a="1"/>
  <c r="BR433" i="1" s="1"/>
  <c r="BS433" i="1" s="1"/>
  <c r="AP433" i="1" s="1"/>
  <c r="BR130" i="1" a="1"/>
  <c r="BR130" i="1" s="1"/>
  <c r="BS130" i="1" s="1"/>
  <c r="AP130" i="1" s="1"/>
  <c r="BT130" i="1" s="1"/>
  <c r="BU442" i="1" a="1"/>
  <c r="BU442" i="1" s="1"/>
  <c r="BV442" i="1" s="1"/>
  <c r="AQ442" i="1" s="1"/>
  <c r="BW442" i="1" s="1"/>
  <c r="BW320" i="1"/>
  <c r="BU320" i="1" a="1"/>
  <c r="BU320" i="1" s="1"/>
  <c r="BV320" i="1" s="1"/>
  <c r="AQ320" i="1" s="1"/>
  <c r="BZ75" i="1"/>
  <c r="CA75" i="1" s="1" a="1"/>
  <c r="CA75" i="1" s="1"/>
  <c r="CB75" i="1" s="1"/>
  <c r="BX75" i="1" a="1"/>
  <c r="BX75" i="1" s="1"/>
  <c r="BY75" i="1" s="1"/>
  <c r="AR75" i="1" s="1"/>
  <c r="BX48" i="1" a="1"/>
  <c r="BX48" i="1" s="1"/>
  <c r="BY48" i="1" s="1"/>
  <c r="AR48" i="1" s="1"/>
  <c r="BZ48" i="1"/>
  <c r="CA48" i="1" s="1" a="1"/>
  <c r="CA48" i="1" s="1"/>
  <c r="CB48" i="1" s="1"/>
  <c r="BU167" i="1" a="1"/>
  <c r="BU167" i="1" s="1"/>
  <c r="BV167" i="1" s="1"/>
  <c r="AQ167" i="1" s="1"/>
  <c r="BW167" i="1"/>
  <c r="BW58" i="1"/>
  <c r="BU58" i="1" a="1"/>
  <c r="BU58" i="1" s="1"/>
  <c r="BV58" i="1" s="1"/>
  <c r="AQ58" i="1" s="1"/>
  <c r="BT367" i="1"/>
  <c r="BR367" i="1" a="1"/>
  <c r="BR367" i="1" s="1"/>
  <c r="BS367" i="1" s="1"/>
  <c r="AP367" i="1" s="1"/>
  <c r="BR519" i="1" a="1"/>
  <c r="BR519" i="1" s="1"/>
  <c r="BS519" i="1" s="1"/>
  <c r="AP519" i="1" s="1"/>
  <c r="BT519" i="1" s="1"/>
  <c r="BX234" i="1" a="1"/>
  <c r="BX234" i="1" s="1"/>
  <c r="BY234" i="1" s="1"/>
  <c r="AR234" i="1" s="1"/>
  <c r="BZ234" i="1" s="1"/>
  <c r="CA234" i="1" s="1" a="1"/>
  <c r="CA234" i="1" s="1"/>
  <c r="CB234" i="1" s="1"/>
  <c r="BW523" i="1"/>
  <c r="BU523" i="1" a="1"/>
  <c r="BU523" i="1" s="1"/>
  <c r="BV523" i="1" s="1"/>
  <c r="AQ523" i="1" s="1"/>
  <c r="BW153" i="1"/>
  <c r="BU153" i="1" a="1"/>
  <c r="BU153" i="1" s="1"/>
  <c r="BV153" i="1" s="1"/>
  <c r="AQ153" i="1" s="1"/>
  <c r="BU57" i="1" a="1"/>
  <c r="BU57" i="1" s="1"/>
  <c r="BV57" i="1" s="1"/>
  <c r="AQ57" i="1" s="1"/>
  <c r="BW57" i="1" s="1"/>
  <c r="BR132" i="1" a="1"/>
  <c r="BR132" i="1" s="1"/>
  <c r="BS132" i="1" s="1"/>
  <c r="AP132" i="1" s="1"/>
  <c r="BT132" i="1" s="1"/>
  <c r="BU285" i="1" a="1"/>
  <c r="BU285" i="1" s="1"/>
  <c r="BV285" i="1" s="1"/>
  <c r="AQ285" i="1" s="1"/>
  <c r="BW285" i="1" s="1"/>
  <c r="BW357" i="1"/>
  <c r="BU357" i="1" a="1"/>
  <c r="BU357" i="1" s="1"/>
  <c r="BV357" i="1" s="1"/>
  <c r="AQ357" i="1" s="1"/>
  <c r="BU379" i="1" a="1"/>
  <c r="BU379" i="1" s="1"/>
  <c r="BV379" i="1" s="1"/>
  <c r="AQ379" i="1" s="1"/>
  <c r="BW379" i="1" s="1"/>
  <c r="BU264" i="1" a="1"/>
  <c r="BU264" i="1" s="1"/>
  <c r="BV264" i="1" s="1"/>
  <c r="AQ264" i="1" s="1"/>
  <c r="BW264" i="1" s="1"/>
  <c r="BT108" i="1"/>
  <c r="BR108" i="1" a="1"/>
  <c r="BR108" i="1" s="1"/>
  <c r="BS108" i="1" s="1"/>
  <c r="AP108" i="1" s="1"/>
  <c r="BU417" i="1" a="1"/>
  <c r="BU417" i="1" s="1"/>
  <c r="BV417" i="1" s="1"/>
  <c r="AQ417" i="1" s="1"/>
  <c r="BW417" i="1" s="1"/>
  <c r="BR468" i="1" a="1"/>
  <c r="BR468" i="1" s="1"/>
  <c r="BS468" i="1" s="1"/>
  <c r="AP468" i="1" s="1"/>
  <c r="BT468" i="1" s="1"/>
  <c r="BU388" i="1" a="1"/>
  <c r="BU388" i="1" s="1"/>
  <c r="BV388" i="1" s="1"/>
  <c r="AQ388" i="1" s="1"/>
  <c r="BW388" i="1" s="1"/>
  <c r="BT258" i="1"/>
  <c r="BR258" i="1" a="1"/>
  <c r="BR258" i="1" s="1"/>
  <c r="BS258" i="1" s="1"/>
  <c r="AP258" i="1" s="1"/>
  <c r="BW493" i="1"/>
  <c r="BU493" i="1" a="1"/>
  <c r="BU493" i="1" s="1"/>
  <c r="BV493" i="1" s="1"/>
  <c r="AQ493" i="1" s="1"/>
  <c r="BX96" i="1" a="1"/>
  <c r="BX96" i="1" s="1"/>
  <c r="BY96" i="1" s="1"/>
  <c r="AR96" i="1" s="1"/>
  <c r="BZ96" i="1" s="1"/>
  <c r="CA96" i="1" s="1" a="1"/>
  <c r="CA96" i="1" s="1"/>
  <c r="CB96" i="1" s="1"/>
  <c r="BR356" i="1" a="1"/>
  <c r="BR356" i="1" s="1"/>
  <c r="BS356" i="1" s="1"/>
  <c r="AP356" i="1" s="1"/>
  <c r="BT356" i="1" s="1"/>
  <c r="BT40" i="1"/>
  <c r="BR40" i="1" a="1"/>
  <c r="BR40" i="1" s="1"/>
  <c r="BS40" i="1" s="1"/>
  <c r="AP40" i="1" s="1"/>
  <c r="BT540" i="1"/>
  <c r="BR540" i="1" a="1"/>
  <c r="BR540" i="1" s="1"/>
  <c r="BS540" i="1" s="1"/>
  <c r="AP540" i="1" s="1"/>
  <c r="BR126" i="1" a="1"/>
  <c r="BR126" i="1" s="1"/>
  <c r="BS126" i="1" s="1"/>
  <c r="AP126" i="1" s="1"/>
  <c r="BT126" i="1" s="1"/>
  <c r="BR461" i="1" a="1"/>
  <c r="BR461" i="1" s="1"/>
  <c r="BS461" i="1" s="1"/>
  <c r="AP461" i="1" s="1"/>
  <c r="BT461" i="1" s="1"/>
  <c r="BW36" i="1"/>
  <c r="BU36" i="1" a="1"/>
  <c r="BU36" i="1" s="1"/>
  <c r="BV36" i="1" s="1"/>
  <c r="AQ36" i="1" s="1"/>
  <c r="BT224" i="1"/>
  <c r="BR224" i="1" a="1"/>
  <c r="BR224" i="1" s="1"/>
  <c r="BS224" i="1" s="1"/>
  <c r="AP224" i="1" s="1"/>
  <c r="BR414" i="1" a="1"/>
  <c r="BR414" i="1" s="1"/>
  <c r="BS414" i="1" s="1"/>
  <c r="AP414" i="1" s="1"/>
  <c r="BT414" i="1"/>
  <c r="BR274" i="1" a="1"/>
  <c r="BR274" i="1" s="1"/>
  <c r="BS274" i="1" s="1"/>
  <c r="AP274" i="1" s="1"/>
  <c r="BT274" i="1" s="1"/>
  <c r="BT370" i="1"/>
  <c r="BR370" i="1" a="1"/>
  <c r="BR370" i="1" s="1"/>
  <c r="BS370" i="1" s="1"/>
  <c r="AP370" i="1" s="1"/>
  <c r="BT382" i="1"/>
  <c r="BR382" i="1" a="1"/>
  <c r="BR382" i="1" s="1"/>
  <c r="BS382" i="1" s="1"/>
  <c r="AP382" i="1" s="1"/>
  <c r="BU353" i="1" a="1"/>
  <c r="BU353" i="1" s="1"/>
  <c r="BV353" i="1" s="1"/>
  <c r="AQ353" i="1" s="1"/>
  <c r="BW353" i="1" s="1"/>
  <c r="BX85" i="1" a="1"/>
  <c r="BX85" i="1" s="1"/>
  <c r="BY85" i="1" s="1"/>
  <c r="AR85" i="1" s="1"/>
  <c r="BZ85" i="1" s="1"/>
  <c r="CA85" i="1" s="1" a="1"/>
  <c r="CA85" i="1" s="1"/>
  <c r="CB85" i="1" s="1"/>
  <c r="BR478" i="1" a="1"/>
  <c r="BR478" i="1" s="1"/>
  <c r="BS478" i="1" s="1"/>
  <c r="AP478" i="1" s="1"/>
  <c r="BT478" i="1" s="1"/>
  <c r="BT102" i="1"/>
  <c r="BR102" i="1" a="1"/>
  <c r="BR102" i="1" s="1"/>
  <c r="BS102" i="1" s="1"/>
  <c r="AP102" i="1" s="1"/>
  <c r="BR47" i="1" a="1"/>
  <c r="BR47" i="1" s="1"/>
  <c r="BS47" i="1" s="1"/>
  <c r="AP47" i="1" s="1"/>
  <c r="BT47" i="1" s="1"/>
  <c r="BU11" i="1" a="1"/>
  <c r="BU11" i="1" s="1"/>
  <c r="BV11" i="1" s="1"/>
  <c r="AQ11" i="1" s="1"/>
  <c r="BW11" i="1"/>
  <c r="BT197" i="1"/>
  <c r="BR197" i="1" a="1"/>
  <c r="BR197" i="1" s="1"/>
  <c r="BS197" i="1" s="1"/>
  <c r="AP197" i="1" s="1"/>
  <c r="BT270" i="1"/>
  <c r="BR270" i="1" a="1"/>
  <c r="BR270" i="1" s="1"/>
  <c r="BS270" i="1" s="1"/>
  <c r="AP270" i="1" s="1"/>
  <c r="BR495" i="1" a="1"/>
  <c r="BR495" i="1" s="1"/>
  <c r="BS495" i="1" s="1"/>
  <c r="AP495" i="1" s="1"/>
  <c r="BT495" i="1"/>
  <c r="BR341" i="1" a="1"/>
  <c r="BR341" i="1" s="1"/>
  <c r="BS341" i="1" s="1"/>
  <c r="AP341" i="1" s="1"/>
  <c r="BT341" i="1" s="1"/>
  <c r="BT466" i="1"/>
  <c r="BR466" i="1" a="1"/>
  <c r="BR466" i="1" s="1"/>
  <c r="BS466" i="1" s="1"/>
  <c r="AP466" i="1" s="1"/>
  <c r="BT292" i="1"/>
  <c r="BR292" i="1" a="1"/>
  <c r="BR292" i="1" s="1"/>
  <c r="BS292" i="1" s="1"/>
  <c r="AP292" i="1" s="1"/>
  <c r="BR299" i="1" a="1"/>
  <c r="BR299" i="1" s="1"/>
  <c r="BS299" i="1" s="1"/>
  <c r="AP299" i="1" s="1"/>
  <c r="BT299" i="1" s="1"/>
  <c r="BR180" i="1" a="1"/>
  <c r="BR180" i="1" s="1"/>
  <c r="BS180" i="1" s="1"/>
  <c r="AP180" i="1" s="1"/>
  <c r="BT180" i="1" s="1"/>
  <c r="BT348" i="1"/>
  <c r="BR348" i="1" a="1"/>
  <c r="BR348" i="1" s="1"/>
  <c r="BS348" i="1" s="1"/>
  <c r="AP348" i="1" s="1"/>
  <c r="BR237" i="1" a="1"/>
  <c r="BR237" i="1" s="1"/>
  <c r="BS237" i="1" s="1"/>
  <c r="AP237" i="1" s="1"/>
  <c r="BT237" i="1" s="1"/>
  <c r="BR242" i="1" a="1"/>
  <c r="BR242" i="1" s="1"/>
  <c r="BS242" i="1" s="1"/>
  <c r="AP242" i="1" s="1"/>
  <c r="BT242" i="1"/>
  <c r="BR265" i="1" a="1"/>
  <c r="BR265" i="1" s="1"/>
  <c r="BS265" i="1" s="1"/>
  <c r="AP265" i="1" s="1"/>
  <c r="BT265" i="1" s="1"/>
  <c r="BT229" i="1"/>
  <c r="BR229" i="1" a="1"/>
  <c r="BR229" i="1" s="1"/>
  <c r="BS229" i="1" s="1"/>
  <c r="AP229" i="1" s="1"/>
  <c r="BT453" i="1"/>
  <c r="BR453" i="1" a="1"/>
  <c r="BR453" i="1" s="1"/>
  <c r="BS453" i="1" s="1"/>
  <c r="AP453" i="1" s="1"/>
  <c r="BR72" i="1" a="1"/>
  <c r="BR72" i="1" s="1"/>
  <c r="BS72" i="1" s="1"/>
  <c r="AP72" i="1" s="1"/>
  <c r="BT72" i="1" s="1"/>
  <c r="BR402" i="1" a="1"/>
  <c r="BR402" i="1" s="1"/>
  <c r="BS402" i="1" s="1"/>
  <c r="AP402" i="1" s="1"/>
  <c r="BT402" i="1" s="1"/>
  <c r="BT201" i="1"/>
  <c r="BR201" i="1" a="1"/>
  <c r="BR201" i="1" s="1"/>
  <c r="BS201" i="1" s="1"/>
  <c r="AP201" i="1" s="1"/>
  <c r="BT509" i="1"/>
  <c r="BR509" i="1" a="1"/>
  <c r="BR509" i="1" s="1"/>
  <c r="BS509" i="1" s="1"/>
  <c r="AP509" i="1" s="1"/>
  <c r="BR59" i="1" a="1"/>
  <c r="BR59" i="1" s="1"/>
  <c r="BS59" i="1" s="1"/>
  <c r="AP59" i="1" s="1"/>
  <c r="BT59" i="1" s="1"/>
  <c r="BR93" i="1" a="1"/>
  <c r="BR93" i="1" s="1"/>
  <c r="BS93" i="1" s="1"/>
  <c r="AP93" i="1" s="1"/>
  <c r="BT93" i="1" s="1"/>
  <c r="BT155" i="1"/>
  <c r="BR155" i="1" a="1"/>
  <c r="BR155" i="1" s="1"/>
  <c r="BS155" i="1" s="1"/>
  <c r="AP155" i="1" s="1"/>
  <c r="BW248" i="1"/>
  <c r="BU248" i="1" a="1"/>
  <c r="BU248" i="1" s="1"/>
  <c r="BV248" i="1" s="1"/>
  <c r="AQ248" i="1" s="1"/>
  <c r="BR295" i="1" a="1"/>
  <c r="BR295" i="1" s="1"/>
  <c r="BS295" i="1" s="1"/>
  <c r="AP295" i="1" s="1"/>
  <c r="BT295" i="1"/>
  <c r="BR541" i="1" a="1"/>
  <c r="BR541" i="1" s="1"/>
  <c r="BS541" i="1" s="1"/>
  <c r="AP541" i="1" s="1"/>
  <c r="BT541" i="1" s="1"/>
  <c r="BT51" i="1"/>
  <c r="BR51" i="1" a="1"/>
  <c r="BR51" i="1" s="1"/>
  <c r="BS51" i="1" s="1"/>
  <c r="AP51" i="1" s="1"/>
  <c r="BT249" i="1"/>
  <c r="BR249" i="1" a="1"/>
  <c r="BR249" i="1" s="1"/>
  <c r="BS249" i="1" s="1"/>
  <c r="AP249" i="1" s="1"/>
  <c r="BR252" i="1" a="1"/>
  <c r="BR252" i="1" s="1"/>
  <c r="BS252" i="1" s="1"/>
  <c r="AP252" i="1" s="1"/>
  <c r="BT252" i="1" s="1"/>
  <c r="BU412" i="1" a="1"/>
  <c r="BU412" i="1" s="1"/>
  <c r="BV412" i="1" s="1"/>
  <c r="AQ412" i="1" s="1"/>
  <c r="BW412" i="1"/>
  <c r="BT37" i="1"/>
  <c r="BR37" i="1" a="1"/>
  <c r="BR37" i="1" s="1"/>
  <c r="BS37" i="1" s="1"/>
  <c r="AP37" i="1" s="1"/>
  <c r="BT291" i="1"/>
  <c r="BR291" i="1" a="1"/>
  <c r="BR291" i="1" s="1"/>
  <c r="BS291" i="1" s="1"/>
  <c r="AP291" i="1" s="1"/>
  <c r="BR109" i="1" a="1"/>
  <c r="BR109" i="1" s="1"/>
  <c r="BS109" i="1" s="1"/>
  <c r="AP109" i="1" s="1"/>
  <c r="BT109" i="1" s="1"/>
  <c r="BR440" i="1" a="1"/>
  <c r="BR440" i="1" s="1"/>
  <c r="BS440" i="1" s="1"/>
  <c r="AP440" i="1" s="1"/>
  <c r="BT440" i="1" s="1"/>
  <c r="BU117" i="1" a="1"/>
  <c r="BU117" i="1" s="1"/>
  <c r="BV117" i="1" s="1"/>
  <c r="AQ117" i="1" s="1"/>
  <c r="BW117" i="1" s="1"/>
  <c r="BW84" i="1"/>
  <c r="BU84" i="1" a="1"/>
  <c r="BU84" i="1" s="1"/>
  <c r="BV84" i="1" s="1"/>
  <c r="AQ84" i="1" s="1"/>
  <c r="BU104" i="1" a="1"/>
  <c r="BU104" i="1" s="1"/>
  <c r="BV104" i="1" s="1"/>
  <c r="AQ104" i="1" s="1"/>
  <c r="BW104" i="1" s="1"/>
  <c r="BR261" i="1" a="1"/>
  <c r="BR261" i="1" s="1"/>
  <c r="BS261" i="1" s="1"/>
  <c r="AP261" i="1" s="1"/>
  <c r="BT261" i="1" s="1"/>
  <c r="BW170" i="1"/>
  <c r="BU170" i="1" a="1"/>
  <c r="BU170" i="1" s="1"/>
  <c r="BV170" i="1" s="1"/>
  <c r="AQ170" i="1" s="1"/>
  <c r="BT347" i="1"/>
  <c r="BR347" i="1" a="1"/>
  <c r="BR347" i="1" s="1"/>
  <c r="BS347" i="1" s="1"/>
  <c r="AP347" i="1" s="1"/>
  <c r="BU203" i="1" a="1"/>
  <c r="BU203" i="1" s="1"/>
  <c r="BV203" i="1" s="1"/>
  <c r="AQ203" i="1" s="1"/>
  <c r="BW203" i="1" s="1"/>
  <c r="BU369" i="1" a="1"/>
  <c r="BU369" i="1" s="1"/>
  <c r="BV369" i="1" s="1"/>
  <c r="AQ369" i="1" s="1"/>
  <c r="BW369" i="1"/>
  <c r="BT398" i="1"/>
  <c r="BR398" i="1" a="1"/>
  <c r="BR398" i="1" s="1"/>
  <c r="BS398" i="1" s="1"/>
  <c r="AP398" i="1" s="1"/>
  <c r="BW336" i="1"/>
  <c r="BU336" i="1" a="1"/>
  <c r="BU336" i="1" s="1"/>
  <c r="BV336" i="1" s="1"/>
  <c r="AQ336" i="1" s="1"/>
  <c r="BU288" i="1" a="1"/>
  <c r="BU288" i="1" s="1"/>
  <c r="BV288" i="1" s="1"/>
  <c r="AQ288" i="1" s="1"/>
  <c r="BW288" i="1" s="1"/>
  <c r="BU73" i="1" a="1"/>
  <c r="BU73" i="1" s="1"/>
  <c r="BV73" i="1" s="1"/>
  <c r="AQ73" i="1" s="1"/>
  <c r="BW73" i="1" s="1"/>
  <c r="BW484" i="1"/>
  <c r="BU484" i="1" a="1"/>
  <c r="BU484" i="1" s="1"/>
  <c r="BV484" i="1" s="1"/>
  <c r="AQ484" i="1" s="1"/>
  <c r="BW430" i="1"/>
  <c r="BU430" i="1" a="1"/>
  <c r="BU430" i="1" s="1"/>
  <c r="BV430" i="1" s="1"/>
  <c r="AQ430" i="1" s="1"/>
  <c r="BX409" i="1" a="1"/>
  <c r="BX409" i="1" s="1"/>
  <c r="BY409" i="1" s="1"/>
  <c r="AR409" i="1" s="1"/>
  <c r="BZ409" i="1"/>
  <c r="CA409" i="1" s="1" a="1"/>
  <c r="CA409" i="1" s="1"/>
  <c r="CB409" i="1" s="1"/>
  <c r="BR300" i="1" a="1"/>
  <c r="BR300" i="1" s="1"/>
  <c r="BS300" i="1" s="1"/>
  <c r="AP300" i="1" s="1"/>
  <c r="BT300" i="1" s="1"/>
  <c r="BR520" i="1" a="1"/>
  <c r="BR520" i="1" s="1"/>
  <c r="BS520" i="1" s="1"/>
  <c r="AP520" i="1" s="1"/>
  <c r="BT520" i="1" s="1"/>
  <c r="BR421" i="1" a="1"/>
  <c r="BR421" i="1" s="1"/>
  <c r="BS421" i="1" s="1"/>
  <c r="AP421" i="1" s="1"/>
  <c r="BT421" i="1" s="1"/>
  <c r="BU231" i="1" a="1"/>
  <c r="BU231" i="1" s="1"/>
  <c r="BV231" i="1" s="1"/>
  <c r="AQ231" i="1" s="1"/>
  <c r="BW231" i="1"/>
  <c r="BR77" i="1" a="1"/>
  <c r="BR77" i="1" s="1"/>
  <c r="BS77" i="1" s="1"/>
  <c r="AP77" i="1" s="1"/>
  <c r="BT77" i="1" s="1"/>
  <c r="BT18" i="1"/>
  <c r="BR18" i="1" a="1"/>
  <c r="BR18" i="1" s="1"/>
  <c r="BS18" i="1" s="1"/>
  <c r="AP18" i="1" s="1"/>
  <c r="BU176" i="1" a="1"/>
  <c r="BU176" i="1" s="1"/>
  <c r="BV176" i="1" s="1"/>
  <c r="AQ176" i="1" s="1"/>
  <c r="BW176" i="1" s="1"/>
  <c r="BU111" i="1" a="1"/>
  <c r="BU111" i="1" s="1"/>
  <c r="BV111" i="1" s="1"/>
  <c r="AQ111" i="1" s="1"/>
  <c r="BW111" i="1" s="1"/>
  <c r="BR284" i="1" a="1"/>
  <c r="BR284" i="1" s="1"/>
  <c r="BS284" i="1" s="1"/>
  <c r="AP284" i="1" s="1"/>
  <c r="BT284" i="1" s="1"/>
  <c r="BT325" i="1"/>
  <c r="BR325" i="1" a="1"/>
  <c r="BR325" i="1" s="1"/>
  <c r="BS325" i="1" s="1"/>
  <c r="AP325" i="1" s="1"/>
  <c r="BW262" i="1"/>
  <c r="BU262" i="1" a="1"/>
  <c r="BU262" i="1" s="1"/>
  <c r="BV262" i="1" s="1"/>
  <c r="AQ262" i="1" s="1"/>
  <c r="BU110" i="1" a="1"/>
  <c r="BU110" i="1" s="1"/>
  <c r="BV110" i="1" s="1"/>
  <c r="AQ110" i="1" s="1"/>
  <c r="BW110" i="1" s="1"/>
  <c r="BU199" i="1" a="1"/>
  <c r="BU199" i="1" s="1"/>
  <c r="BV199" i="1" s="1"/>
  <c r="AQ199" i="1" s="1"/>
  <c r="BW199" i="1" s="1"/>
  <c r="BW492" i="1"/>
  <c r="BU492" i="1" a="1"/>
  <c r="BU492" i="1" s="1"/>
  <c r="BV492" i="1" s="1"/>
  <c r="AQ492" i="1" s="1"/>
  <c r="BT424" i="1"/>
  <c r="BR424" i="1" a="1"/>
  <c r="BR424" i="1" s="1"/>
  <c r="BS424" i="1" s="1"/>
  <c r="AP424" i="1" s="1"/>
  <c r="BX389" i="1" a="1"/>
  <c r="BX389" i="1" s="1"/>
  <c r="BY389" i="1" s="1"/>
  <c r="AR389" i="1" s="1"/>
  <c r="BZ389" i="1" s="1"/>
  <c r="CA389" i="1" s="1" a="1"/>
  <c r="CA389" i="1" s="1"/>
  <c r="CB389" i="1" s="1"/>
  <c r="BR488" i="1" a="1"/>
  <c r="BR488" i="1" s="1"/>
  <c r="BS488" i="1" s="1"/>
  <c r="AP488" i="1" s="1"/>
  <c r="BT488" i="1" s="1"/>
  <c r="BT526" i="1"/>
  <c r="BR526" i="1" a="1"/>
  <c r="BR526" i="1" s="1"/>
  <c r="BS526" i="1" s="1"/>
  <c r="AP526" i="1" s="1"/>
  <c r="BL10" i="1" a="1"/>
  <c r="BL10" i="1" s="1"/>
  <c r="BM10" i="1" s="1"/>
  <c r="BR134" i="1" a="1"/>
  <c r="BR134" i="1" s="1"/>
  <c r="BS134" i="1" s="1"/>
  <c r="AP134" i="1" s="1"/>
  <c r="BT134" i="1" s="1"/>
  <c r="BR150" i="1" a="1"/>
  <c r="BR150" i="1" s="1"/>
  <c r="BS150" i="1" s="1"/>
  <c r="AP150" i="1" s="1"/>
  <c r="BT150" i="1" s="1"/>
  <c r="BT432" i="1"/>
  <c r="BR432" i="1" a="1"/>
  <c r="BR432" i="1" s="1"/>
  <c r="BS432" i="1" s="1"/>
  <c r="AP432" i="1" s="1"/>
  <c r="BR434" i="1" a="1"/>
  <c r="BR434" i="1" s="1"/>
  <c r="BS434" i="1" s="1"/>
  <c r="AP434" i="1" s="1"/>
  <c r="BT434" i="1" s="1"/>
  <c r="BR49" i="1" a="1"/>
  <c r="BR49" i="1" s="1"/>
  <c r="BS49" i="1" s="1"/>
  <c r="AP49" i="1" s="1"/>
  <c r="BT49" i="1"/>
  <c r="BU327" i="1" a="1"/>
  <c r="BU327" i="1" s="1"/>
  <c r="BV327" i="1" s="1"/>
  <c r="AQ327" i="1" s="1"/>
  <c r="BW327" i="1"/>
  <c r="BZ179" i="1"/>
  <c r="CA179" i="1" s="1" a="1"/>
  <c r="CA179" i="1" s="1"/>
  <c r="CB179" i="1" s="1"/>
  <c r="BX179" i="1" a="1"/>
  <c r="BX179" i="1" s="1"/>
  <c r="BY179" i="1" s="1"/>
  <c r="AR179" i="1" s="1"/>
  <c r="BW127" i="1"/>
  <c r="BU127" i="1" a="1"/>
  <c r="BU127" i="1" s="1"/>
  <c r="BV127" i="1" s="1"/>
  <c r="AQ127" i="1" s="1"/>
  <c r="BR522" i="1" a="1"/>
  <c r="BR522" i="1" s="1"/>
  <c r="BS522" i="1" s="1"/>
  <c r="AP522" i="1" s="1"/>
  <c r="BT522" i="1"/>
  <c r="BR463" i="1" a="1"/>
  <c r="BR463" i="1" s="1"/>
  <c r="BS463" i="1" s="1"/>
  <c r="AP463" i="1" s="1"/>
  <c r="BT463" i="1" s="1"/>
  <c r="BT537" i="1"/>
  <c r="BR537" i="1" a="1"/>
  <c r="BR537" i="1" s="1"/>
  <c r="BS537" i="1" s="1"/>
  <c r="AP537" i="1" s="1"/>
  <c r="BR192" i="1" a="1"/>
  <c r="BR192" i="1" s="1"/>
  <c r="BS192" i="1" s="1"/>
  <c r="AP192" i="1" s="1"/>
  <c r="BT192" i="1" s="1"/>
  <c r="BU52" i="1" a="1"/>
  <c r="BU52" i="1" s="1"/>
  <c r="BV52" i="1" s="1"/>
  <c r="AQ52" i="1" s="1"/>
  <c r="BW52" i="1"/>
  <c r="BU128" i="1" a="1"/>
  <c r="BU128" i="1" s="1"/>
  <c r="BV128" i="1" s="1"/>
  <c r="AQ128" i="1" s="1"/>
  <c r="BW128" i="1" s="1"/>
  <c r="BW220" i="1"/>
  <c r="BU220" i="1" a="1"/>
  <c r="BU220" i="1" s="1"/>
  <c r="BV220" i="1" s="1"/>
  <c r="AQ220" i="1" s="1"/>
  <c r="BR449" i="1" a="1"/>
  <c r="BR449" i="1" s="1"/>
  <c r="BS449" i="1" s="1"/>
  <c r="AP449" i="1" s="1"/>
  <c r="BT449" i="1" s="1"/>
  <c r="BU335" i="1" a="1"/>
  <c r="BU335" i="1" s="1"/>
  <c r="BV335" i="1" s="1"/>
  <c r="AQ335" i="1" s="1"/>
  <c r="BW335" i="1"/>
  <c r="BX129" i="1" a="1"/>
  <c r="BX129" i="1" s="1"/>
  <c r="BY129" i="1" s="1"/>
  <c r="AR129" i="1" s="1"/>
  <c r="BZ129" i="1"/>
  <c r="CA129" i="1" s="1" a="1"/>
  <c r="CA129" i="1" s="1"/>
  <c r="CB129" i="1" s="1"/>
  <c r="BT157" i="1"/>
  <c r="BR157" i="1" a="1"/>
  <c r="BR157" i="1" s="1"/>
  <c r="BS157" i="1" s="1"/>
  <c r="AP157" i="1" s="1"/>
  <c r="BT239" i="1"/>
  <c r="BR239" i="1" a="1"/>
  <c r="BR239" i="1" s="1"/>
  <c r="BS239" i="1" s="1"/>
  <c r="AP239" i="1" s="1"/>
  <c r="BU422" i="1" a="1"/>
  <c r="BU422" i="1" s="1"/>
  <c r="BV422" i="1" s="1"/>
  <c r="AQ422" i="1" s="1"/>
  <c r="BW422" i="1"/>
  <c r="BR105" i="1" a="1"/>
  <c r="BR105" i="1" s="1"/>
  <c r="BS105" i="1" s="1"/>
  <c r="AP105" i="1" s="1"/>
  <c r="BT105" i="1" s="1"/>
  <c r="BR26" i="1" a="1"/>
  <c r="BR26" i="1" s="1"/>
  <c r="BS26" i="1" s="1"/>
  <c r="AP26" i="1" s="1"/>
  <c r="BT26" i="1" s="1"/>
  <c r="BT457" i="1"/>
  <c r="BR457" i="1" a="1"/>
  <c r="BR457" i="1" s="1"/>
  <c r="BS457" i="1" s="1"/>
  <c r="AP457" i="1" s="1"/>
  <c r="BR120" i="1" a="1"/>
  <c r="BR120" i="1" s="1"/>
  <c r="BS120" i="1" s="1"/>
  <c r="AP120" i="1" s="1"/>
  <c r="BT120" i="1" s="1"/>
  <c r="BR236" i="1" a="1"/>
  <c r="BR236" i="1" s="1"/>
  <c r="BS236" i="1" s="1"/>
  <c r="AP236" i="1" s="1"/>
  <c r="BT236" i="1" s="1"/>
  <c r="BT486" i="1"/>
  <c r="BR486" i="1" a="1"/>
  <c r="BR486" i="1" s="1"/>
  <c r="BS486" i="1" s="1"/>
  <c r="AP486" i="1" s="1"/>
  <c r="BU441" i="1" a="1"/>
  <c r="BU441" i="1" s="1"/>
  <c r="BV441" i="1" s="1"/>
  <c r="AQ441" i="1" s="1"/>
  <c r="BW441" i="1" s="1"/>
  <c r="BR318" i="1" a="1"/>
  <c r="BR318" i="1" s="1"/>
  <c r="BS318" i="1" s="1"/>
  <c r="AP318" i="1" s="1"/>
  <c r="BT318" i="1" s="1"/>
  <c r="BR147" i="1" a="1"/>
  <c r="BR147" i="1" s="1"/>
  <c r="BS147" i="1" s="1"/>
  <c r="AP147" i="1" s="1"/>
  <c r="BT147" i="1" s="1"/>
  <c r="BR273" i="1" a="1"/>
  <c r="BR273" i="1" s="1"/>
  <c r="BS273" i="1" s="1"/>
  <c r="AP273" i="1" s="1"/>
  <c r="BT273" i="1" s="1"/>
  <c r="BU504" i="1" a="1"/>
  <c r="BU504" i="1" s="1"/>
  <c r="BV504" i="1" s="1"/>
  <c r="AQ504" i="1" s="1"/>
  <c r="BW504" i="1" s="1"/>
  <c r="BR352" i="1" a="1"/>
  <c r="BR352" i="1" s="1"/>
  <c r="BS352" i="1" s="1"/>
  <c r="AP352" i="1" s="1"/>
  <c r="BT352" i="1"/>
  <c r="BU164" i="1" a="1"/>
  <c r="BU164" i="1" s="1"/>
  <c r="BV164" i="1" s="1"/>
  <c r="AQ164" i="1" s="1"/>
  <c r="BW164" i="1" s="1"/>
  <c r="BR427" i="1" a="1"/>
  <c r="BR427" i="1" s="1"/>
  <c r="BS427" i="1" s="1"/>
  <c r="AP427" i="1" s="1"/>
  <c r="BT427" i="1" s="1"/>
  <c r="BW527" i="1"/>
  <c r="BU527" i="1" a="1"/>
  <c r="BU527" i="1" s="1"/>
  <c r="BV527" i="1" s="1"/>
  <c r="AQ527" i="1" s="1"/>
  <c r="BR329" i="1" a="1"/>
  <c r="BR329" i="1" s="1"/>
  <c r="BS329" i="1" s="1"/>
  <c r="AP329" i="1" s="1"/>
  <c r="BT329" i="1"/>
  <c r="BU530" i="1" a="1"/>
  <c r="BU530" i="1" s="1"/>
  <c r="BV530" i="1" s="1"/>
  <c r="AQ530" i="1" s="1"/>
  <c r="BW530" i="1"/>
  <c r="BU465" i="1" a="1"/>
  <c r="BU465" i="1" s="1"/>
  <c r="BV465" i="1" s="1"/>
  <c r="AQ465" i="1" s="1"/>
  <c r="BW465" i="1" s="1"/>
  <c r="BT445" i="1"/>
  <c r="BR445" i="1" a="1"/>
  <c r="BR445" i="1" s="1"/>
  <c r="BS445" i="1" s="1"/>
  <c r="AP445" i="1" s="1"/>
  <c r="BU99" i="1" a="1"/>
  <c r="BU99" i="1" s="1"/>
  <c r="BV99" i="1" s="1"/>
  <c r="AQ99" i="1" s="1"/>
  <c r="BW99" i="1" s="1"/>
  <c r="BU217" i="1" a="1"/>
  <c r="BU217" i="1" s="1"/>
  <c r="BV217" i="1" s="1"/>
  <c r="AQ217" i="1" s="1"/>
  <c r="BW217" i="1" s="1"/>
  <c r="BT531" i="1"/>
  <c r="BR531" i="1" a="1"/>
  <c r="BR531" i="1" s="1"/>
  <c r="BS531" i="1" s="1"/>
  <c r="AP531" i="1" s="1"/>
  <c r="BW499" i="1"/>
  <c r="BU499" i="1" a="1"/>
  <c r="BU499" i="1" s="1"/>
  <c r="BV499" i="1" s="1"/>
  <c r="AQ499" i="1" s="1"/>
  <c r="BR538" i="1" a="1"/>
  <c r="BR538" i="1" s="1"/>
  <c r="BS538" i="1" s="1"/>
  <c r="AP538" i="1" s="1"/>
  <c r="BT538" i="1" s="1"/>
  <c r="BR257" i="1" a="1"/>
  <c r="BR257" i="1" s="1"/>
  <c r="BS257" i="1" s="1"/>
  <c r="AP257" i="1" s="1"/>
  <c r="BT257" i="1" s="1"/>
  <c r="BU312" i="1" a="1"/>
  <c r="BU312" i="1" s="1"/>
  <c r="BV312" i="1" s="1"/>
  <c r="AQ312" i="1" s="1"/>
  <c r="BW312" i="1" s="1"/>
  <c r="BT383" i="1"/>
  <c r="BR383" i="1" a="1"/>
  <c r="BR383" i="1" s="1"/>
  <c r="BS383" i="1" s="1"/>
  <c r="AP383" i="1" s="1"/>
  <c r="BU64" i="1" a="1"/>
  <c r="BU64" i="1" s="1"/>
  <c r="BV64" i="1" s="1"/>
  <c r="AQ64" i="1" s="1"/>
  <c r="BW64" i="1"/>
  <c r="BR61" i="1" a="1"/>
  <c r="BR61" i="1" s="1"/>
  <c r="BS61" i="1" s="1"/>
  <c r="AP61" i="1" s="1"/>
  <c r="BT61" i="1" s="1"/>
  <c r="BW247" i="1"/>
  <c r="BU247" i="1" a="1"/>
  <c r="BU247" i="1" s="1"/>
  <c r="BV247" i="1" s="1"/>
  <c r="AQ247" i="1" s="1"/>
  <c r="BU278" i="1" a="1"/>
  <c r="BU278" i="1" s="1"/>
  <c r="BV278" i="1" s="1"/>
  <c r="AQ278" i="1" s="1"/>
  <c r="BW278" i="1" s="1"/>
  <c r="BR65" i="1" a="1"/>
  <c r="BR65" i="1" s="1"/>
  <c r="BS65" i="1" s="1"/>
  <c r="AP65" i="1" s="1"/>
  <c r="BT65" i="1" s="1"/>
  <c r="BR502" i="1" a="1"/>
  <c r="BR502" i="1" s="1"/>
  <c r="BS502" i="1" s="1"/>
  <c r="AP502" i="1" s="1"/>
  <c r="BT502" i="1" s="1"/>
  <c r="BT125" i="1"/>
  <c r="BR125" i="1" a="1"/>
  <c r="BR125" i="1" s="1"/>
  <c r="BS125" i="1" s="1"/>
  <c r="AP125" i="1" s="1"/>
  <c r="BT429" i="1"/>
  <c r="BR429" i="1" a="1"/>
  <c r="BR429" i="1" s="1"/>
  <c r="BS429" i="1" s="1"/>
  <c r="AP429" i="1" s="1"/>
  <c r="BU79" i="1" a="1"/>
  <c r="BU79" i="1" s="1"/>
  <c r="BV79" i="1" s="1"/>
  <c r="AQ79" i="1" s="1"/>
  <c r="BW79" i="1" s="1"/>
  <c r="BR410" i="1" a="1"/>
  <c r="BR410" i="1" s="1"/>
  <c r="BS410" i="1" s="1"/>
  <c r="AP410" i="1" s="1"/>
  <c r="BT410" i="1" s="1"/>
  <c r="BT406" i="1"/>
  <c r="BR406" i="1" a="1"/>
  <c r="BR406" i="1" s="1"/>
  <c r="BS406" i="1" s="1"/>
  <c r="AP406" i="1" s="1"/>
  <c r="BT326" i="1"/>
  <c r="BR326" i="1" a="1"/>
  <c r="BR326" i="1" s="1"/>
  <c r="BS326" i="1" s="1"/>
  <c r="AP326" i="1" s="1"/>
  <c r="BR448" i="1" a="1"/>
  <c r="BR448" i="1" s="1"/>
  <c r="BS448" i="1" s="1"/>
  <c r="AP448" i="1" s="1"/>
  <c r="BT448" i="1" s="1"/>
  <c r="BU14" i="1" a="1"/>
  <c r="BU14" i="1" s="1"/>
  <c r="BV14" i="1" s="1"/>
  <c r="AQ14" i="1" s="1"/>
  <c r="BW14" i="1" s="1"/>
  <c r="BZ401" i="1"/>
  <c r="CA401" i="1" s="1" a="1"/>
  <c r="CA401" i="1" s="1"/>
  <c r="CB401" i="1" s="1"/>
  <c r="BX401" i="1" a="1"/>
  <c r="BX401" i="1" s="1"/>
  <c r="BY401" i="1" s="1"/>
  <c r="AR401" i="1" s="1"/>
  <c r="BU510" i="1" a="1"/>
  <c r="BU510" i="1" s="1"/>
  <c r="BV510" i="1" s="1"/>
  <c r="AQ510" i="1" s="1"/>
  <c r="BW510" i="1" s="1"/>
  <c r="BR45" i="1" a="1"/>
  <c r="BR45" i="1" s="1"/>
  <c r="BS45" i="1" s="1"/>
  <c r="AP45" i="1" s="1"/>
  <c r="BT45" i="1" s="1"/>
  <c r="BR386" i="1" a="1"/>
  <c r="BR386" i="1" s="1"/>
  <c r="BS386" i="1" s="1"/>
  <c r="AP386" i="1" s="1"/>
  <c r="BT386" i="1"/>
  <c r="BT516" i="1"/>
  <c r="BR516" i="1" a="1"/>
  <c r="BR516" i="1" s="1"/>
  <c r="BS516" i="1" s="1"/>
  <c r="AP516" i="1" s="1"/>
  <c r="BZ206" i="1"/>
  <c r="CA206" i="1" s="1" a="1"/>
  <c r="CA206" i="1" s="1"/>
  <c r="CB206" i="1" s="1"/>
  <c r="BX206" i="1" a="1"/>
  <c r="BX206" i="1" s="1"/>
  <c r="BY206" i="1" s="1"/>
  <c r="AR206" i="1" s="1"/>
  <c r="BR275" i="1" a="1"/>
  <c r="BR275" i="1" s="1"/>
  <c r="BS275" i="1" s="1"/>
  <c r="AP275" i="1" s="1"/>
  <c r="BT275" i="1" s="1"/>
  <c r="BU272" i="1" a="1"/>
  <c r="BU272" i="1" s="1"/>
  <c r="BV272" i="1" s="1"/>
  <c r="AQ272" i="1" s="1"/>
  <c r="BW272" i="1" s="1"/>
  <c r="BU384" i="1" a="1"/>
  <c r="BU384" i="1" s="1"/>
  <c r="BV384" i="1" s="1"/>
  <c r="AQ384" i="1" s="1"/>
  <c r="BW384" i="1" s="1"/>
  <c r="BT244" i="1"/>
  <c r="BR244" i="1" a="1"/>
  <c r="BR244" i="1" s="1"/>
  <c r="BS244" i="1" s="1"/>
  <c r="AP244" i="1" s="1"/>
  <c r="BR306" i="1" a="1"/>
  <c r="BR306" i="1" s="1"/>
  <c r="BS306" i="1" s="1"/>
  <c r="AP306" i="1" s="1"/>
  <c r="BT306" i="1"/>
  <c r="BR66" i="1" a="1"/>
  <c r="BR66" i="1" s="1"/>
  <c r="BS66" i="1" s="1"/>
  <c r="AP66" i="1" s="1"/>
  <c r="BT66" i="1" s="1"/>
  <c r="BT114" i="1"/>
  <c r="BR114" i="1" a="1"/>
  <c r="BR114" i="1" s="1"/>
  <c r="BS114" i="1" s="1"/>
  <c r="AP114" i="1" s="1"/>
  <c r="BW67" i="1"/>
  <c r="BU67" i="1" a="1"/>
  <c r="BU67" i="1" s="1"/>
  <c r="BV67" i="1" s="1"/>
  <c r="AQ67" i="1" s="1"/>
  <c r="BR190" i="1" a="1"/>
  <c r="BR190" i="1" s="1"/>
  <c r="BS190" i="1" s="1"/>
  <c r="AP190" i="1" s="1"/>
  <c r="BT190" i="1" s="1"/>
  <c r="BR138" i="1" a="1"/>
  <c r="BR138" i="1" s="1"/>
  <c r="BS138" i="1" s="1"/>
  <c r="AP138" i="1" s="1"/>
  <c r="BT138" i="1"/>
  <c r="BT144" i="1"/>
  <c r="BR144" i="1" a="1"/>
  <c r="BR144" i="1" s="1"/>
  <c r="BS144" i="1" s="1"/>
  <c r="AP144" i="1" s="1"/>
  <c r="BT223" i="1"/>
  <c r="BR223" i="1" a="1"/>
  <c r="BR223" i="1" s="1"/>
  <c r="BS223" i="1" s="1"/>
  <c r="AP223" i="1" s="1"/>
  <c r="BR269" i="1" a="1"/>
  <c r="BR269" i="1" s="1"/>
  <c r="BS269" i="1" s="1"/>
  <c r="AP269" i="1" s="1"/>
  <c r="BT269" i="1" s="1"/>
  <c r="BU491" i="1" a="1"/>
  <c r="BU491" i="1" s="1"/>
  <c r="BV491" i="1" s="1"/>
  <c r="AQ491" i="1" s="1"/>
  <c r="BW491" i="1" s="1"/>
  <c r="BW213" i="1"/>
  <c r="BU213" i="1" a="1"/>
  <c r="BU213" i="1" s="1"/>
  <c r="BV213" i="1" s="1"/>
  <c r="AQ213" i="1" s="1"/>
  <c r="BW396" i="1"/>
  <c r="BU396" i="1" a="1"/>
  <c r="BU396" i="1" s="1"/>
  <c r="BV396" i="1" s="1"/>
  <c r="AQ396" i="1" s="1"/>
  <c r="BX354" i="1" a="1"/>
  <c r="BX354" i="1" s="1"/>
  <c r="BY354" i="1" s="1"/>
  <c r="AR354" i="1" s="1"/>
  <c r="BZ354" i="1" s="1"/>
  <c r="CA354" i="1" s="1" a="1"/>
  <c r="CA354" i="1" s="1"/>
  <c r="CB354" i="1" s="1"/>
  <c r="BU259" i="1" a="1"/>
  <c r="BU259" i="1" s="1"/>
  <c r="BV259" i="1" s="1"/>
  <c r="AQ259" i="1" s="1"/>
  <c r="BW259" i="1"/>
  <c r="BT346" i="1"/>
  <c r="BR346" i="1" a="1"/>
  <c r="BR346" i="1" s="1"/>
  <c r="BS346" i="1" s="1"/>
  <c r="AP346" i="1" s="1"/>
  <c r="BT399" i="1"/>
  <c r="BR399" i="1" a="1"/>
  <c r="BR399" i="1" s="1"/>
  <c r="BS399" i="1" s="1"/>
  <c r="AP399" i="1" s="1"/>
  <c r="BR475" i="1" a="1"/>
  <c r="BR475" i="1" s="1"/>
  <c r="BS475" i="1" s="1"/>
  <c r="AP475" i="1" s="1"/>
  <c r="BT475" i="1" s="1"/>
  <c r="BR501" i="1" a="1"/>
  <c r="BR501" i="1" s="1"/>
  <c r="BS501" i="1" s="1"/>
  <c r="AP501" i="1" s="1"/>
  <c r="BT501" i="1" s="1"/>
  <c r="BR122" i="1" a="1"/>
  <c r="BR122" i="1" s="1"/>
  <c r="BS122" i="1" s="1"/>
  <c r="AP122" i="1" s="1"/>
  <c r="BT122" i="1" s="1"/>
  <c r="BT71" i="1"/>
  <c r="BR71" i="1" a="1"/>
  <c r="BR71" i="1" s="1"/>
  <c r="BS71" i="1" s="1"/>
  <c r="AP71" i="1" s="1"/>
  <c r="BR29" i="1" a="1"/>
  <c r="BR29" i="1" s="1"/>
  <c r="BS29" i="1" s="1"/>
  <c r="AP29" i="1" s="1"/>
  <c r="BT29" i="1" s="1"/>
  <c r="BU238" i="1" a="1"/>
  <c r="BU238" i="1" s="1"/>
  <c r="BV238" i="1" s="1"/>
  <c r="BW238" i="1"/>
  <c r="BT142" i="1"/>
  <c r="BR142" i="1" a="1"/>
  <c r="BR142" i="1" s="1"/>
  <c r="BS142" i="1" s="1"/>
  <c r="AP142" i="1" s="1"/>
  <c r="BT283" i="1"/>
  <c r="BR283" i="1" a="1"/>
  <c r="BR283" i="1" s="1"/>
  <c r="BS283" i="1" s="1"/>
  <c r="AP283" i="1" s="1"/>
  <c r="BR202" i="1" a="1"/>
  <c r="BR202" i="1" s="1"/>
  <c r="BS202" i="1" s="1"/>
  <c r="AP202" i="1" s="1"/>
  <c r="BT202" i="1" s="1"/>
  <c r="BR390" i="1" a="1"/>
  <c r="BR390" i="1" s="1"/>
  <c r="BS390" i="1" s="1"/>
  <c r="AP390" i="1" s="1"/>
  <c r="BT390" i="1" s="1"/>
  <c r="BR496" i="1" a="1"/>
  <c r="BR496" i="1" s="1"/>
  <c r="BS496" i="1" s="1"/>
  <c r="AP496" i="1" s="1"/>
  <c r="BT496" i="1" s="1"/>
  <c r="BT508" i="1"/>
  <c r="BR508" i="1" a="1"/>
  <c r="BR508" i="1" s="1"/>
  <c r="BS508" i="1" s="1"/>
  <c r="AP508" i="1" s="1"/>
  <c r="BR311" i="1" a="1"/>
  <c r="BR311" i="1" s="1"/>
  <c r="BS311" i="1" s="1"/>
  <c r="AP311" i="1" s="1"/>
  <c r="BT311" i="1" s="1"/>
  <c r="BR188" i="1" a="1"/>
  <c r="BR188" i="1" s="1"/>
  <c r="BS188" i="1" s="1"/>
  <c r="AP188" i="1" s="1"/>
  <c r="BT188" i="1" s="1"/>
  <c r="BT266" i="1"/>
  <c r="BR266" i="1" a="1"/>
  <c r="BR266" i="1" s="1"/>
  <c r="BS266" i="1" s="1"/>
  <c r="AP266" i="1" s="1"/>
  <c r="BR303" i="1" a="1"/>
  <c r="BR303" i="1" s="1"/>
  <c r="BS303" i="1" s="1"/>
  <c r="AP303" i="1" s="1"/>
  <c r="BT303" i="1" s="1"/>
  <c r="BR452" i="1" a="1"/>
  <c r="BR452" i="1" s="1"/>
  <c r="BS452" i="1" s="1"/>
  <c r="AP452" i="1" s="1"/>
  <c r="BT452" i="1"/>
  <c r="BU216" i="1" a="1"/>
  <c r="BU216" i="1" s="1"/>
  <c r="BV216" i="1" s="1"/>
  <c r="AQ216" i="1" s="1"/>
  <c r="BW216" i="1" s="1"/>
  <c r="BW54" i="1"/>
  <c r="BU54" i="1" a="1"/>
  <c r="BU54" i="1" s="1"/>
  <c r="BV54" i="1" s="1"/>
  <c r="AQ54" i="1" s="1"/>
  <c r="BR443" i="1" a="1"/>
  <c r="BR443" i="1" s="1"/>
  <c r="BS443" i="1" s="1"/>
  <c r="AP443" i="1" s="1"/>
  <c r="BT443" i="1" s="1"/>
  <c r="BR194" i="1" a="1"/>
  <c r="BR194" i="1" s="1"/>
  <c r="BS194" i="1" s="1"/>
  <c r="AP194" i="1" s="1"/>
  <c r="BT194" i="1" s="1"/>
  <c r="BR287" i="1" a="1"/>
  <c r="BR287" i="1" s="1"/>
  <c r="BS287" i="1" s="1"/>
  <c r="AP287" i="1" s="1"/>
  <c r="BT287" i="1"/>
  <c r="BX50" i="1" a="1"/>
  <c r="BX50" i="1" s="1"/>
  <c r="BY50" i="1" s="1"/>
  <c r="AR50" i="1" s="1"/>
  <c r="BZ50" i="1" s="1"/>
  <c r="CA50" i="1" s="1" a="1"/>
  <c r="CA50" i="1" s="1"/>
  <c r="CB50" i="1" s="1"/>
  <c r="BZ63" i="1"/>
  <c r="CA63" i="1" s="1" a="1"/>
  <c r="CA63" i="1" s="1"/>
  <c r="CB63" i="1" s="1"/>
  <c r="BX63" i="1" a="1"/>
  <c r="BX63" i="1" s="1"/>
  <c r="BY63" i="1" s="1"/>
  <c r="AR63" i="1" s="1"/>
  <c r="BX360" i="1" a="1"/>
  <c r="BX360" i="1" s="1"/>
  <c r="BY360" i="1" s="1"/>
  <c r="AR360" i="1" s="1"/>
  <c r="BZ360" i="1"/>
  <c r="CA360" i="1" s="1" a="1"/>
  <c r="CA360" i="1" s="1"/>
  <c r="CB360" i="1" s="1"/>
  <c r="BU190" i="1" l="1" a="1"/>
  <c r="BU190" i="1" s="1"/>
  <c r="BV190" i="1" s="1"/>
  <c r="AQ190" i="1" s="1"/>
  <c r="BW190" i="1" s="1"/>
  <c r="BU519" i="1" a="1"/>
  <c r="BU519" i="1" s="1"/>
  <c r="BV519" i="1" s="1"/>
  <c r="AQ519" i="1" s="1"/>
  <c r="BW519" i="1" s="1"/>
  <c r="BU269" i="1" a="1"/>
  <c r="BU269" i="1" s="1"/>
  <c r="BV269" i="1" s="1"/>
  <c r="AQ269" i="1" s="1"/>
  <c r="BW269" i="1"/>
  <c r="BU93" i="1" a="1"/>
  <c r="BU93" i="1" s="1"/>
  <c r="BV93" i="1" s="1"/>
  <c r="AQ93" i="1" s="1"/>
  <c r="BW93" i="1" s="1"/>
  <c r="BU341" i="1" a="1"/>
  <c r="BU341" i="1" s="1"/>
  <c r="BV341" i="1" s="1"/>
  <c r="AQ341" i="1" s="1"/>
  <c r="BW341" i="1" s="1"/>
  <c r="BU356" i="1" a="1"/>
  <c r="BU356" i="1" s="1"/>
  <c r="BV356" i="1" s="1"/>
  <c r="AQ356" i="1" s="1"/>
  <c r="BW356" i="1" s="1"/>
  <c r="BU132" i="1" a="1"/>
  <c r="BU132" i="1" s="1"/>
  <c r="BV132" i="1" s="1"/>
  <c r="AQ132" i="1" s="1"/>
  <c r="BW132" i="1" s="1"/>
  <c r="BU378" i="1" a="1"/>
  <c r="BU378" i="1" s="1"/>
  <c r="BV378" i="1" s="1"/>
  <c r="AQ378" i="1" s="1"/>
  <c r="BW378" i="1" s="1"/>
  <c r="BW394" i="1"/>
  <c r="BU394" i="1" a="1"/>
  <c r="BU394" i="1" s="1"/>
  <c r="BV394" i="1" s="1"/>
  <c r="AQ394" i="1" s="1"/>
  <c r="BX304" i="1" a="1"/>
  <c r="BX304" i="1" s="1"/>
  <c r="BY304" i="1" s="1"/>
  <c r="AR304" i="1" s="1"/>
  <c r="BZ304" i="1" s="1"/>
  <c r="CA304" i="1" s="1" a="1"/>
  <c r="CA304" i="1" s="1"/>
  <c r="CB304" i="1" s="1"/>
  <c r="BU340" i="1" a="1"/>
  <c r="BU340" i="1" s="1"/>
  <c r="BV340" i="1" s="1"/>
  <c r="AQ340" i="1" s="1"/>
  <c r="BW340" i="1"/>
  <c r="BU165" i="1" a="1"/>
  <c r="BU165" i="1" s="1"/>
  <c r="BV165" i="1" s="1"/>
  <c r="AQ165" i="1" s="1"/>
  <c r="BW165" i="1" s="1"/>
  <c r="BZ171" i="1"/>
  <c r="CA171" i="1" s="1" a="1"/>
  <c r="CA171" i="1" s="1"/>
  <c r="CB171" i="1" s="1"/>
  <c r="BX171" i="1" a="1"/>
  <c r="BX171" i="1" s="1"/>
  <c r="BY171" i="1" s="1"/>
  <c r="AR171" i="1" s="1"/>
  <c r="BU500" i="1" a="1"/>
  <c r="BU500" i="1" s="1"/>
  <c r="BV500" i="1" s="1"/>
  <c r="AQ500" i="1" s="1"/>
  <c r="BW500" i="1" s="1"/>
  <c r="BX472" i="1" a="1"/>
  <c r="BX472" i="1" s="1"/>
  <c r="BY472" i="1" s="1"/>
  <c r="AR472" i="1" s="1"/>
  <c r="BZ472" i="1" s="1"/>
  <c r="CA472" i="1" s="1" a="1"/>
  <c r="CA472" i="1" s="1"/>
  <c r="CB472" i="1" s="1"/>
  <c r="BX393" i="1" a="1"/>
  <c r="BX393" i="1" s="1"/>
  <c r="BY393" i="1" s="1"/>
  <c r="AR393" i="1" s="1"/>
  <c r="BZ393" i="1"/>
  <c r="CA393" i="1" s="1" a="1"/>
  <c r="CA393" i="1" s="1"/>
  <c r="CB393" i="1" s="1"/>
  <c r="BX200" i="1" a="1"/>
  <c r="BX200" i="1" s="1"/>
  <c r="BY200" i="1" s="1"/>
  <c r="AR200" i="1" s="1"/>
  <c r="BZ200" i="1" s="1"/>
  <c r="CA200" i="1" s="1" a="1"/>
  <c r="CA200" i="1" s="1"/>
  <c r="CB200" i="1" s="1"/>
  <c r="BX88" i="1" a="1"/>
  <c r="BX88" i="1" s="1"/>
  <c r="BY88" i="1" s="1"/>
  <c r="AR88" i="1" s="1"/>
  <c r="BZ88" i="1" s="1"/>
  <c r="CA88" i="1" s="1" a="1"/>
  <c r="CA88" i="1" s="1"/>
  <c r="CB88" i="1" s="1"/>
  <c r="BX395" i="1" a="1"/>
  <c r="BX395" i="1" s="1"/>
  <c r="BY395" i="1" s="1"/>
  <c r="AR395" i="1" s="1"/>
  <c r="BZ395" i="1"/>
  <c r="CA395" i="1" s="1" a="1"/>
  <c r="CA395" i="1" s="1"/>
  <c r="CB395" i="1" s="1"/>
  <c r="BX174" i="1" a="1"/>
  <c r="BX174" i="1" s="1"/>
  <c r="BY174" i="1" s="1"/>
  <c r="AR174" i="1" s="1"/>
  <c r="BZ174" i="1" s="1"/>
  <c r="CA174" i="1" s="1" a="1"/>
  <c r="CA174" i="1" s="1"/>
  <c r="CB174" i="1" s="1"/>
  <c r="BZ280" i="1"/>
  <c r="CA280" i="1" s="1" a="1"/>
  <c r="CA280" i="1" s="1"/>
  <c r="CB280" i="1" s="1"/>
  <c r="BX280" i="1" a="1"/>
  <c r="BX280" i="1" s="1"/>
  <c r="BY280" i="1" s="1"/>
  <c r="AR280" i="1" s="1"/>
  <c r="BZ246" i="1"/>
  <c r="CA246" i="1" s="1" a="1"/>
  <c r="CA246" i="1" s="1"/>
  <c r="CB246" i="1" s="1"/>
  <c r="BX246" i="1" a="1"/>
  <c r="BX246" i="1" s="1"/>
  <c r="BY246" i="1" s="1"/>
  <c r="AR246" i="1" s="1"/>
  <c r="BX12" i="1" a="1"/>
  <c r="BX12" i="1" s="1"/>
  <c r="BY12" i="1" s="1"/>
  <c r="AR12" i="1" s="1"/>
  <c r="BZ12" i="1"/>
  <c r="CA12" i="1" s="1" a="1"/>
  <c r="CA12" i="1" s="1"/>
  <c r="CB12" i="1" s="1"/>
  <c r="BX319" i="1" a="1"/>
  <c r="BX319" i="1" s="1"/>
  <c r="BY319" i="1" s="1"/>
  <c r="AR319" i="1" s="1"/>
  <c r="BZ319" i="1" s="1"/>
  <c r="CA319" i="1" s="1" a="1"/>
  <c r="CA319" i="1" s="1"/>
  <c r="CB319" i="1" s="1"/>
  <c r="BW188" i="1"/>
  <c r="BU188" i="1" a="1"/>
  <c r="BU188" i="1" s="1"/>
  <c r="BV188" i="1" s="1"/>
  <c r="AQ188" i="1" s="1"/>
  <c r="BU122" i="1" a="1"/>
  <c r="BU122" i="1" s="1"/>
  <c r="BV122" i="1" s="1"/>
  <c r="AQ122" i="1" s="1"/>
  <c r="BW122" i="1" s="1"/>
  <c r="BX384" i="1" a="1"/>
  <c r="BX384" i="1" s="1"/>
  <c r="BY384" i="1" s="1"/>
  <c r="AR384" i="1" s="1"/>
  <c r="BZ384" i="1" s="1"/>
  <c r="CA384" i="1" s="1" a="1"/>
  <c r="CA384" i="1" s="1"/>
  <c r="CB384" i="1" s="1"/>
  <c r="BU236" i="1" a="1"/>
  <c r="BU236" i="1" s="1"/>
  <c r="BV236" i="1" s="1"/>
  <c r="AQ236" i="1" s="1"/>
  <c r="BW236" i="1" s="1"/>
  <c r="BW449" i="1"/>
  <c r="BU449" i="1" a="1"/>
  <c r="BU449" i="1" s="1"/>
  <c r="BV449" i="1" s="1"/>
  <c r="AQ449" i="1" s="1"/>
  <c r="BW134" i="1"/>
  <c r="BU134" i="1" a="1"/>
  <c r="BU134" i="1" s="1"/>
  <c r="BV134" i="1" s="1"/>
  <c r="AQ134" i="1" s="1"/>
  <c r="BU284" i="1" a="1"/>
  <c r="BU284" i="1" s="1"/>
  <c r="BV284" i="1" s="1"/>
  <c r="AQ284" i="1" s="1"/>
  <c r="BW284" i="1"/>
  <c r="BU421" i="1" a="1"/>
  <c r="BU421" i="1" s="1"/>
  <c r="BV421" i="1" s="1"/>
  <c r="AQ421" i="1" s="1"/>
  <c r="BW421" i="1" s="1"/>
  <c r="BU541" i="1" a="1"/>
  <c r="BU541" i="1" s="1"/>
  <c r="BV541" i="1" s="1"/>
  <c r="AQ541" i="1" s="1"/>
  <c r="BW541" i="1" s="1"/>
  <c r="BW59" i="1"/>
  <c r="BU59" i="1" a="1"/>
  <c r="BU59" i="1" s="1"/>
  <c r="BV59" i="1" s="1"/>
  <c r="AQ59" i="1" s="1"/>
  <c r="BU47" i="1" a="1"/>
  <c r="BU47" i="1" s="1"/>
  <c r="BV47" i="1" s="1"/>
  <c r="AQ47" i="1" s="1"/>
  <c r="BW47" i="1" s="1"/>
  <c r="BX57" i="1" a="1"/>
  <c r="BX57" i="1" s="1"/>
  <c r="BY57" i="1" s="1"/>
  <c r="AR57" i="1" s="1"/>
  <c r="BZ57" i="1"/>
  <c r="CA57" i="1" s="1" a="1"/>
  <c r="CA57" i="1" s="1"/>
  <c r="CB57" i="1" s="1"/>
  <c r="BU28" i="1" a="1"/>
  <c r="BU28" i="1" s="1"/>
  <c r="BV28" i="1" s="1"/>
  <c r="AQ28" i="1" s="1"/>
  <c r="BW28" i="1" s="1"/>
  <c r="BW375" i="1"/>
  <c r="BU375" i="1" a="1"/>
  <c r="BU375" i="1" s="1"/>
  <c r="BV375" i="1" s="1"/>
  <c r="AQ375" i="1" s="1"/>
  <c r="BU310" i="1" a="1"/>
  <c r="BU310" i="1" s="1"/>
  <c r="BV310" i="1" s="1"/>
  <c r="AQ310" i="1" s="1"/>
  <c r="BW310" i="1"/>
  <c r="BU460" i="1" a="1"/>
  <c r="BU460" i="1" s="1"/>
  <c r="BV460" i="1" s="1"/>
  <c r="AQ460" i="1" s="1"/>
  <c r="BW460" i="1" s="1"/>
  <c r="BU494" i="1" a="1"/>
  <c r="BU494" i="1" s="1"/>
  <c r="BV494" i="1" s="1"/>
  <c r="AQ494" i="1" s="1"/>
  <c r="BW494" i="1" s="1"/>
  <c r="BX78" i="1" a="1"/>
  <c r="BX78" i="1" s="1"/>
  <c r="BY78" i="1" s="1"/>
  <c r="AR78" i="1" s="1"/>
  <c r="BZ78" i="1" s="1"/>
  <c r="CA78" i="1" s="1" a="1"/>
  <c r="CA78" i="1" s="1"/>
  <c r="CB78" i="1" s="1"/>
  <c r="BU365" i="1" a="1"/>
  <c r="BU365" i="1" s="1"/>
  <c r="BV365" i="1" s="1"/>
  <c r="AQ365" i="1" s="1"/>
  <c r="BW365" i="1" s="1"/>
  <c r="BU536" i="1" a="1"/>
  <c r="BU536" i="1" s="1"/>
  <c r="BV536" i="1" s="1"/>
  <c r="AQ536" i="1" s="1"/>
  <c r="BW536" i="1" s="1"/>
  <c r="BX70" i="1" a="1"/>
  <c r="BX70" i="1" s="1"/>
  <c r="BY70" i="1" s="1"/>
  <c r="AR70" i="1" s="1"/>
  <c r="BZ70" i="1"/>
  <c r="CA70" i="1" s="1" a="1"/>
  <c r="CA70" i="1" s="1"/>
  <c r="CB70" i="1" s="1"/>
  <c r="BZ193" i="1"/>
  <c r="CA193" i="1" s="1" a="1"/>
  <c r="CA193" i="1" s="1"/>
  <c r="CB193" i="1" s="1"/>
  <c r="BX193" i="1" a="1"/>
  <c r="BX193" i="1" s="1"/>
  <c r="BY193" i="1" s="1"/>
  <c r="AR193" i="1" s="1"/>
  <c r="BX221" i="1" a="1"/>
  <c r="BX221" i="1" s="1"/>
  <c r="BY221" i="1" s="1"/>
  <c r="AR221" i="1" s="1"/>
  <c r="BZ221" i="1"/>
  <c r="CA221" i="1" s="1" a="1"/>
  <c r="CA221" i="1" s="1"/>
  <c r="CB221" i="1" s="1"/>
  <c r="BX506" i="1" a="1"/>
  <c r="BX506" i="1" s="1"/>
  <c r="BY506" i="1" s="1"/>
  <c r="AR506" i="1" s="1"/>
  <c r="BZ506" i="1"/>
  <c r="CA506" i="1" s="1" a="1"/>
  <c r="CA506" i="1" s="1"/>
  <c r="CB506" i="1" s="1"/>
  <c r="BX271" i="1" a="1"/>
  <c r="BX271" i="1" s="1"/>
  <c r="BY271" i="1" s="1"/>
  <c r="AR271" i="1" s="1"/>
  <c r="BZ271" i="1" s="1"/>
  <c r="CA271" i="1" s="1" a="1"/>
  <c r="CA271" i="1" s="1"/>
  <c r="CB271" i="1" s="1"/>
  <c r="BX437" i="1" a="1"/>
  <c r="BX437" i="1" s="1"/>
  <c r="BY437" i="1" s="1"/>
  <c r="AR437" i="1" s="1"/>
  <c r="BZ437" i="1" s="1"/>
  <c r="CA437" i="1" s="1" a="1"/>
  <c r="CA437" i="1" s="1"/>
  <c r="CB437" i="1" s="1"/>
  <c r="BX100" i="1" a="1"/>
  <c r="BX100" i="1" s="1"/>
  <c r="BY100" i="1" s="1"/>
  <c r="AR100" i="1" s="1"/>
  <c r="BZ100" i="1" s="1"/>
  <c r="CA100" i="1" s="1" a="1"/>
  <c r="CA100" i="1" s="1"/>
  <c r="CB100" i="1" s="1"/>
  <c r="BX46" i="1" a="1"/>
  <c r="BX46" i="1" s="1"/>
  <c r="BY46" i="1" s="1"/>
  <c r="AR46" i="1" s="1"/>
  <c r="BZ46" i="1" s="1"/>
  <c r="CA46" i="1" s="1" a="1"/>
  <c r="CA46" i="1" s="1"/>
  <c r="CB46" i="1" s="1"/>
  <c r="BX315" i="1" a="1"/>
  <c r="BX315" i="1" s="1"/>
  <c r="BY315" i="1" s="1"/>
  <c r="AR315" i="1" s="1"/>
  <c r="BZ315" i="1" s="1"/>
  <c r="CA315" i="1" s="1" a="1"/>
  <c r="CA315" i="1" s="1"/>
  <c r="CB315" i="1" s="1"/>
  <c r="BX330" i="1" a="1"/>
  <c r="BX330" i="1" s="1"/>
  <c r="BY330" i="1" s="1"/>
  <c r="AR330" i="1" s="1"/>
  <c r="BZ330" i="1" s="1"/>
  <c r="CA330" i="1" s="1" a="1"/>
  <c r="CA330" i="1" s="1"/>
  <c r="CB330" i="1" s="1"/>
  <c r="BX428" i="1" a="1"/>
  <c r="BX428" i="1" s="1"/>
  <c r="BY428" i="1" s="1"/>
  <c r="AR428" i="1" s="1"/>
  <c r="BZ428" i="1"/>
  <c r="CA428" i="1" s="1" a="1"/>
  <c r="CA428" i="1" s="1"/>
  <c r="CB428" i="1" s="1"/>
  <c r="BX164" i="1" a="1"/>
  <c r="BX164" i="1" s="1"/>
  <c r="BY164" i="1" s="1"/>
  <c r="AR164" i="1" s="1"/>
  <c r="BZ164" i="1" s="1"/>
  <c r="CA164" i="1" s="1" a="1"/>
  <c r="CA164" i="1" s="1"/>
  <c r="CB164" i="1" s="1"/>
  <c r="BX438" i="1" a="1"/>
  <c r="BX438" i="1" s="1"/>
  <c r="BY438" i="1" s="1"/>
  <c r="AR438" i="1" s="1"/>
  <c r="BZ438" i="1"/>
  <c r="CA438" i="1" s="1" a="1"/>
  <c r="CA438" i="1" s="1"/>
  <c r="CB438" i="1" s="1"/>
  <c r="BW443" i="1"/>
  <c r="BU443" i="1" a="1"/>
  <c r="BU443" i="1" s="1"/>
  <c r="BV443" i="1" s="1"/>
  <c r="AQ443" i="1" s="1"/>
  <c r="BU150" i="1" a="1"/>
  <c r="BU150" i="1" s="1"/>
  <c r="BV150" i="1" s="1"/>
  <c r="AQ150" i="1" s="1"/>
  <c r="BW150" i="1"/>
  <c r="BX104" i="1" a="1"/>
  <c r="BX104" i="1" s="1"/>
  <c r="BY104" i="1" s="1"/>
  <c r="AR104" i="1" s="1"/>
  <c r="BZ104" i="1" s="1"/>
  <c r="CA104" i="1" s="1" a="1"/>
  <c r="CA104" i="1" s="1"/>
  <c r="CB104" i="1" s="1"/>
  <c r="BX417" i="1" a="1"/>
  <c r="BX417" i="1" s="1"/>
  <c r="BY417" i="1" s="1"/>
  <c r="AR417" i="1" s="1"/>
  <c r="BZ417" i="1"/>
  <c r="CA417" i="1" s="1" a="1"/>
  <c r="CA417" i="1" s="1"/>
  <c r="CB417" i="1" s="1"/>
  <c r="BZ368" i="1"/>
  <c r="CA368" i="1" s="1" a="1"/>
  <c r="CA368" i="1" s="1"/>
  <c r="CB368" i="1" s="1"/>
  <c r="BX368" i="1" a="1"/>
  <c r="BX368" i="1" s="1"/>
  <c r="BY368" i="1" s="1"/>
  <c r="AR368" i="1" s="1"/>
  <c r="BX302" i="1" a="1"/>
  <c r="BX302" i="1" s="1"/>
  <c r="BY302" i="1" s="1"/>
  <c r="AR302" i="1" s="1"/>
  <c r="BZ302" i="1"/>
  <c r="CA302" i="1" s="1" a="1"/>
  <c r="CA302" i="1" s="1"/>
  <c r="CB302" i="1" s="1"/>
  <c r="BU311" i="1" a="1"/>
  <c r="BU311" i="1" s="1"/>
  <c r="BV311" i="1" s="1"/>
  <c r="AQ311" i="1" s="1"/>
  <c r="BW311" i="1" s="1"/>
  <c r="BU501" i="1" a="1"/>
  <c r="BU501" i="1" s="1"/>
  <c r="BV501" i="1" s="1"/>
  <c r="AQ501" i="1" s="1"/>
  <c r="BW501" i="1"/>
  <c r="BZ272" i="1"/>
  <c r="CA272" i="1" s="1" a="1"/>
  <c r="CA272" i="1" s="1"/>
  <c r="CB272" i="1" s="1"/>
  <c r="BX272" i="1" a="1"/>
  <c r="BX272" i="1" s="1"/>
  <c r="BY272" i="1" s="1"/>
  <c r="AR272" i="1" s="1"/>
  <c r="BU45" i="1" a="1"/>
  <c r="BU45" i="1" s="1"/>
  <c r="BV45" i="1" s="1"/>
  <c r="AQ45" i="1" s="1"/>
  <c r="BW45" i="1"/>
  <c r="BU502" i="1" a="1"/>
  <c r="BU502" i="1" s="1"/>
  <c r="BV502" i="1" s="1"/>
  <c r="AQ502" i="1" s="1"/>
  <c r="BW502" i="1" s="1"/>
  <c r="BX504" i="1" a="1"/>
  <c r="BX504" i="1" s="1"/>
  <c r="BY504" i="1" s="1"/>
  <c r="AR504" i="1" s="1"/>
  <c r="BZ504" i="1" s="1"/>
  <c r="CA504" i="1" s="1" a="1"/>
  <c r="CA504" i="1" s="1"/>
  <c r="CB504" i="1" s="1"/>
  <c r="BW120" i="1"/>
  <c r="BU120" i="1" a="1"/>
  <c r="BU120" i="1" s="1"/>
  <c r="BV120" i="1" s="1"/>
  <c r="AQ120" i="1" s="1"/>
  <c r="BU463" i="1" a="1"/>
  <c r="BU463" i="1" s="1"/>
  <c r="BV463" i="1" s="1"/>
  <c r="AQ463" i="1" s="1"/>
  <c r="BW463" i="1" s="1"/>
  <c r="BX111" i="1" a="1"/>
  <c r="BX111" i="1" s="1"/>
  <c r="BY111" i="1" s="1"/>
  <c r="AR111" i="1" s="1"/>
  <c r="BZ111" i="1"/>
  <c r="CA111" i="1" s="1" a="1"/>
  <c r="CA111" i="1" s="1"/>
  <c r="CB111" i="1" s="1"/>
  <c r="BU520" i="1" a="1"/>
  <c r="BU520" i="1" s="1"/>
  <c r="BV520" i="1" s="1"/>
  <c r="AQ520" i="1" s="1"/>
  <c r="BW520" i="1" s="1"/>
  <c r="BX73" i="1" a="1"/>
  <c r="BX73" i="1" s="1"/>
  <c r="BY73" i="1" s="1"/>
  <c r="AR73" i="1" s="1"/>
  <c r="BZ73" i="1" s="1"/>
  <c r="CA73" i="1" s="1" a="1"/>
  <c r="CA73" i="1" s="1"/>
  <c r="CB73" i="1" s="1"/>
  <c r="BX203" i="1" a="1"/>
  <c r="BX203" i="1" s="1"/>
  <c r="BY203" i="1" s="1"/>
  <c r="AR203" i="1" s="1"/>
  <c r="BZ203" i="1" s="1"/>
  <c r="CA203" i="1" s="1" a="1"/>
  <c r="CA203" i="1" s="1"/>
  <c r="CB203" i="1" s="1"/>
  <c r="BU180" i="1" a="1"/>
  <c r="BU180" i="1" s="1"/>
  <c r="BV180" i="1" s="1"/>
  <c r="AQ180" i="1" s="1"/>
  <c r="BW180" i="1"/>
  <c r="BU461" i="1" a="1"/>
  <c r="BU461" i="1" s="1"/>
  <c r="BV461" i="1" s="1"/>
  <c r="AQ461" i="1" s="1"/>
  <c r="BW461" i="1" s="1"/>
  <c r="BU86" i="1" a="1"/>
  <c r="BU86" i="1" s="1"/>
  <c r="BV86" i="1" s="1"/>
  <c r="AQ86" i="1" s="1"/>
  <c r="BW86" i="1" s="1"/>
  <c r="BU92" i="1" a="1"/>
  <c r="BU92" i="1" s="1"/>
  <c r="BV92" i="1" s="1"/>
  <c r="AQ92" i="1" s="1"/>
  <c r="BW92" i="1" s="1"/>
  <c r="BU497" i="1" a="1"/>
  <c r="BU497" i="1" s="1"/>
  <c r="BV497" i="1" s="1"/>
  <c r="AQ497" i="1" s="1"/>
  <c r="BW497" i="1" s="1"/>
  <c r="BU182" i="1" a="1"/>
  <c r="BU182" i="1" s="1"/>
  <c r="BV182" i="1" s="1"/>
  <c r="AQ182" i="1" s="1"/>
  <c r="BW182" i="1"/>
  <c r="BZ60" i="1"/>
  <c r="CA60" i="1" s="1" a="1"/>
  <c r="CA60" i="1" s="1"/>
  <c r="CB60" i="1" s="1"/>
  <c r="BX60" i="1" a="1"/>
  <c r="BX60" i="1" s="1"/>
  <c r="BY60" i="1" s="1"/>
  <c r="AR60" i="1" s="1"/>
  <c r="BU313" i="1" a="1"/>
  <c r="BU313" i="1" s="1"/>
  <c r="BV313" i="1" s="1"/>
  <c r="AQ313" i="1" s="1"/>
  <c r="BW313" i="1"/>
  <c r="BX103" i="1" a="1"/>
  <c r="BX103" i="1" s="1"/>
  <c r="BY103" i="1" s="1"/>
  <c r="AR103" i="1" s="1"/>
  <c r="BZ103" i="1"/>
  <c r="CA103" i="1" s="1" a="1"/>
  <c r="CA103" i="1" s="1"/>
  <c r="CB103" i="1" s="1"/>
  <c r="BU337" i="1" a="1"/>
  <c r="BU337" i="1" s="1"/>
  <c r="BV337" i="1" s="1"/>
  <c r="AQ337" i="1" s="1"/>
  <c r="BW337" i="1" s="1"/>
  <c r="BU156" i="1" a="1"/>
  <c r="BU156" i="1" s="1"/>
  <c r="BV156" i="1" s="1"/>
  <c r="AQ156" i="1" s="1"/>
  <c r="BW156" i="1" s="1"/>
  <c r="BX459" i="1" a="1"/>
  <c r="BX459" i="1" s="1"/>
  <c r="BY459" i="1" s="1"/>
  <c r="AR459" i="1" s="1"/>
  <c r="BZ459" i="1"/>
  <c r="CA459" i="1" s="1" a="1"/>
  <c r="CA459" i="1" s="1"/>
  <c r="CB459" i="1" s="1"/>
  <c r="BX30" i="1" a="1"/>
  <c r="BX30" i="1" s="1"/>
  <c r="BY30" i="1" s="1"/>
  <c r="AR30" i="1" s="1"/>
  <c r="BZ30" i="1" s="1"/>
  <c r="CA30" i="1" s="1" a="1"/>
  <c r="CA30" i="1" s="1"/>
  <c r="CB30" i="1" s="1"/>
  <c r="BX371" i="1" a="1"/>
  <c r="BX371" i="1" s="1"/>
  <c r="BY371" i="1" s="1"/>
  <c r="AR371" i="1" s="1"/>
  <c r="BZ371" i="1" s="1"/>
  <c r="CA371" i="1" s="1" a="1"/>
  <c r="CA371" i="1" s="1"/>
  <c r="CB371" i="1" s="1"/>
  <c r="BZ483" i="1"/>
  <c r="CA483" i="1" s="1" a="1"/>
  <c r="CA483" i="1" s="1"/>
  <c r="CB483" i="1" s="1"/>
  <c r="BX483" i="1" a="1"/>
  <c r="BX483" i="1" s="1"/>
  <c r="BY483" i="1" s="1"/>
  <c r="AR483" i="1" s="1"/>
  <c r="BX498" i="1" a="1"/>
  <c r="BX498" i="1" s="1"/>
  <c r="BY498" i="1" s="1"/>
  <c r="AR498" i="1" s="1"/>
  <c r="BZ498" i="1" s="1"/>
  <c r="CA498" i="1" s="1" a="1"/>
  <c r="CA498" i="1" s="1"/>
  <c r="CB498" i="1" s="1"/>
  <c r="BX339" i="1" a="1"/>
  <c r="BX339" i="1" s="1"/>
  <c r="BY339" i="1" s="1"/>
  <c r="AR339" i="1" s="1"/>
  <c r="BZ339" i="1"/>
  <c r="CA339" i="1" s="1" a="1"/>
  <c r="CA339" i="1" s="1"/>
  <c r="CB339" i="1" s="1"/>
  <c r="BX240" i="1" a="1"/>
  <c r="BX240" i="1" s="1"/>
  <c r="BY240" i="1" s="1"/>
  <c r="AR240" i="1" s="1"/>
  <c r="BZ240" i="1" s="1"/>
  <c r="CA240" i="1" s="1" a="1"/>
  <c r="CA240" i="1" s="1"/>
  <c r="CB240" i="1" s="1"/>
  <c r="BX209" i="1" a="1"/>
  <c r="BX209" i="1" s="1"/>
  <c r="BY209" i="1" s="1"/>
  <c r="AR209" i="1" s="1"/>
  <c r="BZ209" i="1" s="1"/>
  <c r="CA209" i="1" s="1" a="1"/>
  <c r="CA209" i="1" s="1"/>
  <c r="CB209" i="1" s="1"/>
  <c r="BX533" i="1" a="1"/>
  <c r="BX533" i="1" s="1"/>
  <c r="BY533" i="1" s="1"/>
  <c r="AR533" i="1" s="1"/>
  <c r="BZ533" i="1" s="1"/>
  <c r="CA533" i="1" s="1" a="1"/>
  <c r="CA533" i="1" s="1"/>
  <c r="CB533" i="1" s="1"/>
  <c r="BX33" i="1" a="1"/>
  <c r="BX33" i="1" s="1"/>
  <c r="BY33" i="1" s="1"/>
  <c r="AR33" i="1" s="1"/>
  <c r="BZ33" i="1" s="1"/>
  <c r="CA33" i="1" s="1" a="1"/>
  <c r="CA33" i="1" s="1"/>
  <c r="CB33" i="1" s="1"/>
  <c r="BX489" i="1" a="1"/>
  <c r="BX489" i="1" s="1"/>
  <c r="BY489" i="1" s="1"/>
  <c r="AR489" i="1" s="1"/>
  <c r="BZ489" i="1" s="1"/>
  <c r="CA489" i="1" s="1" a="1"/>
  <c r="CA489" i="1" s="1"/>
  <c r="CB489" i="1" s="1"/>
  <c r="BZ95" i="1"/>
  <c r="CA95" i="1" s="1" a="1"/>
  <c r="CA95" i="1" s="1"/>
  <c r="CB95" i="1" s="1"/>
  <c r="BX95" i="1" a="1"/>
  <c r="BX95" i="1" s="1"/>
  <c r="BY95" i="1" s="1"/>
  <c r="AR95" i="1" s="1"/>
  <c r="BU194" i="1" a="1"/>
  <c r="BU194" i="1" s="1"/>
  <c r="BV194" i="1" s="1"/>
  <c r="AQ194" i="1" s="1"/>
  <c r="BW194" i="1" s="1"/>
  <c r="BX491" i="1" a="1"/>
  <c r="BX491" i="1" s="1"/>
  <c r="BY491" i="1" s="1"/>
  <c r="AR491" i="1" s="1"/>
  <c r="BZ491" i="1"/>
  <c r="CA491" i="1" s="1" a="1"/>
  <c r="CA491" i="1" s="1"/>
  <c r="CB491" i="1" s="1"/>
  <c r="BU61" i="1" a="1"/>
  <c r="BU61" i="1" s="1"/>
  <c r="BV61" i="1" s="1"/>
  <c r="AQ61" i="1" s="1"/>
  <c r="BW61" i="1"/>
  <c r="BW261" i="1"/>
  <c r="BU261" i="1" a="1"/>
  <c r="BU261" i="1" s="1"/>
  <c r="BV261" i="1" s="1"/>
  <c r="AQ261" i="1" s="1"/>
  <c r="BU72" i="1" a="1"/>
  <c r="BU72" i="1" s="1"/>
  <c r="BV72" i="1" s="1"/>
  <c r="AQ72" i="1" s="1"/>
  <c r="BW72" i="1" s="1"/>
  <c r="BX285" i="1" a="1"/>
  <c r="BX285" i="1" s="1"/>
  <c r="BY285" i="1" s="1"/>
  <c r="AR285" i="1" s="1"/>
  <c r="BZ285" i="1" s="1"/>
  <c r="CA285" i="1" s="1" a="1"/>
  <c r="CA285" i="1" s="1"/>
  <c r="CB285" i="1" s="1"/>
  <c r="BU25" i="1" a="1"/>
  <c r="BU25" i="1" s="1"/>
  <c r="BV25" i="1" s="1"/>
  <c r="AQ25" i="1" s="1"/>
  <c r="BW25" i="1" s="1"/>
  <c r="BW233" i="1"/>
  <c r="BU233" i="1" a="1"/>
  <c r="BU233" i="1" s="1"/>
  <c r="BV233" i="1" s="1"/>
  <c r="AQ233" i="1" s="1"/>
  <c r="BX277" i="1" a="1"/>
  <c r="BX277" i="1" s="1"/>
  <c r="BY277" i="1" s="1"/>
  <c r="AR277" i="1" s="1"/>
  <c r="BZ277" i="1" s="1"/>
  <c r="CA277" i="1" s="1" a="1"/>
  <c r="CA277" i="1" s="1"/>
  <c r="CB277" i="1" s="1"/>
  <c r="BX162" i="1" a="1"/>
  <c r="BX162" i="1" s="1"/>
  <c r="BY162" i="1" s="1"/>
  <c r="AR162" i="1" s="1"/>
  <c r="BZ162" i="1" s="1"/>
  <c r="CA162" i="1" s="1" a="1"/>
  <c r="CA162" i="1" s="1"/>
  <c r="CB162" i="1" s="1"/>
  <c r="BX235" i="1" a="1"/>
  <c r="BX235" i="1" s="1"/>
  <c r="BY235" i="1" s="1"/>
  <c r="AR235" i="1" s="1"/>
  <c r="BZ235" i="1"/>
  <c r="CA235" i="1" s="1" a="1"/>
  <c r="CA235" i="1" s="1"/>
  <c r="CB235" i="1" s="1"/>
  <c r="BZ89" i="1"/>
  <c r="CA89" i="1" s="1" a="1"/>
  <c r="CA89" i="1" s="1"/>
  <c r="CB89" i="1" s="1"/>
  <c r="BX89" i="1" a="1"/>
  <c r="BX89" i="1" s="1"/>
  <c r="BY89" i="1" s="1"/>
  <c r="AR89" i="1" s="1"/>
  <c r="BX512" i="1" a="1"/>
  <c r="BX512" i="1" s="1"/>
  <c r="BY512" i="1" s="1"/>
  <c r="AR512" i="1" s="1"/>
  <c r="BZ512" i="1" s="1"/>
  <c r="CA512" i="1" s="1" a="1"/>
  <c r="CA512" i="1" s="1"/>
  <c r="CB512" i="1" s="1"/>
  <c r="BX281" i="1" a="1"/>
  <c r="BX281" i="1" s="1"/>
  <c r="BY281" i="1" s="1"/>
  <c r="AR281" i="1" s="1"/>
  <c r="BZ281" i="1"/>
  <c r="CA281" i="1" s="1" a="1"/>
  <c r="CA281" i="1" s="1"/>
  <c r="CB281" i="1" s="1"/>
  <c r="BX380" i="1" a="1"/>
  <c r="BX380" i="1" s="1"/>
  <c r="BY380" i="1" s="1"/>
  <c r="AR380" i="1" s="1"/>
  <c r="BZ380" i="1"/>
  <c r="CA380" i="1" s="1" a="1"/>
  <c r="CA380" i="1" s="1"/>
  <c r="CB380" i="1" s="1"/>
  <c r="BX308" i="1" a="1"/>
  <c r="BX308" i="1" s="1"/>
  <c r="BY308" i="1" s="1"/>
  <c r="AR308" i="1" s="1"/>
  <c r="BZ308" i="1" s="1"/>
  <c r="CA308" i="1" s="1" a="1"/>
  <c r="CA308" i="1" s="1"/>
  <c r="CB308" i="1" s="1"/>
  <c r="BX216" i="1" a="1"/>
  <c r="BX216" i="1" s="1"/>
  <c r="BY216" i="1" s="1"/>
  <c r="AR216" i="1" s="1"/>
  <c r="BZ216" i="1" s="1"/>
  <c r="CA216" i="1" s="1" a="1"/>
  <c r="CA216" i="1" s="1"/>
  <c r="CB216" i="1" s="1"/>
  <c r="BU275" i="1" a="1"/>
  <c r="BU275" i="1" s="1"/>
  <c r="BV275" i="1" s="1"/>
  <c r="AQ275" i="1" s="1"/>
  <c r="BW275" i="1" s="1"/>
  <c r="BU65" i="1" a="1"/>
  <c r="BU65" i="1" s="1"/>
  <c r="BV65" i="1" s="1"/>
  <c r="AQ65" i="1" s="1"/>
  <c r="BW65" i="1"/>
  <c r="BW273" i="1"/>
  <c r="BU273" i="1" a="1"/>
  <c r="BU273" i="1" s="1"/>
  <c r="BV273" i="1" s="1"/>
  <c r="AQ273" i="1" s="1"/>
  <c r="BX176" i="1" a="1"/>
  <c r="BX176" i="1" s="1"/>
  <c r="BY176" i="1" s="1"/>
  <c r="AR176" i="1" s="1"/>
  <c r="BZ176" i="1" s="1"/>
  <c r="CA176" i="1" s="1" a="1"/>
  <c r="CA176" i="1" s="1"/>
  <c r="CB176" i="1" s="1"/>
  <c r="BX288" i="1" a="1"/>
  <c r="BX288" i="1" s="1"/>
  <c r="BY288" i="1" s="1"/>
  <c r="AR288" i="1" s="1"/>
  <c r="BZ288" i="1"/>
  <c r="CA288" i="1" s="1" a="1"/>
  <c r="CA288" i="1" s="1"/>
  <c r="CB288" i="1" s="1"/>
  <c r="BU299" i="1" a="1"/>
  <c r="BU299" i="1" s="1"/>
  <c r="BV299" i="1" s="1"/>
  <c r="AQ299" i="1" s="1"/>
  <c r="BW299" i="1"/>
  <c r="BU126" i="1" a="1"/>
  <c r="BU126" i="1" s="1"/>
  <c r="BV126" i="1" s="1"/>
  <c r="AQ126" i="1" s="1"/>
  <c r="BW126" i="1" s="1"/>
  <c r="BU13" i="1" a="1"/>
  <c r="BU13" i="1" s="1"/>
  <c r="BV13" i="1" s="1"/>
  <c r="AQ13" i="1" s="1"/>
  <c r="BW13" i="1" s="1"/>
  <c r="BU407" i="1" a="1"/>
  <c r="BU407" i="1" s="1"/>
  <c r="BV407" i="1" s="1"/>
  <c r="AQ407" i="1" s="1"/>
  <c r="BW407" i="1" s="1"/>
  <c r="BU419" i="1" a="1"/>
  <c r="BU419" i="1" s="1"/>
  <c r="BV419" i="1" s="1"/>
  <c r="AQ419" i="1" s="1"/>
  <c r="BW419" i="1" s="1"/>
  <c r="BX68" i="1" a="1"/>
  <c r="BX68" i="1" s="1"/>
  <c r="BY68" i="1" s="1"/>
  <c r="AR68" i="1" s="1"/>
  <c r="BZ68" i="1" s="1"/>
  <c r="CA68" i="1" s="1" a="1"/>
  <c r="CA68" i="1" s="1"/>
  <c r="CB68" i="1" s="1"/>
  <c r="BX205" i="1" a="1"/>
  <c r="BX205" i="1" s="1"/>
  <c r="BY205" i="1" s="1"/>
  <c r="AR205" i="1" s="1"/>
  <c r="BZ205" i="1" s="1"/>
  <c r="CA205" i="1" s="1" a="1"/>
  <c r="CA205" i="1" s="1"/>
  <c r="CB205" i="1" s="1"/>
  <c r="BX116" i="1" a="1"/>
  <c r="BX116" i="1" s="1"/>
  <c r="BY116" i="1" s="1"/>
  <c r="AR116" i="1" s="1"/>
  <c r="BZ116" i="1" s="1"/>
  <c r="CA116" i="1" s="1" a="1"/>
  <c r="CA116" i="1" s="1"/>
  <c r="CB116" i="1" s="1"/>
  <c r="BU66" i="1" a="1"/>
  <c r="BU66" i="1" s="1"/>
  <c r="BV66" i="1" s="1"/>
  <c r="AQ66" i="1" s="1"/>
  <c r="BW66" i="1" s="1"/>
  <c r="BW410" i="1"/>
  <c r="BU410" i="1" a="1"/>
  <c r="BU410" i="1" s="1"/>
  <c r="BV410" i="1" s="1"/>
  <c r="AQ410" i="1" s="1"/>
  <c r="BX278" i="1" a="1"/>
  <c r="BX278" i="1" s="1"/>
  <c r="BY278" i="1" s="1"/>
  <c r="AR278" i="1" s="1"/>
  <c r="BZ278" i="1"/>
  <c r="CA278" i="1" s="1" a="1"/>
  <c r="CA278" i="1" s="1"/>
  <c r="CB278" i="1" s="1"/>
  <c r="BX312" i="1" a="1"/>
  <c r="BX312" i="1" s="1"/>
  <c r="BY312" i="1" s="1"/>
  <c r="AR312" i="1" s="1"/>
  <c r="BZ312" i="1" s="1"/>
  <c r="CA312" i="1" s="1" a="1"/>
  <c r="CA312" i="1" s="1"/>
  <c r="CB312" i="1" s="1"/>
  <c r="BX99" i="1" a="1"/>
  <c r="BX99" i="1" s="1"/>
  <c r="BY99" i="1" s="1"/>
  <c r="AR99" i="1" s="1"/>
  <c r="BZ99" i="1"/>
  <c r="CA99" i="1" s="1" a="1"/>
  <c r="CA99" i="1" s="1"/>
  <c r="CB99" i="1" s="1"/>
  <c r="BW147" i="1"/>
  <c r="BU147" i="1" a="1"/>
  <c r="BU147" i="1" s="1"/>
  <c r="BV147" i="1" s="1"/>
  <c r="AQ147" i="1" s="1"/>
  <c r="BX128" i="1" a="1"/>
  <c r="BX128" i="1" s="1"/>
  <c r="BY128" i="1" s="1"/>
  <c r="AR128" i="1" s="1"/>
  <c r="BZ128" i="1" s="1"/>
  <c r="CA128" i="1" s="1" a="1"/>
  <c r="CA128" i="1" s="1"/>
  <c r="CB128" i="1" s="1"/>
  <c r="BX110" i="1" a="1"/>
  <c r="BX110" i="1" s="1"/>
  <c r="BY110" i="1" s="1"/>
  <c r="AR110" i="1" s="1"/>
  <c r="BZ110" i="1"/>
  <c r="CA110" i="1" s="1" a="1"/>
  <c r="CA110" i="1" s="1"/>
  <c r="CB110" i="1" s="1"/>
  <c r="BU440" i="1" a="1"/>
  <c r="BU440" i="1" s="1"/>
  <c r="BV440" i="1" s="1"/>
  <c r="AQ440" i="1" s="1"/>
  <c r="BW440" i="1" s="1"/>
  <c r="BW252" i="1"/>
  <c r="BU252" i="1" a="1"/>
  <c r="BU252" i="1" s="1"/>
  <c r="BV252" i="1" s="1"/>
  <c r="AQ252" i="1" s="1"/>
  <c r="BU265" i="1" a="1"/>
  <c r="BU265" i="1" s="1"/>
  <c r="BV265" i="1" s="1"/>
  <c r="AQ265" i="1" s="1"/>
  <c r="BW265" i="1" s="1"/>
  <c r="BU478" i="1" a="1"/>
  <c r="BU478" i="1" s="1"/>
  <c r="BV478" i="1" s="1"/>
  <c r="AQ478" i="1" s="1"/>
  <c r="BW478" i="1" s="1"/>
  <c r="BX379" i="1" a="1"/>
  <c r="BX379" i="1" s="1"/>
  <c r="BY379" i="1" s="1"/>
  <c r="AR379" i="1" s="1"/>
  <c r="BZ379" i="1" s="1"/>
  <c r="CA379" i="1" s="1" a="1"/>
  <c r="CA379" i="1" s="1"/>
  <c r="CB379" i="1" s="1"/>
  <c r="BX442" i="1" a="1"/>
  <c r="BX442" i="1" s="1"/>
  <c r="BY442" i="1" s="1"/>
  <c r="AR442" i="1" s="1"/>
  <c r="BZ442" i="1" s="1"/>
  <c r="CA442" i="1" s="1" a="1"/>
  <c r="CA442" i="1" s="1"/>
  <c r="CB442" i="1" s="1"/>
  <c r="BU118" i="1" a="1"/>
  <c r="BU118" i="1" s="1"/>
  <c r="BV118" i="1" s="1"/>
  <c r="AQ118" i="1" s="1"/>
  <c r="BW118" i="1" s="1"/>
  <c r="BU279" i="1" a="1"/>
  <c r="BU279" i="1" s="1"/>
  <c r="BV279" i="1" s="1"/>
  <c r="AQ279" i="1" s="1"/>
  <c r="BW279" i="1" s="1"/>
  <c r="BU405" i="1" a="1"/>
  <c r="BU405" i="1" s="1"/>
  <c r="BV405" i="1" s="1"/>
  <c r="AQ405" i="1" s="1"/>
  <c r="BW405" i="1"/>
  <c r="BW416" i="1"/>
  <c r="BU416" i="1" a="1"/>
  <c r="BU416" i="1" s="1"/>
  <c r="BV416" i="1" s="1"/>
  <c r="AQ416" i="1" s="1"/>
  <c r="BU451" i="1" a="1"/>
  <c r="BU451" i="1" s="1"/>
  <c r="BV451" i="1" s="1"/>
  <c r="AQ451" i="1" s="1"/>
  <c r="BW451" i="1" s="1"/>
  <c r="BX115" i="1" a="1"/>
  <c r="BX115" i="1" s="1"/>
  <c r="BY115" i="1" s="1"/>
  <c r="AR115" i="1" s="1"/>
  <c r="BZ115" i="1"/>
  <c r="CA115" i="1" s="1" a="1"/>
  <c r="CA115" i="1" s="1"/>
  <c r="CB115" i="1" s="1"/>
  <c r="BU56" i="1" a="1"/>
  <c r="BU56" i="1" s="1"/>
  <c r="BV56" i="1" s="1"/>
  <c r="AQ56" i="1" s="1"/>
  <c r="BW56" i="1"/>
  <c r="BZ113" i="1"/>
  <c r="CA113" i="1" s="1" a="1"/>
  <c r="CA113" i="1" s="1"/>
  <c r="CB113" i="1" s="1"/>
  <c r="BX113" i="1" a="1"/>
  <c r="BX113" i="1" s="1"/>
  <c r="BY113" i="1" s="1"/>
  <c r="AR113" i="1" s="1"/>
  <c r="BU31" i="1" a="1"/>
  <c r="BU31" i="1" s="1"/>
  <c r="BV31" i="1" s="1"/>
  <c r="AQ31" i="1" s="1"/>
  <c r="BW31" i="1" s="1"/>
  <c r="BU377" i="1" a="1"/>
  <c r="BU377" i="1" s="1"/>
  <c r="BV377" i="1" s="1"/>
  <c r="AQ377" i="1" s="1"/>
  <c r="BW377" i="1"/>
  <c r="BX289" i="1" a="1"/>
  <c r="BX289" i="1" s="1"/>
  <c r="BY289" i="1" s="1"/>
  <c r="AR289" i="1" s="1"/>
  <c r="BZ289" i="1"/>
  <c r="CA289" i="1" s="1" a="1"/>
  <c r="CA289" i="1" s="1"/>
  <c r="CB289" i="1" s="1"/>
  <c r="BX94" i="1" a="1"/>
  <c r="BX94" i="1" s="1"/>
  <c r="BY94" i="1" s="1"/>
  <c r="AR94" i="1" s="1"/>
  <c r="BZ94" i="1" s="1"/>
  <c r="CA94" i="1" s="1" a="1"/>
  <c r="CA94" i="1" s="1"/>
  <c r="CB94" i="1" s="1"/>
  <c r="BX436" i="1" a="1"/>
  <c r="BX436" i="1" s="1"/>
  <c r="BY436" i="1" s="1"/>
  <c r="AR436" i="1" s="1"/>
  <c r="BZ436" i="1" s="1"/>
  <c r="CA436" i="1" s="1" a="1"/>
  <c r="CA436" i="1" s="1"/>
  <c r="CB436" i="1" s="1"/>
  <c r="BX154" i="1" a="1"/>
  <c r="BX154" i="1" s="1"/>
  <c r="BY154" i="1" s="1"/>
  <c r="AR154" i="1" s="1"/>
  <c r="BZ154" i="1"/>
  <c r="CA154" i="1" s="1" a="1"/>
  <c r="CA154" i="1" s="1"/>
  <c r="CB154" i="1" s="1"/>
  <c r="BX146" i="1" a="1"/>
  <c r="BX146" i="1" s="1"/>
  <c r="BY146" i="1" s="1"/>
  <c r="AR146" i="1" s="1"/>
  <c r="BZ146" i="1"/>
  <c r="CA146" i="1" s="1" a="1"/>
  <c r="CA146" i="1" s="1"/>
  <c r="CB146" i="1" s="1"/>
  <c r="BX169" i="1" a="1"/>
  <c r="BX169" i="1" s="1"/>
  <c r="BY169" i="1" s="1"/>
  <c r="AR169" i="1" s="1"/>
  <c r="BZ169" i="1" s="1"/>
  <c r="CA169" i="1" s="1" a="1"/>
  <c r="CA169" i="1" s="1"/>
  <c r="CB169" i="1" s="1"/>
  <c r="BX385" i="1" a="1"/>
  <c r="BX385" i="1" s="1"/>
  <c r="BY385" i="1" s="1"/>
  <c r="AR385" i="1" s="1"/>
  <c r="BZ385" i="1"/>
  <c r="CA385" i="1" s="1" a="1"/>
  <c r="CA385" i="1" s="1"/>
  <c r="CB385" i="1" s="1"/>
  <c r="BX331" i="1" a="1"/>
  <c r="BX331" i="1" s="1"/>
  <c r="BY331" i="1" s="1"/>
  <c r="AR331" i="1" s="1"/>
  <c r="BZ331" i="1"/>
  <c r="CA331" i="1" s="1" a="1"/>
  <c r="CA331" i="1" s="1"/>
  <c r="CB331" i="1" s="1"/>
  <c r="BX454" i="1" a="1"/>
  <c r="BX454" i="1" s="1"/>
  <c r="BY454" i="1" s="1"/>
  <c r="AR454" i="1" s="1"/>
  <c r="BZ454" i="1" s="1"/>
  <c r="CA454" i="1" s="1" a="1"/>
  <c r="CA454" i="1" s="1"/>
  <c r="CB454" i="1" s="1"/>
  <c r="BZ168" i="1"/>
  <c r="CA168" i="1" s="1" a="1"/>
  <c r="CA168" i="1" s="1"/>
  <c r="CB168" i="1" s="1"/>
  <c r="BX168" i="1" a="1"/>
  <c r="BX168" i="1" s="1"/>
  <c r="BY168" i="1" s="1"/>
  <c r="AR168" i="1" s="1"/>
  <c r="BU202" i="1" a="1"/>
  <c r="BU202" i="1" s="1"/>
  <c r="BV202" i="1" s="1"/>
  <c r="AQ202" i="1" s="1"/>
  <c r="BW202" i="1"/>
  <c r="BU448" i="1" a="1"/>
  <c r="BU448" i="1" s="1"/>
  <c r="BV448" i="1" s="1"/>
  <c r="AQ448" i="1" s="1"/>
  <c r="BW448" i="1"/>
  <c r="BX465" i="1" a="1"/>
  <c r="BX465" i="1" s="1"/>
  <c r="BY465" i="1" s="1"/>
  <c r="AR465" i="1" s="1"/>
  <c r="BZ465" i="1" s="1"/>
  <c r="CA465" i="1" s="1" a="1"/>
  <c r="CA465" i="1" s="1"/>
  <c r="CB465" i="1" s="1"/>
  <c r="BW192" i="1"/>
  <c r="BU192" i="1" a="1"/>
  <c r="BU192" i="1" s="1"/>
  <c r="BV192" i="1" s="1"/>
  <c r="AQ192" i="1" s="1"/>
  <c r="BU237" i="1" a="1"/>
  <c r="BU237" i="1" s="1"/>
  <c r="BV237" i="1" s="1"/>
  <c r="AQ237" i="1" s="1"/>
  <c r="BW237" i="1"/>
  <c r="BU468" i="1" a="1"/>
  <c r="BU468" i="1" s="1"/>
  <c r="BV468" i="1" s="1"/>
  <c r="AQ468" i="1" s="1"/>
  <c r="BW468" i="1" s="1"/>
  <c r="BU207" i="1" a="1"/>
  <c r="BU207" i="1" s="1"/>
  <c r="BV207" i="1" s="1"/>
  <c r="AQ207" i="1" s="1"/>
  <c r="BW207" i="1"/>
  <c r="BX83" i="1" a="1"/>
  <c r="BX83" i="1" s="1"/>
  <c r="BY83" i="1" s="1"/>
  <c r="AR83" i="1" s="1"/>
  <c r="BZ83" i="1" s="1"/>
  <c r="CA83" i="1" s="1" a="1"/>
  <c r="CA83" i="1" s="1"/>
  <c r="CB83" i="1" s="1"/>
  <c r="BX296" i="1" a="1"/>
  <c r="BX296" i="1" s="1"/>
  <c r="BY296" i="1" s="1"/>
  <c r="AR296" i="1" s="1"/>
  <c r="BZ296" i="1"/>
  <c r="CA296" i="1" s="1" a="1"/>
  <c r="CA296" i="1" s="1"/>
  <c r="CB296" i="1" s="1"/>
  <c r="BU475" i="1" a="1"/>
  <c r="BU475" i="1" s="1"/>
  <c r="BV475" i="1" s="1"/>
  <c r="AQ475" i="1" s="1"/>
  <c r="BW475" i="1"/>
  <c r="BX510" i="1" a="1"/>
  <c r="BX510" i="1" s="1"/>
  <c r="BY510" i="1" s="1"/>
  <c r="AR510" i="1" s="1"/>
  <c r="BZ510" i="1"/>
  <c r="CA510" i="1" s="1" a="1"/>
  <c r="CA510" i="1" s="1"/>
  <c r="CB510" i="1" s="1"/>
  <c r="BX217" i="1" a="1"/>
  <c r="BX217" i="1" s="1"/>
  <c r="BY217" i="1" s="1"/>
  <c r="AR217" i="1" s="1"/>
  <c r="BZ217" i="1" s="1"/>
  <c r="CA217" i="1" s="1" a="1"/>
  <c r="CA217" i="1" s="1"/>
  <c r="CB217" i="1" s="1"/>
  <c r="BX199" i="1" a="1"/>
  <c r="BX199" i="1" s="1"/>
  <c r="BY199" i="1" s="1"/>
  <c r="AR199" i="1" s="1"/>
  <c r="BZ199" i="1" s="1"/>
  <c r="CA199" i="1" s="1" a="1"/>
  <c r="CA199" i="1" s="1"/>
  <c r="CB199" i="1" s="1"/>
  <c r="BU300" i="1" a="1"/>
  <c r="BU300" i="1" s="1"/>
  <c r="BV300" i="1" s="1"/>
  <c r="AQ300" i="1" s="1"/>
  <c r="BW300" i="1"/>
  <c r="BX117" i="1" a="1"/>
  <c r="BX117" i="1" s="1"/>
  <c r="BY117" i="1" s="1"/>
  <c r="AR117" i="1" s="1"/>
  <c r="BZ117" i="1" s="1"/>
  <c r="CA117" i="1" s="1" a="1"/>
  <c r="CA117" i="1" s="1"/>
  <c r="CB117" i="1" s="1"/>
  <c r="BW274" i="1"/>
  <c r="BU274" i="1" a="1"/>
  <c r="BU274" i="1" s="1"/>
  <c r="BV274" i="1" s="1"/>
  <c r="AQ274" i="1" s="1"/>
  <c r="BX264" i="1" a="1"/>
  <c r="BX264" i="1" s="1"/>
  <c r="BY264" i="1" s="1"/>
  <c r="AR264" i="1" s="1"/>
  <c r="BZ264" i="1" s="1"/>
  <c r="CA264" i="1" s="1" a="1"/>
  <c r="CA264" i="1" s="1"/>
  <c r="CB264" i="1" s="1"/>
  <c r="BU391" i="1" a="1"/>
  <c r="BU391" i="1" s="1"/>
  <c r="BV391" i="1" s="1"/>
  <c r="AQ391" i="1" s="1"/>
  <c r="BW391" i="1"/>
  <c r="BU69" i="1" a="1"/>
  <c r="BU69" i="1" s="1"/>
  <c r="BV69" i="1" s="1"/>
  <c r="AQ69" i="1" s="1"/>
  <c r="BW69" i="1" s="1"/>
  <c r="BW267" i="1"/>
  <c r="BU267" i="1" a="1"/>
  <c r="BU267" i="1" s="1"/>
  <c r="BV267" i="1" s="1"/>
  <c r="AQ267" i="1" s="1"/>
  <c r="BX344" i="1" a="1"/>
  <c r="BX344" i="1" s="1"/>
  <c r="BY344" i="1" s="1"/>
  <c r="AR344" i="1" s="1"/>
  <c r="BZ344" i="1"/>
  <c r="CA344" i="1" s="1" a="1"/>
  <c r="CA344" i="1" s="1"/>
  <c r="CB344" i="1" s="1"/>
  <c r="BU413" i="1" a="1"/>
  <c r="BU413" i="1" s="1"/>
  <c r="BV413" i="1" s="1"/>
  <c r="AQ413" i="1" s="1"/>
  <c r="BW413" i="1" s="1"/>
  <c r="BX467" i="1" a="1"/>
  <c r="BX467" i="1" s="1"/>
  <c r="BY467" i="1" s="1"/>
  <c r="AR467" i="1" s="1"/>
  <c r="BZ467" i="1" s="1"/>
  <c r="CA467" i="1" s="1" a="1"/>
  <c r="CA467" i="1" s="1"/>
  <c r="CB467" i="1" s="1"/>
  <c r="BZ212" i="1"/>
  <c r="CA212" i="1" s="1" a="1"/>
  <c r="CA212" i="1" s="1"/>
  <c r="CB212" i="1" s="1"/>
  <c r="BX212" i="1" a="1"/>
  <c r="BX212" i="1" s="1"/>
  <c r="BY212" i="1" s="1"/>
  <c r="AR212" i="1" s="1"/>
  <c r="BX17" i="1" a="1"/>
  <c r="BX17" i="1" s="1"/>
  <c r="BY17" i="1" s="1"/>
  <c r="AR17" i="1" s="1"/>
  <c r="BZ17" i="1" s="1"/>
  <c r="CA17" i="1" s="1" a="1"/>
  <c r="CA17" i="1" s="1"/>
  <c r="CB17" i="1" s="1"/>
  <c r="BX254" i="1" a="1"/>
  <c r="BX254" i="1" s="1"/>
  <c r="BY254" i="1" s="1"/>
  <c r="AR254" i="1" s="1"/>
  <c r="BZ254" i="1"/>
  <c r="CA254" i="1" s="1" a="1"/>
  <c r="CA254" i="1" s="1"/>
  <c r="CB254" i="1" s="1"/>
  <c r="BX121" i="1" a="1"/>
  <c r="BX121" i="1" s="1"/>
  <c r="BY121" i="1" s="1"/>
  <c r="AR121" i="1" s="1"/>
  <c r="BZ121" i="1"/>
  <c r="CA121" i="1" s="1" a="1"/>
  <c r="CA121" i="1" s="1"/>
  <c r="CB121" i="1" s="1"/>
  <c r="BW496" i="1"/>
  <c r="BU496" i="1" a="1"/>
  <c r="BU496" i="1" s="1"/>
  <c r="BV496" i="1" s="1"/>
  <c r="AQ496" i="1" s="1"/>
  <c r="BX79" i="1" a="1"/>
  <c r="BX79" i="1" s="1"/>
  <c r="BY79" i="1" s="1"/>
  <c r="AR79" i="1" s="1"/>
  <c r="BZ79" i="1" s="1"/>
  <c r="CA79" i="1" s="1" a="1"/>
  <c r="CA79" i="1" s="1"/>
  <c r="CB79" i="1" s="1"/>
  <c r="BU257" i="1" a="1"/>
  <c r="BU257" i="1" s="1"/>
  <c r="BV257" i="1" s="1"/>
  <c r="AQ257" i="1" s="1"/>
  <c r="BW257" i="1" s="1"/>
  <c r="BU318" i="1" a="1"/>
  <c r="BU318" i="1" s="1"/>
  <c r="BV318" i="1" s="1"/>
  <c r="AQ318" i="1" s="1"/>
  <c r="BW318" i="1" s="1"/>
  <c r="BW434" i="1"/>
  <c r="BU434" i="1" a="1"/>
  <c r="BU434" i="1" s="1"/>
  <c r="BV434" i="1" s="1"/>
  <c r="AQ434" i="1" s="1"/>
  <c r="BU488" i="1" a="1"/>
  <c r="BU488" i="1" s="1"/>
  <c r="BV488" i="1" s="1"/>
  <c r="AQ488" i="1" s="1"/>
  <c r="BW488" i="1"/>
  <c r="BU109" i="1" a="1"/>
  <c r="BU109" i="1" s="1"/>
  <c r="BV109" i="1" s="1"/>
  <c r="AQ109" i="1" s="1"/>
  <c r="BW109" i="1" s="1"/>
  <c r="BU130" i="1" a="1"/>
  <c r="BU130" i="1" s="1"/>
  <c r="BV130" i="1" s="1"/>
  <c r="AQ130" i="1" s="1"/>
  <c r="BW130" i="1" s="1"/>
  <c r="BZ392" i="1"/>
  <c r="CA392" i="1" s="1" a="1"/>
  <c r="CA392" i="1" s="1"/>
  <c r="CB392" i="1" s="1"/>
  <c r="BX392" i="1" a="1"/>
  <c r="BX392" i="1" s="1"/>
  <c r="BY392" i="1" s="1"/>
  <c r="AR392" i="1" s="1"/>
  <c r="BU232" i="1" a="1"/>
  <c r="BU232" i="1" s="1"/>
  <c r="BV232" i="1" s="1"/>
  <c r="AQ232" i="1" s="1"/>
  <c r="BW232" i="1" s="1"/>
  <c r="BU215" i="1" a="1"/>
  <c r="BU215" i="1" s="1"/>
  <c r="BV215" i="1" s="1"/>
  <c r="AQ215" i="1" s="1"/>
  <c r="BW215" i="1"/>
  <c r="BU423" i="1" a="1"/>
  <c r="BU423" i="1" s="1"/>
  <c r="BV423" i="1" s="1"/>
  <c r="AQ423" i="1" s="1"/>
  <c r="BW423" i="1"/>
  <c r="BW42" i="1"/>
  <c r="BU42" i="1" a="1"/>
  <c r="BU42" i="1" s="1"/>
  <c r="BV42" i="1" s="1"/>
  <c r="AQ42" i="1" s="1"/>
  <c r="BU19" i="1" a="1"/>
  <c r="BU19" i="1" s="1"/>
  <c r="BV19" i="1" s="1"/>
  <c r="AQ19" i="1" s="1"/>
  <c r="BW19" i="1" s="1"/>
  <c r="BX328" i="1" a="1"/>
  <c r="BX328" i="1" s="1"/>
  <c r="BY328" i="1" s="1"/>
  <c r="AR328" i="1" s="1"/>
  <c r="BZ328" i="1"/>
  <c r="CA328" i="1" s="1" a="1"/>
  <c r="CA328" i="1" s="1"/>
  <c r="CB328" i="1" s="1"/>
  <c r="BX191" i="1" a="1"/>
  <c r="BX191" i="1" s="1"/>
  <c r="BY191" i="1" s="1"/>
  <c r="AR191" i="1" s="1"/>
  <c r="BZ191" i="1"/>
  <c r="CA191" i="1" s="1" a="1"/>
  <c r="CA191" i="1" s="1"/>
  <c r="CB191" i="1" s="1"/>
  <c r="BZ535" i="1"/>
  <c r="CA535" i="1" s="1" a="1"/>
  <c r="CA535" i="1" s="1"/>
  <c r="CB535" i="1" s="1"/>
  <c r="BX535" i="1" a="1"/>
  <c r="BX535" i="1" s="1"/>
  <c r="BY535" i="1" s="1"/>
  <c r="AR535" i="1" s="1"/>
  <c r="BX323" i="1" a="1"/>
  <c r="BX323" i="1" s="1"/>
  <c r="BY323" i="1" s="1"/>
  <c r="AR323" i="1" s="1"/>
  <c r="BZ323" i="1"/>
  <c r="CA323" i="1" s="1" a="1"/>
  <c r="CA323" i="1" s="1"/>
  <c r="CB323" i="1" s="1"/>
  <c r="BX307" i="1" a="1"/>
  <c r="BX307" i="1" s="1"/>
  <c r="BY307" i="1" s="1"/>
  <c r="AR307" i="1" s="1"/>
  <c r="BZ307" i="1" s="1"/>
  <c r="CA307" i="1" s="1" a="1"/>
  <c r="CA307" i="1" s="1"/>
  <c r="CB307" i="1" s="1"/>
  <c r="BX21" i="1" a="1"/>
  <c r="BX21" i="1" s="1"/>
  <c r="BY21" i="1" s="1"/>
  <c r="AR21" i="1" s="1"/>
  <c r="BZ21" i="1" s="1"/>
  <c r="CA21" i="1" s="1" a="1"/>
  <c r="CA21" i="1" s="1"/>
  <c r="CB21" i="1" s="1"/>
  <c r="BX230" i="1" a="1"/>
  <c r="BX230" i="1" s="1"/>
  <c r="BY230" i="1" s="1"/>
  <c r="AR230" i="1" s="1"/>
  <c r="BZ230" i="1" s="1"/>
  <c r="CA230" i="1" s="1" a="1"/>
  <c r="CA230" i="1" s="1"/>
  <c r="CB230" i="1" s="1"/>
  <c r="BX119" i="1" a="1"/>
  <c r="BX119" i="1" s="1"/>
  <c r="BY119" i="1" s="1"/>
  <c r="AR119" i="1" s="1"/>
  <c r="BZ119" i="1"/>
  <c r="CA119" i="1" s="1" a="1"/>
  <c r="CA119" i="1" s="1"/>
  <c r="CB119" i="1" s="1"/>
  <c r="BX139" i="1" a="1"/>
  <c r="BX139" i="1" s="1"/>
  <c r="BY139" i="1" s="1"/>
  <c r="AR139" i="1" s="1"/>
  <c r="BZ139" i="1" s="1"/>
  <c r="CA139" i="1" s="1" a="1"/>
  <c r="CA139" i="1" s="1"/>
  <c r="CB139" i="1" s="1"/>
  <c r="BX41" i="1" a="1"/>
  <c r="BX41" i="1" s="1"/>
  <c r="BY41" i="1" s="1"/>
  <c r="AR41" i="1" s="1"/>
  <c r="BZ41" i="1" s="1"/>
  <c r="CA41" i="1" s="1" a="1"/>
  <c r="CA41" i="1" s="1"/>
  <c r="CB41" i="1" s="1"/>
  <c r="BZ298" i="1"/>
  <c r="CA298" i="1" s="1" a="1"/>
  <c r="CA298" i="1" s="1"/>
  <c r="CB298" i="1" s="1"/>
  <c r="BX298" i="1" a="1"/>
  <c r="BX298" i="1" s="1"/>
  <c r="BY298" i="1" s="1"/>
  <c r="AR298" i="1" s="1"/>
  <c r="BU26" i="1" a="1"/>
  <c r="BU26" i="1" s="1"/>
  <c r="BV26" i="1" s="1"/>
  <c r="AQ26" i="1" s="1"/>
  <c r="BW26" i="1" s="1"/>
  <c r="BU303" i="1" a="1"/>
  <c r="BU303" i="1" s="1"/>
  <c r="BV303" i="1" s="1"/>
  <c r="AQ303" i="1" s="1"/>
  <c r="BW303" i="1" s="1"/>
  <c r="BU390" i="1" a="1"/>
  <c r="BU390" i="1" s="1"/>
  <c r="BV390" i="1" s="1"/>
  <c r="AQ390" i="1" s="1"/>
  <c r="BW390" i="1"/>
  <c r="BU29" i="1" a="1"/>
  <c r="BU29" i="1" s="1"/>
  <c r="BV29" i="1" s="1"/>
  <c r="AQ29" i="1" s="1"/>
  <c r="BW29" i="1" s="1"/>
  <c r="BX14" i="1" a="1"/>
  <c r="BX14" i="1" s="1"/>
  <c r="BY14" i="1" s="1"/>
  <c r="AR14" i="1" s="1"/>
  <c r="BZ14" i="1"/>
  <c r="CA14" i="1" s="1" a="1"/>
  <c r="CA14" i="1" s="1"/>
  <c r="CB14" i="1" s="1"/>
  <c r="BU538" i="1" a="1"/>
  <c r="BU538" i="1" s="1"/>
  <c r="BV538" i="1" s="1"/>
  <c r="AQ538" i="1" s="1"/>
  <c r="BW538" i="1" s="1"/>
  <c r="BU427" i="1" a="1"/>
  <c r="BU427" i="1" s="1"/>
  <c r="BV427" i="1" s="1"/>
  <c r="AQ427" i="1" s="1"/>
  <c r="BW427" i="1" s="1"/>
  <c r="BZ441" i="1"/>
  <c r="CA441" i="1" s="1" a="1"/>
  <c r="CA441" i="1" s="1"/>
  <c r="CB441" i="1" s="1"/>
  <c r="BX441" i="1" a="1"/>
  <c r="BX441" i="1" s="1"/>
  <c r="BY441" i="1" s="1"/>
  <c r="AR441" i="1" s="1"/>
  <c r="BU105" i="1" a="1"/>
  <c r="BU105" i="1" s="1"/>
  <c r="BV105" i="1" s="1"/>
  <c r="AQ105" i="1" s="1"/>
  <c r="BW105" i="1" s="1"/>
  <c r="BU77" i="1" a="1"/>
  <c r="BU77" i="1" s="1"/>
  <c r="BV77" i="1" s="1"/>
  <c r="AQ77" i="1" s="1"/>
  <c r="BW77" i="1" s="1"/>
  <c r="BU402" i="1" a="1"/>
  <c r="BU402" i="1" s="1"/>
  <c r="BV402" i="1" s="1"/>
  <c r="AQ402" i="1" s="1"/>
  <c r="BW402" i="1" s="1"/>
  <c r="BZ353" i="1"/>
  <c r="CA353" i="1" s="1" a="1"/>
  <c r="CA353" i="1" s="1"/>
  <c r="CB353" i="1" s="1"/>
  <c r="BX353" i="1" a="1"/>
  <c r="BX353" i="1" s="1"/>
  <c r="BY353" i="1" s="1"/>
  <c r="AR353" i="1" s="1"/>
  <c r="BX388" i="1" a="1"/>
  <c r="BX388" i="1" s="1"/>
  <c r="BY388" i="1" s="1"/>
  <c r="AR388" i="1" s="1"/>
  <c r="BZ388" i="1"/>
  <c r="CA388" i="1" s="1" a="1"/>
  <c r="CA388" i="1" s="1"/>
  <c r="CB388" i="1" s="1"/>
  <c r="BU177" i="1" a="1"/>
  <c r="BU177" i="1" s="1"/>
  <c r="BV177" i="1" s="1"/>
  <c r="AQ177" i="1" s="1"/>
  <c r="BW177" i="1" s="1"/>
  <c r="BU479" i="1" a="1"/>
  <c r="BU479" i="1" s="1"/>
  <c r="BV479" i="1" s="1"/>
  <c r="AQ479" i="1" s="1"/>
  <c r="BW479" i="1" s="1"/>
  <c r="BX514" i="1" a="1"/>
  <c r="BX514" i="1" s="1"/>
  <c r="BY514" i="1" s="1"/>
  <c r="AR514" i="1" s="1"/>
  <c r="BZ514" i="1" s="1"/>
  <c r="CA514" i="1" s="1" a="1"/>
  <c r="CA514" i="1" s="1"/>
  <c r="CB514" i="1" s="1"/>
  <c r="BX490" i="1" a="1"/>
  <c r="BX490" i="1" s="1"/>
  <c r="BY490" i="1" s="1"/>
  <c r="AR490" i="1" s="1"/>
  <c r="BZ490" i="1" s="1"/>
  <c r="CA490" i="1" s="1" a="1"/>
  <c r="CA490" i="1" s="1"/>
  <c r="CB490" i="1" s="1"/>
  <c r="BX469" i="1" a="1"/>
  <c r="BX469" i="1" s="1"/>
  <c r="BY469" i="1" s="1"/>
  <c r="AR469" i="1" s="1"/>
  <c r="BZ469" i="1"/>
  <c r="CA469" i="1" s="1" a="1"/>
  <c r="CA469" i="1" s="1"/>
  <c r="CB469" i="1" s="1"/>
  <c r="BX305" i="1" a="1"/>
  <c r="BX305" i="1" s="1"/>
  <c r="BY305" i="1" s="1"/>
  <c r="AR305" i="1" s="1"/>
  <c r="BZ305" i="1"/>
  <c r="CA305" i="1" s="1" a="1"/>
  <c r="CA305" i="1" s="1"/>
  <c r="CB305" i="1" s="1"/>
  <c r="BZ74" i="1"/>
  <c r="CA74" i="1" s="1" a="1"/>
  <c r="CA74" i="1" s="1"/>
  <c r="CB74" i="1" s="1"/>
  <c r="BX74" i="1" a="1"/>
  <c r="BX74" i="1" s="1"/>
  <c r="BY74" i="1" s="1"/>
  <c r="AR74" i="1" s="1"/>
  <c r="BX286" i="1" a="1"/>
  <c r="BX286" i="1" s="1"/>
  <c r="BY286" i="1" s="1"/>
  <c r="AR286" i="1" s="1"/>
  <c r="BZ286" i="1"/>
  <c r="CA286" i="1" s="1" a="1"/>
  <c r="CA286" i="1" s="1"/>
  <c r="CB286" i="1" s="1"/>
  <c r="BX124" i="1" a="1"/>
  <c r="BX124" i="1" s="1"/>
  <c r="BY124" i="1" s="1"/>
  <c r="AR124" i="1" s="1"/>
  <c r="BZ124" i="1"/>
  <c r="CA124" i="1" s="1" a="1"/>
  <c r="CA124" i="1" s="1"/>
  <c r="CB124" i="1" s="1"/>
  <c r="BX20" i="1" a="1"/>
  <c r="BX20" i="1" s="1"/>
  <c r="BY20" i="1" s="1"/>
  <c r="AR20" i="1" s="1"/>
  <c r="BZ20" i="1"/>
  <c r="CA20" i="1" s="1" a="1"/>
  <c r="CA20" i="1" s="1"/>
  <c r="CB20" i="1" s="1"/>
  <c r="BZ282" i="1"/>
  <c r="CA282" i="1" s="1" a="1"/>
  <c r="CA282" i="1" s="1"/>
  <c r="CB282" i="1" s="1"/>
  <c r="BX282" i="1" a="1"/>
  <c r="BX282" i="1" s="1"/>
  <c r="BY282" i="1" s="1"/>
  <c r="AR282" i="1" s="1"/>
  <c r="BX477" i="1" a="1"/>
  <c r="BX477" i="1" s="1"/>
  <c r="BY477" i="1" s="1"/>
  <c r="AR477" i="1" s="1"/>
  <c r="BZ477" i="1"/>
  <c r="CA477" i="1" s="1" a="1"/>
  <c r="CA477" i="1" s="1"/>
  <c r="CB477" i="1" s="1"/>
  <c r="BX173" i="1" a="1"/>
  <c r="BX173" i="1" s="1"/>
  <c r="BY173" i="1" s="1"/>
  <c r="AR173" i="1" s="1"/>
  <c r="BZ173" i="1"/>
  <c r="CA173" i="1" s="1" a="1"/>
  <c r="CA173" i="1" s="1"/>
  <c r="CB173" i="1" s="1"/>
  <c r="BU71" i="1" a="1"/>
  <c r="BU71" i="1" s="1"/>
  <c r="BV71" i="1" s="1"/>
  <c r="AQ71" i="1" s="1"/>
  <c r="BW71" i="1"/>
  <c r="BW509" i="1"/>
  <c r="BU509" i="1" a="1"/>
  <c r="BU509" i="1" s="1"/>
  <c r="BV509" i="1" s="1"/>
  <c r="AQ509" i="1" s="1"/>
  <c r="BU540" i="1" a="1"/>
  <c r="BU540" i="1" s="1"/>
  <c r="BV540" i="1" s="1"/>
  <c r="AQ540" i="1" s="1"/>
  <c r="BW540" i="1"/>
  <c r="BX241" i="1" a="1"/>
  <c r="BX241" i="1" s="1"/>
  <c r="BY241" i="1" s="1"/>
  <c r="AR241" i="1" s="1"/>
  <c r="BZ241" i="1"/>
  <c r="CA241" i="1" s="1" a="1"/>
  <c r="CA241" i="1" s="1"/>
  <c r="CB241" i="1" s="1"/>
  <c r="BU34" i="1" a="1"/>
  <c r="BU34" i="1" s="1"/>
  <c r="BV34" i="1" s="1"/>
  <c r="AQ34" i="1" s="1"/>
  <c r="BW34" i="1"/>
  <c r="BX32" i="1" a="1"/>
  <c r="BX32" i="1" s="1"/>
  <c r="BY32" i="1" s="1"/>
  <c r="AR32" i="1" s="1"/>
  <c r="BZ32" i="1" s="1"/>
  <c r="CA32" i="1" s="1" a="1"/>
  <c r="CA32" i="1" s="1"/>
  <c r="CB32" i="1" s="1"/>
  <c r="BU487" i="1" a="1"/>
  <c r="BU487" i="1" s="1"/>
  <c r="BV487" i="1" s="1"/>
  <c r="AQ487" i="1" s="1"/>
  <c r="BW487" i="1"/>
  <c r="BU314" i="1" a="1"/>
  <c r="BU314" i="1" s="1"/>
  <c r="BV314" i="1" s="1"/>
  <c r="AQ314" i="1" s="1"/>
  <c r="BW314" i="1" s="1"/>
  <c r="BU159" i="1" a="1"/>
  <c r="BU159" i="1" s="1"/>
  <c r="BV159" i="1" s="1"/>
  <c r="AQ159" i="1" s="1"/>
  <c r="BW159" i="1" s="1"/>
  <c r="BZ408" i="1"/>
  <c r="CA408" i="1" s="1" a="1"/>
  <c r="CA408" i="1" s="1"/>
  <c r="CB408" i="1" s="1"/>
  <c r="BX408" i="1" a="1"/>
  <c r="BX408" i="1" s="1"/>
  <c r="BY408" i="1" s="1"/>
  <c r="AR408" i="1" s="1"/>
  <c r="BX481" i="1" a="1"/>
  <c r="BX481" i="1" s="1"/>
  <c r="BY481" i="1" s="1"/>
  <c r="AR481" i="1" s="1"/>
  <c r="BZ481" i="1" s="1"/>
  <c r="CA481" i="1" s="1" a="1"/>
  <c r="CA481" i="1" s="1"/>
  <c r="CB481" i="1" s="1"/>
  <c r="BX381" i="1" a="1"/>
  <c r="BX381" i="1" s="1"/>
  <c r="BY381" i="1" s="1"/>
  <c r="AR381" i="1" s="1"/>
  <c r="BZ381" i="1" s="1"/>
  <c r="CA381" i="1" s="1" a="1"/>
  <c r="CA381" i="1" s="1"/>
  <c r="CB381" i="1" s="1"/>
  <c r="BX293" i="1" a="1"/>
  <c r="BX293" i="1" s="1"/>
  <c r="BY293" i="1" s="1"/>
  <c r="AR293" i="1" s="1"/>
  <c r="BZ293" i="1" s="1"/>
  <c r="CA293" i="1" s="1" a="1"/>
  <c r="CA293" i="1" s="1"/>
  <c r="CB293" i="1" s="1"/>
  <c r="BX418" i="1" a="1"/>
  <c r="BX418" i="1" s="1"/>
  <c r="BY418" i="1" s="1"/>
  <c r="AR418" i="1" s="1"/>
  <c r="BZ418" i="1" s="1"/>
  <c r="CA418" i="1" s="1" a="1"/>
  <c r="CA418" i="1" s="1"/>
  <c r="CB418" i="1" s="1"/>
  <c r="BX301" i="1" a="1"/>
  <c r="BX301" i="1" s="1"/>
  <c r="BY301" i="1" s="1"/>
  <c r="AR301" i="1" s="1"/>
  <c r="BZ301" i="1" s="1"/>
  <c r="CA301" i="1" s="1" a="1"/>
  <c r="CA301" i="1" s="1"/>
  <c r="CB301" i="1" s="1"/>
  <c r="BX373" i="1" a="1"/>
  <c r="BX373" i="1" s="1"/>
  <c r="BY373" i="1" s="1"/>
  <c r="AR373" i="1" s="1"/>
  <c r="BZ373" i="1"/>
  <c r="CA373" i="1" s="1" a="1"/>
  <c r="CA373" i="1" s="1"/>
  <c r="CB373" i="1" s="1"/>
  <c r="BX262" i="1" a="1"/>
  <c r="BX262" i="1" s="1"/>
  <c r="BY262" i="1" s="1"/>
  <c r="AR262" i="1" s="1"/>
  <c r="BZ262" i="1"/>
  <c r="CA262" i="1" s="1" a="1"/>
  <c r="CA262" i="1" s="1"/>
  <c r="CB262" i="1" s="1"/>
  <c r="BZ84" i="1"/>
  <c r="CA84" i="1" s="1" a="1"/>
  <c r="CA84" i="1" s="1"/>
  <c r="CB84" i="1" s="1"/>
  <c r="BX84" i="1" a="1"/>
  <c r="BX84" i="1" s="1"/>
  <c r="BY84" i="1" s="1"/>
  <c r="AR84" i="1" s="1"/>
  <c r="BU411" i="1" a="1"/>
  <c r="BU411" i="1" s="1"/>
  <c r="BV411" i="1" s="1"/>
  <c r="AQ411" i="1" s="1"/>
  <c r="BW411" i="1" s="1"/>
  <c r="BX54" i="1" a="1"/>
  <c r="BX54" i="1" s="1"/>
  <c r="BY54" i="1" s="1"/>
  <c r="AR54" i="1" s="1"/>
  <c r="BZ54" i="1" s="1"/>
  <c r="CA54" i="1" s="1" a="1"/>
  <c r="CA54" i="1" s="1"/>
  <c r="CB54" i="1" s="1"/>
  <c r="BU142" i="1" a="1"/>
  <c r="BU142" i="1" s="1"/>
  <c r="BV142" i="1" s="1"/>
  <c r="AQ142" i="1" s="1"/>
  <c r="BW142" i="1"/>
  <c r="BX247" i="1" a="1"/>
  <c r="BX247" i="1" s="1"/>
  <c r="BY247" i="1" s="1"/>
  <c r="AR247" i="1" s="1"/>
  <c r="BZ247" i="1" s="1"/>
  <c r="CA247" i="1" s="1" a="1"/>
  <c r="CA247" i="1" s="1"/>
  <c r="CB247" i="1" s="1"/>
  <c r="BU157" i="1" a="1"/>
  <c r="BU157" i="1" s="1"/>
  <c r="BV157" i="1" s="1"/>
  <c r="AQ157" i="1" s="1"/>
  <c r="BW157" i="1" s="1"/>
  <c r="BU432" i="1" a="1"/>
  <c r="BU432" i="1" s="1"/>
  <c r="BV432" i="1" s="1"/>
  <c r="AQ432" i="1" s="1"/>
  <c r="BW432" i="1" s="1"/>
  <c r="BX492" i="1" a="1"/>
  <c r="BX492" i="1" s="1"/>
  <c r="BY492" i="1" s="1"/>
  <c r="AR492" i="1" s="1"/>
  <c r="BZ492" i="1"/>
  <c r="CA492" i="1" s="1" a="1"/>
  <c r="CA492" i="1" s="1"/>
  <c r="CB492" i="1" s="1"/>
  <c r="BW18" i="1"/>
  <c r="BU18" i="1" a="1"/>
  <c r="BU18" i="1" s="1"/>
  <c r="BV18" i="1" s="1"/>
  <c r="AQ18" i="1" s="1"/>
  <c r="BX170" i="1" a="1"/>
  <c r="BX170" i="1" s="1"/>
  <c r="BY170" i="1" s="1"/>
  <c r="AR170" i="1" s="1"/>
  <c r="BZ170" i="1" s="1"/>
  <c r="CA170" i="1" s="1" a="1"/>
  <c r="CA170" i="1" s="1"/>
  <c r="CB170" i="1" s="1"/>
  <c r="BU201" i="1" a="1"/>
  <c r="BU201" i="1" s="1"/>
  <c r="BV201" i="1" s="1"/>
  <c r="AQ201" i="1" s="1"/>
  <c r="BW201" i="1" s="1"/>
  <c r="BU466" i="1" a="1"/>
  <c r="BU466" i="1" s="1"/>
  <c r="BV466" i="1" s="1"/>
  <c r="AQ466" i="1" s="1"/>
  <c r="BW466" i="1"/>
  <c r="BU40" i="1" a="1"/>
  <c r="BU40" i="1" s="1"/>
  <c r="BV40" i="1" s="1"/>
  <c r="AQ40" i="1" s="1"/>
  <c r="BW40" i="1" s="1"/>
  <c r="BX523" i="1" a="1"/>
  <c r="BX523" i="1" s="1"/>
  <c r="BY523" i="1" s="1"/>
  <c r="AR523" i="1" s="1"/>
  <c r="BZ523" i="1" s="1"/>
  <c r="CA523" i="1" s="1" a="1"/>
  <c r="CA523" i="1" s="1"/>
  <c r="CB523" i="1" s="1"/>
  <c r="BU474" i="1" a="1"/>
  <c r="BU474" i="1" s="1"/>
  <c r="BV474" i="1" s="1"/>
  <c r="AQ474" i="1" s="1"/>
  <c r="BW474" i="1"/>
  <c r="BU181" i="1" a="1"/>
  <c r="BU181" i="1" s="1"/>
  <c r="BV181" i="1" s="1"/>
  <c r="AQ181" i="1" s="1"/>
  <c r="BW181" i="1" s="1"/>
  <c r="BU439" i="1" a="1"/>
  <c r="BU439" i="1" s="1"/>
  <c r="BV439" i="1" s="1"/>
  <c r="AQ439" i="1" s="1"/>
  <c r="BW439" i="1" s="1"/>
  <c r="BU333" i="1" a="1"/>
  <c r="BU333" i="1" s="1"/>
  <c r="BV333" i="1" s="1"/>
  <c r="AQ333" i="1" s="1"/>
  <c r="BW333" i="1"/>
  <c r="BX294" i="1" a="1"/>
  <c r="BX294" i="1" s="1"/>
  <c r="BY294" i="1" s="1"/>
  <c r="AR294" i="1" s="1"/>
  <c r="BZ294" i="1"/>
  <c r="CA294" i="1" s="1" a="1"/>
  <c r="CA294" i="1" s="1"/>
  <c r="CB294" i="1" s="1"/>
  <c r="BU480" i="1" a="1"/>
  <c r="BU480" i="1" s="1"/>
  <c r="BV480" i="1" s="1"/>
  <c r="AQ480" i="1" s="1"/>
  <c r="BW480" i="1" s="1"/>
  <c r="BW287" i="1"/>
  <c r="BU287" i="1" a="1"/>
  <c r="BU287" i="1" s="1"/>
  <c r="BV287" i="1" s="1"/>
  <c r="AQ287" i="1" s="1"/>
  <c r="BX327" i="1" a="1"/>
  <c r="BX327" i="1" s="1"/>
  <c r="BY327" i="1" s="1"/>
  <c r="AR327" i="1" s="1"/>
  <c r="BZ327" i="1" s="1"/>
  <c r="CA327" i="1" s="1" a="1"/>
  <c r="CA327" i="1" s="1"/>
  <c r="CB327" i="1" s="1"/>
  <c r="BX412" i="1" a="1"/>
  <c r="BX412" i="1" s="1"/>
  <c r="BY412" i="1" s="1"/>
  <c r="AR412" i="1" s="1"/>
  <c r="BZ412" i="1"/>
  <c r="CA412" i="1" s="1" a="1"/>
  <c r="CA412" i="1" s="1"/>
  <c r="CB412" i="1" s="1"/>
  <c r="BX11" i="1" a="1"/>
  <c r="BX11" i="1" s="1"/>
  <c r="BY11" i="1" s="1"/>
  <c r="AR11" i="1" s="1"/>
  <c r="BZ11" i="1" s="1"/>
  <c r="CA11" i="1" s="1" a="1"/>
  <c r="CA11" i="1" s="1"/>
  <c r="CB11" i="1" s="1"/>
  <c r="BZ167" i="1"/>
  <c r="CA167" i="1" s="1" a="1"/>
  <c r="CA167" i="1" s="1"/>
  <c r="CB167" i="1" s="1"/>
  <c r="BX167" i="1" a="1"/>
  <c r="BX167" i="1" s="1"/>
  <c r="BY167" i="1" s="1"/>
  <c r="AR167" i="1" s="1"/>
  <c r="BX268" i="1" a="1"/>
  <c r="BX268" i="1" s="1"/>
  <c r="BY268" i="1" s="1"/>
  <c r="AR268" i="1" s="1"/>
  <c r="BZ268" i="1" s="1"/>
  <c r="CA268" i="1" s="1" a="1"/>
  <c r="CA268" i="1" s="1"/>
  <c r="CB268" i="1" s="1"/>
  <c r="BU359" i="1" a="1"/>
  <c r="BU359" i="1" s="1"/>
  <c r="BV359" i="1" s="1"/>
  <c r="AQ359" i="1" s="1"/>
  <c r="BW359" i="1" s="1"/>
  <c r="BU148" i="1" a="1"/>
  <c r="BU148" i="1" s="1"/>
  <c r="BV148" i="1" s="1"/>
  <c r="AQ148" i="1" s="1"/>
  <c r="BW148" i="1" s="1"/>
  <c r="BU35" i="1" a="1"/>
  <c r="BU35" i="1" s="1"/>
  <c r="BV35" i="1" s="1"/>
  <c r="AQ35" i="1" s="1"/>
  <c r="BW35" i="1" s="1"/>
  <c r="BU321" i="1" a="1"/>
  <c r="BU321" i="1" s="1"/>
  <c r="BV321" i="1" s="1"/>
  <c r="AQ321" i="1" s="1"/>
  <c r="BW321" i="1" s="1"/>
  <c r="BU161" i="1" a="1"/>
  <c r="BU161" i="1" s="1"/>
  <c r="BV161" i="1" s="1"/>
  <c r="AQ161" i="1" s="1"/>
  <c r="BW161" i="1"/>
  <c r="BU355" i="1" a="1"/>
  <c r="BU355" i="1" s="1"/>
  <c r="BV355" i="1" s="1"/>
  <c r="AQ355" i="1" s="1"/>
  <c r="BW355" i="1"/>
  <c r="BU16" i="1" a="1"/>
  <c r="BU16" i="1" s="1"/>
  <c r="BV16" i="1" s="1"/>
  <c r="AQ16" i="1" s="1"/>
  <c r="BW16" i="1" s="1"/>
  <c r="BU253" i="1" a="1"/>
  <c r="BU253" i="1" s="1"/>
  <c r="BV253" i="1" s="1"/>
  <c r="AQ253" i="1" s="1"/>
  <c r="BW253" i="1" s="1"/>
  <c r="BU508" i="1" a="1"/>
  <c r="BU508" i="1" s="1"/>
  <c r="BV508" i="1" s="1"/>
  <c r="AQ508" i="1" s="1"/>
  <c r="BW508" i="1" s="1"/>
  <c r="BU326" i="1" a="1"/>
  <c r="BU326" i="1" s="1"/>
  <c r="BV326" i="1" s="1"/>
  <c r="AQ326" i="1" s="1"/>
  <c r="BW326" i="1"/>
  <c r="BX499" i="1" a="1"/>
  <c r="BX499" i="1" s="1"/>
  <c r="BY499" i="1" s="1"/>
  <c r="AR499" i="1" s="1"/>
  <c r="BZ499" i="1" s="1"/>
  <c r="CA499" i="1" s="1" a="1"/>
  <c r="CA499" i="1" s="1"/>
  <c r="CB499" i="1" s="1"/>
  <c r="BX127" i="1" a="1"/>
  <c r="BX127" i="1" s="1"/>
  <c r="BY127" i="1" s="1"/>
  <c r="AR127" i="1" s="1"/>
  <c r="BZ127" i="1" s="1"/>
  <c r="CA127" i="1" s="1" a="1"/>
  <c r="CA127" i="1" s="1"/>
  <c r="CB127" i="1" s="1"/>
  <c r="BU424" i="1" a="1"/>
  <c r="BU424" i="1" s="1"/>
  <c r="BV424" i="1" s="1"/>
  <c r="AQ424" i="1" s="1"/>
  <c r="BW424" i="1"/>
  <c r="BX430" i="1" a="1"/>
  <c r="BX430" i="1" s="1"/>
  <c r="BY430" i="1" s="1"/>
  <c r="AR430" i="1" s="1"/>
  <c r="BZ430" i="1"/>
  <c r="CA430" i="1" s="1" a="1"/>
  <c r="CA430" i="1" s="1"/>
  <c r="CB430" i="1" s="1"/>
  <c r="BW347" i="1"/>
  <c r="BU347" i="1" a="1"/>
  <c r="BU347" i="1" s="1"/>
  <c r="BV347" i="1" s="1"/>
  <c r="AQ347" i="1" s="1"/>
  <c r="BU249" i="1" a="1"/>
  <c r="BU249" i="1" s="1"/>
  <c r="BV249" i="1" s="1"/>
  <c r="AQ249" i="1" s="1"/>
  <c r="BW249" i="1"/>
  <c r="BU453" i="1" a="1"/>
  <c r="BU453" i="1" s="1"/>
  <c r="BV453" i="1" s="1"/>
  <c r="AQ453" i="1" s="1"/>
  <c r="BW453" i="1" s="1"/>
  <c r="BU270" i="1" a="1"/>
  <c r="BU270" i="1" s="1"/>
  <c r="BV270" i="1" s="1"/>
  <c r="AQ270" i="1" s="1"/>
  <c r="BW270" i="1" s="1"/>
  <c r="BW224" i="1"/>
  <c r="BU224" i="1" a="1"/>
  <c r="BU224" i="1" s="1"/>
  <c r="BV224" i="1" s="1"/>
  <c r="AQ224" i="1" s="1"/>
  <c r="BX493" i="1" a="1"/>
  <c r="BX493" i="1" s="1"/>
  <c r="BY493" i="1" s="1"/>
  <c r="AR493" i="1" s="1"/>
  <c r="BZ493" i="1"/>
  <c r="CA493" i="1" s="1" a="1"/>
  <c r="CA493" i="1" s="1"/>
  <c r="CB493" i="1" s="1"/>
  <c r="BX153" i="1" a="1"/>
  <c r="BX153" i="1" s="1"/>
  <c r="BY153" i="1" s="1"/>
  <c r="AR153" i="1" s="1"/>
  <c r="BZ153" i="1"/>
  <c r="CA153" i="1" s="1" a="1"/>
  <c r="CA153" i="1" s="1"/>
  <c r="CB153" i="1" s="1"/>
  <c r="BU367" i="1" a="1"/>
  <c r="BU367" i="1" s="1"/>
  <c r="BV367" i="1" s="1"/>
  <c r="AQ367" i="1" s="1"/>
  <c r="BW367" i="1" s="1"/>
  <c r="BU433" i="1" a="1"/>
  <c r="BU433" i="1" s="1"/>
  <c r="BV433" i="1" s="1"/>
  <c r="AQ433" i="1" s="1"/>
  <c r="BW433" i="1" s="1"/>
  <c r="BU476" i="1" a="1"/>
  <c r="BU476" i="1" s="1"/>
  <c r="BV476" i="1" s="1"/>
  <c r="AQ476" i="1" s="1"/>
  <c r="BW476" i="1" s="1"/>
  <c r="BX112" i="1" a="1"/>
  <c r="BX112" i="1" s="1"/>
  <c r="BY112" i="1" s="1"/>
  <c r="AR112" i="1" s="1"/>
  <c r="BZ112" i="1" s="1"/>
  <c r="CA112" i="1" s="1" a="1"/>
  <c r="CA112" i="1" s="1"/>
  <c r="CB112" i="1" s="1"/>
  <c r="BU227" i="1" a="1"/>
  <c r="BU227" i="1" s="1"/>
  <c r="BV227" i="1" s="1"/>
  <c r="AQ227" i="1" s="1"/>
  <c r="BW227" i="1" s="1"/>
  <c r="BU525" i="1" a="1"/>
  <c r="BU525" i="1" s="1"/>
  <c r="BV525" i="1" s="1"/>
  <c r="AQ525" i="1" s="1"/>
  <c r="BW525" i="1" s="1"/>
  <c r="BU342" i="1" a="1"/>
  <c r="BU342" i="1" s="1"/>
  <c r="BV342" i="1" s="1"/>
  <c r="AQ342" i="1" s="1"/>
  <c r="BW342" i="1"/>
  <c r="BX225" i="1" a="1"/>
  <c r="BX225" i="1" s="1"/>
  <c r="BY225" i="1" s="1"/>
  <c r="AR225" i="1" s="1"/>
  <c r="BZ225" i="1"/>
  <c r="CA225" i="1" s="1" a="1"/>
  <c r="CA225" i="1" s="1"/>
  <c r="CB225" i="1" s="1"/>
  <c r="BU345" i="1" a="1"/>
  <c r="BU345" i="1" s="1"/>
  <c r="BV345" i="1" s="1"/>
  <c r="AQ345" i="1" s="1"/>
  <c r="BW345" i="1"/>
  <c r="BW123" i="1"/>
  <c r="BU123" i="1" a="1"/>
  <c r="BU123" i="1" s="1"/>
  <c r="BV123" i="1" s="1"/>
  <c r="AQ123" i="1" s="1"/>
  <c r="BU145" i="1" a="1"/>
  <c r="BU145" i="1" s="1"/>
  <c r="BV145" i="1" s="1"/>
  <c r="AQ145" i="1" s="1"/>
  <c r="BW145" i="1"/>
  <c r="BU266" i="1" a="1"/>
  <c r="BU266" i="1" s="1"/>
  <c r="BV266" i="1" s="1"/>
  <c r="AQ266" i="1" s="1"/>
  <c r="BW266" i="1" s="1"/>
  <c r="BU155" i="1" a="1"/>
  <c r="BU155" i="1" s="1"/>
  <c r="BV155" i="1" s="1"/>
  <c r="AQ155" i="1" s="1"/>
  <c r="BW155" i="1" s="1"/>
  <c r="BW197" i="1"/>
  <c r="BU197" i="1" a="1"/>
  <c r="BU197" i="1" s="1"/>
  <c r="BV197" i="1" s="1"/>
  <c r="AQ197" i="1" s="1"/>
  <c r="BU62" i="1" a="1"/>
  <c r="BU62" i="1" s="1"/>
  <c r="BV62" i="1" s="1"/>
  <c r="AQ62" i="1" s="1"/>
  <c r="BW62" i="1" s="1"/>
  <c r="BU82" i="1" a="1"/>
  <c r="BU82" i="1" s="1"/>
  <c r="BV82" i="1" s="1"/>
  <c r="AQ82" i="1" s="1"/>
  <c r="BW82" i="1" s="1"/>
  <c r="BU363" i="1" a="1"/>
  <c r="BU363" i="1" s="1"/>
  <c r="BV363" i="1" s="1"/>
  <c r="AQ363" i="1" s="1"/>
  <c r="BW363" i="1"/>
  <c r="BX485" i="1" a="1"/>
  <c r="BX485" i="1" s="1"/>
  <c r="BY485" i="1" s="1"/>
  <c r="AR485" i="1" s="1"/>
  <c r="BZ485" i="1" s="1"/>
  <c r="CA485" i="1" s="1" a="1"/>
  <c r="CA485" i="1" s="1"/>
  <c r="CB485" i="1" s="1"/>
  <c r="BU219" i="1" a="1"/>
  <c r="BU219" i="1" s="1"/>
  <c r="BV219" i="1" s="1"/>
  <c r="AQ219" i="1" s="1"/>
  <c r="BW219" i="1"/>
  <c r="BX425" i="1" a="1"/>
  <c r="BX425" i="1" s="1"/>
  <c r="BY425" i="1" s="1"/>
  <c r="AR425" i="1" s="1"/>
  <c r="BZ425" i="1" s="1"/>
  <c r="CA425" i="1" s="1" a="1"/>
  <c r="CA425" i="1" s="1"/>
  <c r="CB425" i="1" s="1"/>
  <c r="BX343" i="1" a="1"/>
  <c r="BX343" i="1" s="1"/>
  <c r="BY343" i="1" s="1"/>
  <c r="AR343" i="1" s="1"/>
  <c r="BZ343" i="1" s="1"/>
  <c r="CA343" i="1" s="1" a="1"/>
  <c r="CA343" i="1" s="1"/>
  <c r="CB343" i="1" s="1"/>
  <c r="BZ529" i="1"/>
  <c r="CA529" i="1" s="1" a="1"/>
  <c r="CA529" i="1" s="1"/>
  <c r="CB529" i="1" s="1"/>
  <c r="BX529" i="1" a="1"/>
  <c r="BX529" i="1" s="1"/>
  <c r="BY529" i="1" s="1"/>
  <c r="AR529" i="1" s="1"/>
  <c r="BX238" i="1" a="1"/>
  <c r="BX238" i="1" s="1"/>
  <c r="BY238" i="1" s="1"/>
  <c r="AR238" i="1" s="1"/>
  <c r="BZ238" i="1"/>
  <c r="CA238" i="1" s="1" a="1"/>
  <c r="CA238" i="1" s="1"/>
  <c r="CB238" i="1" s="1"/>
  <c r="BX259" i="1" a="1"/>
  <c r="BX259" i="1" s="1"/>
  <c r="BY259" i="1" s="1"/>
  <c r="AR259" i="1" s="1"/>
  <c r="BZ259" i="1" s="1"/>
  <c r="CA259" i="1" s="1" a="1"/>
  <c r="CA259" i="1" s="1"/>
  <c r="CB259" i="1" s="1"/>
  <c r="BU386" i="1" a="1"/>
  <c r="BU386" i="1" s="1"/>
  <c r="BV386" i="1" s="1"/>
  <c r="AQ386" i="1" s="1"/>
  <c r="BW386" i="1" s="1"/>
  <c r="BZ530" i="1"/>
  <c r="CA530" i="1" s="1" a="1"/>
  <c r="CA530" i="1" s="1"/>
  <c r="CB530" i="1" s="1"/>
  <c r="BX530" i="1" a="1"/>
  <c r="BX530" i="1" s="1"/>
  <c r="BY530" i="1" s="1"/>
  <c r="AR530" i="1" s="1"/>
  <c r="BX369" i="1" a="1"/>
  <c r="BX369" i="1" s="1"/>
  <c r="BY369" i="1" s="1"/>
  <c r="AR369" i="1" s="1"/>
  <c r="BZ369" i="1"/>
  <c r="CA369" i="1" s="1" a="1"/>
  <c r="CA369" i="1" s="1"/>
  <c r="CB369" i="1" s="1"/>
  <c r="BX256" i="1" a="1"/>
  <c r="BX256" i="1" s="1"/>
  <c r="BY256" i="1" s="1"/>
  <c r="AR256" i="1" s="1"/>
  <c r="BZ256" i="1" s="1"/>
  <c r="CA256" i="1" s="1" a="1"/>
  <c r="CA256" i="1" s="1"/>
  <c r="CB256" i="1" s="1"/>
  <c r="BU415" i="1" a="1"/>
  <c r="BU415" i="1" s="1"/>
  <c r="BV415" i="1" s="1"/>
  <c r="AQ415" i="1" s="1"/>
  <c r="BW415" i="1" s="1"/>
  <c r="BW435" i="1"/>
  <c r="BU435" i="1" a="1"/>
  <c r="BU435" i="1" s="1"/>
  <c r="BV435" i="1" s="1"/>
  <c r="AQ435" i="1" s="1"/>
  <c r="BU87" i="1" a="1"/>
  <c r="BU87" i="1" s="1"/>
  <c r="BV87" i="1" s="1"/>
  <c r="AQ87" i="1" s="1"/>
  <c r="BW87" i="1" s="1"/>
  <c r="BU97" i="1" a="1"/>
  <c r="BU97" i="1" s="1"/>
  <c r="BV97" i="1" s="1"/>
  <c r="AQ97" i="1" s="1"/>
  <c r="BW97" i="1" s="1"/>
  <c r="BU517" i="1" a="1"/>
  <c r="BU517" i="1" s="1"/>
  <c r="BV517" i="1" s="1"/>
  <c r="AQ517" i="1" s="1"/>
  <c r="BW517" i="1" s="1"/>
  <c r="BU518" i="1" a="1"/>
  <c r="BU518" i="1" s="1"/>
  <c r="BV518" i="1" s="1"/>
  <c r="AQ518" i="1" s="1"/>
  <c r="BW518" i="1" s="1"/>
  <c r="BU532" i="1" a="1"/>
  <c r="BU532" i="1" s="1"/>
  <c r="BV532" i="1" s="1"/>
  <c r="AQ532" i="1" s="1"/>
  <c r="BW532" i="1"/>
  <c r="BX521" i="1" a="1"/>
  <c r="BX521" i="1" s="1"/>
  <c r="BY521" i="1" s="1"/>
  <c r="AR521" i="1" s="1"/>
  <c r="BZ521" i="1"/>
  <c r="CA521" i="1" s="1" a="1"/>
  <c r="CA521" i="1" s="1"/>
  <c r="CB521" i="1" s="1"/>
  <c r="BX473" i="1" a="1"/>
  <c r="BX473" i="1" s="1"/>
  <c r="BY473" i="1" s="1"/>
  <c r="AR473" i="1" s="1"/>
  <c r="BZ473" i="1" s="1"/>
  <c r="CA473" i="1" s="1" a="1"/>
  <c r="CA473" i="1" s="1"/>
  <c r="CB473" i="1" s="1"/>
  <c r="BZ376" i="1"/>
  <c r="CA376" i="1" s="1" a="1"/>
  <c r="CA376" i="1" s="1"/>
  <c r="CB376" i="1" s="1"/>
  <c r="BX376" i="1" a="1"/>
  <c r="BX376" i="1" s="1"/>
  <c r="BY376" i="1" s="1"/>
  <c r="AR376" i="1" s="1"/>
  <c r="BX503" i="1" a="1"/>
  <c r="BX503" i="1" s="1"/>
  <c r="BY503" i="1" s="1"/>
  <c r="AR503" i="1" s="1"/>
  <c r="BZ503" i="1" s="1"/>
  <c r="CA503" i="1" s="1" a="1"/>
  <c r="CA503" i="1" s="1"/>
  <c r="CB503" i="1" s="1"/>
  <c r="BX400" i="1" a="1"/>
  <c r="BX400" i="1" s="1"/>
  <c r="BY400" i="1" s="1"/>
  <c r="AR400" i="1" s="1"/>
  <c r="BZ400" i="1" s="1"/>
  <c r="CA400" i="1" s="1" a="1"/>
  <c r="CA400" i="1" s="1"/>
  <c r="CB400" i="1" s="1"/>
  <c r="BX513" i="1" a="1"/>
  <c r="BX513" i="1" s="1"/>
  <c r="BY513" i="1" s="1"/>
  <c r="AR513" i="1" s="1"/>
  <c r="BZ513" i="1" s="1"/>
  <c r="CA513" i="1" s="1" a="1"/>
  <c r="CA513" i="1" s="1"/>
  <c r="CB513" i="1" s="1"/>
  <c r="BZ198" i="1"/>
  <c r="CA198" i="1" s="1" a="1"/>
  <c r="CA198" i="1" s="1"/>
  <c r="CB198" i="1" s="1"/>
  <c r="BX198" i="1" a="1"/>
  <c r="BX198" i="1" s="1"/>
  <c r="BY198" i="1" s="1"/>
  <c r="AR198" i="1" s="1"/>
  <c r="BX245" i="1" a="1"/>
  <c r="BX245" i="1" s="1"/>
  <c r="BY245" i="1" s="1"/>
  <c r="AR245" i="1" s="1"/>
  <c r="BZ245" i="1" s="1"/>
  <c r="CA245" i="1" s="1" a="1"/>
  <c r="CA245" i="1" s="1"/>
  <c r="CB245" i="1" s="1"/>
  <c r="BX456" i="1" a="1"/>
  <c r="BX456" i="1" s="1"/>
  <c r="BY456" i="1" s="1"/>
  <c r="AR456" i="1" s="1"/>
  <c r="BZ456" i="1" s="1"/>
  <c r="CA456" i="1" s="1" a="1"/>
  <c r="CA456" i="1" s="1"/>
  <c r="CB456" i="1" s="1"/>
  <c r="BX317" i="1" a="1"/>
  <c r="BX317" i="1" s="1"/>
  <c r="BY317" i="1" s="1"/>
  <c r="AR317" i="1" s="1"/>
  <c r="BZ317" i="1"/>
  <c r="CA317" i="1" s="1" a="1"/>
  <c r="CA317" i="1" s="1"/>
  <c r="CB317" i="1" s="1"/>
  <c r="BZ420" i="1"/>
  <c r="CA420" i="1" s="1" a="1"/>
  <c r="CA420" i="1" s="1"/>
  <c r="CB420" i="1" s="1"/>
  <c r="BX420" i="1" a="1"/>
  <c r="BX420" i="1" s="1"/>
  <c r="BY420" i="1" s="1"/>
  <c r="AR420" i="1" s="1"/>
  <c r="BX15" i="1" a="1"/>
  <c r="BX15" i="1" s="1"/>
  <c r="BY15" i="1" s="1"/>
  <c r="AR15" i="1" s="1"/>
  <c r="BZ15" i="1" s="1"/>
  <c r="CA15" i="1" s="1" a="1"/>
  <c r="CA15" i="1" s="1"/>
  <c r="CB15" i="1" s="1"/>
  <c r="BX309" i="1" a="1"/>
  <c r="BX309" i="1" s="1"/>
  <c r="BY309" i="1" s="1"/>
  <c r="AR309" i="1" s="1"/>
  <c r="BZ309" i="1" s="1"/>
  <c r="CA309" i="1" s="1" a="1"/>
  <c r="CA309" i="1" s="1"/>
  <c r="CB309" i="1" s="1"/>
  <c r="BX507" i="1" a="1"/>
  <c r="BX507" i="1" s="1"/>
  <c r="BY507" i="1" s="1"/>
  <c r="AR507" i="1" s="1"/>
  <c r="BZ507" i="1" s="1"/>
  <c r="CA507" i="1" s="1" a="1"/>
  <c r="CA507" i="1" s="1"/>
  <c r="CB507" i="1" s="1"/>
  <c r="BZ107" i="1"/>
  <c r="CA107" i="1" s="1" a="1"/>
  <c r="CA107" i="1" s="1"/>
  <c r="CB107" i="1" s="1"/>
  <c r="BX107" i="1" a="1"/>
  <c r="BX107" i="1" s="1"/>
  <c r="BY107" i="1" s="1"/>
  <c r="AR107" i="1" s="1"/>
  <c r="BX515" i="1" a="1"/>
  <c r="BX515" i="1" s="1"/>
  <c r="BY515" i="1" s="1"/>
  <c r="AR515" i="1" s="1"/>
  <c r="BZ515" i="1" s="1"/>
  <c r="CA515" i="1" s="1" a="1"/>
  <c r="CA515" i="1" s="1"/>
  <c r="CB515" i="1" s="1"/>
  <c r="BU457" i="1" a="1"/>
  <c r="BU457" i="1" s="1"/>
  <c r="BV457" i="1" s="1"/>
  <c r="AQ457" i="1" s="1"/>
  <c r="BW457" i="1" s="1"/>
  <c r="BU144" i="1" a="1"/>
  <c r="BU144" i="1" s="1"/>
  <c r="BV144" i="1" s="1"/>
  <c r="AQ144" i="1" s="1"/>
  <c r="BW144" i="1" s="1"/>
  <c r="BW486" i="1"/>
  <c r="BU486" i="1" a="1"/>
  <c r="BU486" i="1" s="1"/>
  <c r="BV486" i="1" s="1"/>
  <c r="AQ486" i="1" s="1"/>
  <c r="BU537" i="1" a="1"/>
  <c r="BU537" i="1" s="1"/>
  <c r="BV537" i="1" s="1"/>
  <c r="AQ537" i="1" s="1"/>
  <c r="BW537" i="1"/>
  <c r="BU325" i="1" a="1"/>
  <c r="BU325" i="1" s="1"/>
  <c r="BV325" i="1" s="1"/>
  <c r="AQ325" i="1" s="1"/>
  <c r="BW325" i="1"/>
  <c r="BU51" i="1" a="1"/>
  <c r="BU51" i="1" s="1"/>
  <c r="BV51" i="1" s="1"/>
  <c r="AQ51" i="1" s="1"/>
  <c r="BW51" i="1" s="1"/>
  <c r="BX43" i="1" a="1"/>
  <c r="BX43" i="1" s="1"/>
  <c r="BY43" i="1" s="1"/>
  <c r="AR43" i="1" s="1"/>
  <c r="BZ43" i="1" s="1"/>
  <c r="CA43" i="1" s="1" a="1"/>
  <c r="CA43" i="1" s="1"/>
  <c r="CB43" i="1" s="1"/>
  <c r="BU464" i="1" a="1"/>
  <c r="BU464" i="1" s="1"/>
  <c r="BV464" i="1" s="1"/>
  <c r="AQ464" i="1" s="1"/>
  <c r="BW464" i="1"/>
  <c r="BX349" i="1" a="1"/>
  <c r="BX349" i="1" s="1"/>
  <c r="BY349" i="1" s="1"/>
  <c r="AR349" i="1" s="1"/>
  <c r="BZ349" i="1" s="1"/>
  <c r="CA349" i="1" s="1" a="1"/>
  <c r="CA349" i="1" s="1"/>
  <c r="CB349" i="1" s="1"/>
  <c r="BU53" i="1" a="1"/>
  <c r="BU53" i="1" s="1"/>
  <c r="BV53" i="1" s="1"/>
  <c r="AQ53" i="1" s="1"/>
  <c r="BW53" i="1" s="1"/>
  <c r="BU334" i="1" a="1"/>
  <c r="BU334" i="1" s="1"/>
  <c r="BV334" i="1" s="1"/>
  <c r="AQ334" i="1" s="1"/>
  <c r="BW334" i="1" s="1"/>
  <c r="BU208" i="1" a="1"/>
  <c r="BU208" i="1" s="1"/>
  <c r="BV208" i="1" s="1"/>
  <c r="AQ208" i="1" s="1"/>
  <c r="BW208" i="1" s="1"/>
  <c r="BX133" i="1" a="1"/>
  <c r="BX133" i="1" s="1"/>
  <c r="BY133" i="1" s="1"/>
  <c r="AR133" i="1" s="1"/>
  <c r="BZ133" i="1"/>
  <c r="CA133" i="1" s="1" a="1"/>
  <c r="CA133" i="1" s="1"/>
  <c r="CB133" i="1" s="1"/>
  <c r="BX539" i="1" a="1"/>
  <c r="BX539" i="1" s="1"/>
  <c r="BY539" i="1" s="1"/>
  <c r="AR539" i="1" s="1"/>
  <c r="BZ539" i="1" s="1"/>
  <c r="CA539" i="1" s="1" a="1"/>
  <c r="CA539" i="1" s="1"/>
  <c r="CB539" i="1" s="1"/>
  <c r="BW452" i="1"/>
  <c r="BU452" i="1" a="1"/>
  <c r="BU452" i="1" s="1"/>
  <c r="BV452" i="1" s="1"/>
  <c r="AQ452" i="1" s="1"/>
  <c r="BX64" i="1" a="1"/>
  <c r="BX64" i="1" s="1"/>
  <c r="BY64" i="1" s="1"/>
  <c r="AR64" i="1" s="1"/>
  <c r="BZ64" i="1" s="1"/>
  <c r="CA64" i="1" s="1" a="1"/>
  <c r="CA64" i="1" s="1"/>
  <c r="CB64" i="1" s="1"/>
  <c r="BU329" i="1" a="1"/>
  <c r="BU329" i="1" s="1"/>
  <c r="BV329" i="1" s="1"/>
  <c r="AQ329" i="1" s="1"/>
  <c r="BW329" i="1" s="1"/>
  <c r="BU352" i="1" a="1"/>
  <c r="BU352" i="1" s="1"/>
  <c r="BV352" i="1" s="1"/>
  <c r="AQ352" i="1" s="1"/>
  <c r="BW352" i="1" s="1"/>
  <c r="BZ335" i="1"/>
  <c r="CA335" i="1" s="1" a="1"/>
  <c r="CA335" i="1" s="1"/>
  <c r="CB335" i="1" s="1"/>
  <c r="BX335" i="1" a="1"/>
  <c r="BX335" i="1" s="1"/>
  <c r="BY335" i="1" s="1"/>
  <c r="AR335" i="1" s="1"/>
  <c r="BX52" i="1" a="1"/>
  <c r="BX52" i="1" s="1"/>
  <c r="BY52" i="1" s="1"/>
  <c r="AR52" i="1" s="1"/>
  <c r="BZ52" i="1" s="1"/>
  <c r="CA52" i="1" s="1" a="1"/>
  <c r="CA52" i="1" s="1"/>
  <c r="CB52" i="1" s="1"/>
  <c r="BU522" i="1" a="1"/>
  <c r="BU522" i="1" s="1"/>
  <c r="BV522" i="1" s="1"/>
  <c r="AQ522" i="1" s="1"/>
  <c r="BW522" i="1" s="1"/>
  <c r="BU49" i="1" a="1"/>
  <c r="BU49" i="1" s="1"/>
  <c r="BV49" i="1" s="1"/>
  <c r="AQ49" i="1" s="1"/>
  <c r="BW49" i="1" s="1"/>
  <c r="BZ231" i="1"/>
  <c r="CA231" i="1" s="1" a="1"/>
  <c r="CA231" i="1" s="1"/>
  <c r="CB231" i="1" s="1"/>
  <c r="BX231" i="1" a="1"/>
  <c r="BX231" i="1" s="1"/>
  <c r="BY231" i="1" s="1"/>
  <c r="AR231" i="1" s="1"/>
  <c r="BU295" i="1" a="1"/>
  <c r="BU295" i="1" s="1"/>
  <c r="BV295" i="1" s="1"/>
  <c r="AQ295" i="1" s="1"/>
  <c r="BW295" i="1" s="1"/>
  <c r="BU242" i="1" a="1"/>
  <c r="BU242" i="1" s="1"/>
  <c r="BV242" i="1" s="1"/>
  <c r="AQ242" i="1" s="1"/>
  <c r="BW242" i="1"/>
  <c r="BU495" i="1" a="1"/>
  <c r="BU495" i="1" s="1"/>
  <c r="BV495" i="1" s="1"/>
  <c r="AQ495" i="1" s="1"/>
  <c r="BW495" i="1"/>
  <c r="BW414" i="1"/>
  <c r="BU414" i="1" a="1"/>
  <c r="BU414" i="1" s="1"/>
  <c r="BV414" i="1" s="1"/>
  <c r="AQ414" i="1" s="1"/>
  <c r="BU358" i="1" a="1"/>
  <c r="BU358" i="1" s="1"/>
  <c r="BV358" i="1" s="1"/>
  <c r="AQ358" i="1" s="1"/>
  <c r="BW358" i="1" s="1"/>
  <c r="BX447" i="1" a="1"/>
  <c r="BX447" i="1" s="1"/>
  <c r="BY447" i="1" s="1"/>
  <c r="AR447" i="1" s="1"/>
  <c r="BZ447" i="1" s="1"/>
  <c r="CA447" i="1" s="1" a="1"/>
  <c r="CA447" i="1" s="1"/>
  <c r="CB447" i="1" s="1"/>
  <c r="BU471" i="1" a="1"/>
  <c r="BU471" i="1" s="1"/>
  <c r="BV471" i="1" s="1"/>
  <c r="AQ471" i="1" s="1"/>
  <c r="BW471" i="1" s="1"/>
  <c r="BW297" i="1"/>
  <c r="BU297" i="1" a="1"/>
  <c r="BU297" i="1" s="1"/>
  <c r="BV297" i="1" s="1"/>
  <c r="AQ297" i="1" s="1"/>
  <c r="BU470" i="1" a="1"/>
  <c r="BU470" i="1" s="1"/>
  <c r="BV470" i="1" s="1"/>
  <c r="AQ470" i="1" s="1"/>
  <c r="BW470" i="1" s="1"/>
  <c r="BU350" i="1" a="1"/>
  <c r="BU350" i="1" s="1"/>
  <c r="BV350" i="1" s="1"/>
  <c r="AQ350" i="1" s="1"/>
  <c r="BW350" i="1" s="1"/>
  <c r="BU204" i="1" a="1"/>
  <c r="BU204" i="1" s="1"/>
  <c r="BV204" i="1" s="1"/>
  <c r="AQ204" i="1" s="1"/>
  <c r="BW204" i="1" s="1"/>
  <c r="BK22" i="1"/>
  <c r="BI22" i="1" a="1"/>
  <c r="BI22" i="1" s="1"/>
  <c r="BJ22" i="1" s="1"/>
  <c r="AM22" i="1" s="1"/>
  <c r="AM7" i="1" s="1"/>
  <c r="BX396" i="1" a="1"/>
  <c r="BX396" i="1" s="1"/>
  <c r="BY396" i="1" s="1"/>
  <c r="AR396" i="1" s="1"/>
  <c r="BZ396" i="1"/>
  <c r="CA396" i="1" s="1" a="1"/>
  <c r="CA396" i="1" s="1"/>
  <c r="CB396" i="1" s="1"/>
  <c r="BU383" i="1" a="1"/>
  <c r="BU383" i="1" s="1"/>
  <c r="BV383" i="1" s="1"/>
  <c r="AQ383" i="1" s="1"/>
  <c r="BW383" i="1"/>
  <c r="BX527" i="1" a="1"/>
  <c r="BX527" i="1" s="1"/>
  <c r="BY527" i="1" s="1"/>
  <c r="AR527" i="1" s="1"/>
  <c r="BZ527" i="1" s="1"/>
  <c r="CA527" i="1" s="1" a="1"/>
  <c r="CA527" i="1" s="1"/>
  <c r="CB527" i="1" s="1"/>
  <c r="BW239" i="1"/>
  <c r="BU239" i="1" a="1"/>
  <c r="BU239" i="1" s="1"/>
  <c r="BV239" i="1" s="1"/>
  <c r="AQ239" i="1" s="1"/>
  <c r="BX336" i="1" a="1"/>
  <c r="BX336" i="1" s="1"/>
  <c r="BY336" i="1" s="1"/>
  <c r="AR336" i="1" s="1"/>
  <c r="BZ336" i="1"/>
  <c r="CA336" i="1" s="1" a="1"/>
  <c r="CA336" i="1" s="1"/>
  <c r="CB336" i="1" s="1"/>
  <c r="BU291" i="1" a="1"/>
  <c r="BU291" i="1" s="1"/>
  <c r="BV291" i="1" s="1"/>
  <c r="AQ291" i="1" s="1"/>
  <c r="BW291" i="1"/>
  <c r="BX248" i="1" a="1"/>
  <c r="BX248" i="1" s="1"/>
  <c r="BY248" i="1" s="1"/>
  <c r="AR248" i="1" s="1"/>
  <c r="BZ248" i="1" s="1"/>
  <c r="CA248" i="1" s="1" a="1"/>
  <c r="CA248" i="1" s="1"/>
  <c r="CB248" i="1" s="1"/>
  <c r="BU292" i="1" a="1"/>
  <c r="BU292" i="1" s="1"/>
  <c r="BV292" i="1" s="1"/>
  <c r="AQ292" i="1" s="1"/>
  <c r="BW292" i="1" s="1"/>
  <c r="BU382" i="1" a="1"/>
  <c r="BU382" i="1" s="1"/>
  <c r="BV382" i="1" s="1"/>
  <c r="AQ382" i="1" s="1"/>
  <c r="BW382" i="1" s="1"/>
  <c r="BX357" i="1" a="1"/>
  <c r="BX357" i="1" s="1"/>
  <c r="BY357" i="1" s="1"/>
  <c r="AR357" i="1" s="1"/>
  <c r="BZ357" i="1" s="1"/>
  <c r="CA357" i="1" s="1" a="1"/>
  <c r="CA357" i="1" s="1"/>
  <c r="CB357" i="1" s="1"/>
  <c r="BU140" i="1" a="1"/>
  <c r="BU140" i="1" s="1"/>
  <c r="BV140" i="1" s="1"/>
  <c r="AQ140" i="1" s="1"/>
  <c r="BW140" i="1" s="1"/>
  <c r="BU149" i="1" a="1"/>
  <c r="BU149" i="1" s="1"/>
  <c r="BV149" i="1" s="1"/>
  <c r="AQ149" i="1" s="1"/>
  <c r="BW149" i="1" s="1"/>
  <c r="BU243" i="1" a="1"/>
  <c r="BU243" i="1" s="1"/>
  <c r="BV243" i="1" s="1"/>
  <c r="AQ243" i="1" s="1"/>
  <c r="BW243" i="1" s="1"/>
  <c r="BU160" i="1" a="1"/>
  <c r="BU160" i="1" s="1"/>
  <c r="BV160" i="1" s="1"/>
  <c r="AQ160" i="1" s="1"/>
  <c r="BW160" i="1" s="1"/>
  <c r="BU346" i="1" a="1"/>
  <c r="BU346" i="1" s="1"/>
  <c r="BV346" i="1" s="1"/>
  <c r="AQ346" i="1" s="1"/>
  <c r="BW346" i="1"/>
  <c r="BX213" i="1" a="1"/>
  <c r="BX213" i="1" s="1"/>
  <c r="BY213" i="1" s="1"/>
  <c r="AR213" i="1" s="1"/>
  <c r="BZ213" i="1" s="1"/>
  <c r="CA213" i="1" s="1" a="1"/>
  <c r="CA213" i="1" s="1"/>
  <c r="CB213" i="1" s="1"/>
  <c r="BU114" i="1" a="1"/>
  <c r="BU114" i="1" s="1"/>
  <c r="BV114" i="1" s="1"/>
  <c r="AQ114" i="1" s="1"/>
  <c r="BW114" i="1" s="1"/>
  <c r="BU516" i="1" a="1"/>
  <c r="BU516" i="1" s="1"/>
  <c r="BV516" i="1" s="1"/>
  <c r="AQ516" i="1" s="1"/>
  <c r="BW516" i="1" s="1"/>
  <c r="BU406" i="1" a="1"/>
  <c r="BU406" i="1" s="1"/>
  <c r="BV406" i="1" s="1"/>
  <c r="AQ406" i="1" s="1"/>
  <c r="BW406" i="1"/>
  <c r="BW125" i="1"/>
  <c r="BU125" i="1" a="1"/>
  <c r="BU125" i="1" s="1"/>
  <c r="BV125" i="1" s="1"/>
  <c r="AQ125" i="1" s="1"/>
  <c r="BU531" i="1" a="1"/>
  <c r="BU531" i="1" s="1"/>
  <c r="BV531" i="1" s="1"/>
  <c r="AQ531" i="1" s="1"/>
  <c r="BW531" i="1" s="1"/>
  <c r="BX220" i="1" a="1"/>
  <c r="BX220" i="1" s="1"/>
  <c r="BY220" i="1" s="1"/>
  <c r="AR220" i="1" s="1"/>
  <c r="BZ220" i="1" s="1"/>
  <c r="CA220" i="1" s="1" a="1"/>
  <c r="CA220" i="1" s="1"/>
  <c r="CB220" i="1" s="1"/>
  <c r="BU526" i="1" a="1"/>
  <c r="BU526" i="1" s="1"/>
  <c r="BV526" i="1" s="1"/>
  <c r="AQ526" i="1" s="1"/>
  <c r="BW526" i="1"/>
  <c r="BX484" i="1" a="1"/>
  <c r="BX484" i="1" s="1"/>
  <c r="BY484" i="1" s="1"/>
  <c r="AR484" i="1" s="1"/>
  <c r="BZ484" i="1" s="1"/>
  <c r="CA484" i="1" s="1" a="1"/>
  <c r="CA484" i="1" s="1"/>
  <c r="CB484" i="1" s="1"/>
  <c r="BX36" i="1" a="1"/>
  <c r="BX36" i="1" s="1"/>
  <c r="BY36" i="1" s="1"/>
  <c r="AR36" i="1" s="1"/>
  <c r="BZ36" i="1" s="1"/>
  <c r="CA36" i="1" s="1" a="1"/>
  <c r="CA36" i="1" s="1"/>
  <c r="CB36" i="1" s="1"/>
  <c r="BU108" i="1" a="1"/>
  <c r="BU108" i="1" s="1"/>
  <c r="BV108" i="1" s="1"/>
  <c r="AQ108" i="1" s="1"/>
  <c r="BW108" i="1" s="1"/>
  <c r="BX320" i="1" a="1"/>
  <c r="BX320" i="1" s="1"/>
  <c r="BY320" i="1" s="1"/>
  <c r="AR320" i="1" s="1"/>
  <c r="BZ320" i="1"/>
  <c r="CA320" i="1" s="1" a="1"/>
  <c r="CA320" i="1" s="1"/>
  <c r="CB320" i="1" s="1"/>
  <c r="BZ218" i="1"/>
  <c r="CA218" i="1" s="1" a="1"/>
  <c r="CA218" i="1" s="1"/>
  <c r="CB218" i="1" s="1"/>
  <c r="BX218" i="1" a="1"/>
  <c r="BX218" i="1" s="1"/>
  <c r="BY218" i="1" s="1"/>
  <c r="AR218" i="1" s="1"/>
  <c r="BU136" i="1" a="1"/>
  <c r="BU136" i="1" s="1"/>
  <c r="BV136" i="1" s="1"/>
  <c r="AQ136" i="1" s="1"/>
  <c r="BW136" i="1" s="1"/>
  <c r="BU362" i="1" a="1"/>
  <c r="BU362" i="1" s="1"/>
  <c r="BV362" i="1" s="1"/>
  <c r="AQ362" i="1" s="1"/>
  <c r="BW362" i="1" s="1"/>
  <c r="BX255" i="1" a="1"/>
  <c r="BX255" i="1" s="1"/>
  <c r="BY255" i="1" s="1"/>
  <c r="AR255" i="1" s="1"/>
  <c r="BZ255" i="1"/>
  <c r="CA255" i="1" s="1" a="1"/>
  <c r="CA255" i="1" s="1"/>
  <c r="CB255" i="1" s="1"/>
  <c r="BW260" i="1"/>
  <c r="BU260" i="1" a="1"/>
  <c r="BU260" i="1" s="1"/>
  <c r="BV260" i="1" s="1"/>
  <c r="AQ260" i="1" s="1"/>
  <c r="BU276" i="1" a="1"/>
  <c r="BU276" i="1" s="1"/>
  <c r="BV276" i="1" s="1"/>
  <c r="AQ276" i="1" s="1"/>
  <c r="BW276" i="1" s="1"/>
  <c r="BU361" i="1" a="1"/>
  <c r="BU361" i="1" s="1"/>
  <c r="BV361" i="1" s="1"/>
  <c r="AQ361" i="1" s="1"/>
  <c r="BW361" i="1"/>
  <c r="BX151" i="1" a="1"/>
  <c r="BX151" i="1" s="1"/>
  <c r="BY151" i="1" s="1"/>
  <c r="AR151" i="1" s="1"/>
  <c r="BZ151" i="1" s="1"/>
  <c r="CA151" i="1" s="1" a="1"/>
  <c r="CA151" i="1" s="1"/>
  <c r="CB151" i="1" s="1"/>
  <c r="BZ175" i="1"/>
  <c r="CA175" i="1" s="1" a="1"/>
  <c r="CA175" i="1" s="1"/>
  <c r="CB175" i="1" s="1"/>
  <c r="BX175" i="1" a="1"/>
  <c r="BX175" i="1" s="1"/>
  <c r="BY175" i="1" s="1"/>
  <c r="AR175" i="1" s="1"/>
  <c r="BX141" i="1" a="1"/>
  <c r="BX141" i="1" s="1"/>
  <c r="BY141" i="1" s="1"/>
  <c r="AR141" i="1" s="1"/>
  <c r="BZ141" i="1"/>
  <c r="CA141" i="1" s="1" a="1"/>
  <c r="CA141" i="1" s="1"/>
  <c r="CB141" i="1" s="1"/>
  <c r="BU138" i="1" a="1"/>
  <c r="BU138" i="1" s="1"/>
  <c r="BV138" i="1" s="1"/>
  <c r="AQ138" i="1" s="1"/>
  <c r="BW138" i="1"/>
  <c r="BU306" i="1" a="1"/>
  <c r="BU306" i="1" s="1"/>
  <c r="BV306" i="1" s="1"/>
  <c r="AQ306" i="1" s="1"/>
  <c r="BW306" i="1" s="1"/>
  <c r="BZ422" i="1"/>
  <c r="CA422" i="1" s="1" a="1"/>
  <c r="CA422" i="1" s="1"/>
  <c r="CB422" i="1" s="1"/>
  <c r="BX422" i="1" a="1"/>
  <c r="BX422" i="1" s="1"/>
  <c r="BY422" i="1" s="1"/>
  <c r="AR422" i="1" s="1"/>
  <c r="BU455" i="1" a="1"/>
  <c r="BU455" i="1" s="1"/>
  <c r="BV455" i="1" s="1"/>
  <c r="AQ455" i="1" s="1"/>
  <c r="BW455" i="1"/>
  <c r="BU374" i="1" a="1"/>
  <c r="BU374" i="1" s="1"/>
  <c r="BV374" i="1" s="1"/>
  <c r="AQ374" i="1" s="1"/>
  <c r="BW374" i="1"/>
  <c r="BU250" i="1" a="1"/>
  <c r="BU250" i="1" s="1"/>
  <c r="BV250" i="1" s="1"/>
  <c r="AQ250" i="1" s="1"/>
  <c r="BW250" i="1"/>
  <c r="BU211" i="1" a="1"/>
  <c r="BU211" i="1" s="1"/>
  <c r="BV211" i="1" s="1"/>
  <c r="AQ211" i="1" s="1"/>
  <c r="BW211" i="1" s="1"/>
  <c r="BX38" i="1" a="1"/>
  <c r="BX38" i="1" s="1"/>
  <c r="BY38" i="1" s="1"/>
  <c r="AR38" i="1" s="1"/>
  <c r="BZ38" i="1"/>
  <c r="CA38" i="1" s="1" a="1"/>
  <c r="CA38" i="1" s="1"/>
  <c r="CB38" i="1" s="1"/>
  <c r="BU534" i="1" a="1"/>
  <c r="BU534" i="1" s="1"/>
  <c r="BV534" i="1" s="1"/>
  <c r="AQ534" i="1" s="1"/>
  <c r="BW534" i="1" s="1"/>
  <c r="BU351" i="1" a="1"/>
  <c r="BU351" i="1" s="1"/>
  <c r="BV351" i="1" s="1"/>
  <c r="AQ351" i="1" s="1"/>
  <c r="BW351" i="1"/>
  <c r="BW528" i="1"/>
  <c r="BU528" i="1" a="1"/>
  <c r="BU528" i="1" s="1"/>
  <c r="BV528" i="1" s="1"/>
  <c r="AQ528" i="1" s="1"/>
  <c r="BU76" i="1" a="1"/>
  <c r="BU76" i="1" s="1"/>
  <c r="BV76" i="1" s="1"/>
  <c r="AQ76" i="1" s="1"/>
  <c r="BW76" i="1" s="1"/>
  <c r="BU23" i="1" a="1"/>
  <c r="BU23" i="1" s="1"/>
  <c r="BV23" i="1" s="1"/>
  <c r="AQ23" i="1" s="1"/>
  <c r="BW23" i="1"/>
  <c r="BU462" i="1" a="1"/>
  <c r="BU462" i="1" s="1"/>
  <c r="BV462" i="1" s="1"/>
  <c r="AQ462" i="1" s="1"/>
  <c r="BW462" i="1"/>
  <c r="BU283" i="1" a="1"/>
  <c r="BU283" i="1" s="1"/>
  <c r="BV283" i="1" s="1"/>
  <c r="AQ283" i="1" s="1"/>
  <c r="BW283" i="1" s="1"/>
  <c r="BU399" i="1" a="1"/>
  <c r="BU399" i="1" s="1"/>
  <c r="BV399" i="1" s="1"/>
  <c r="AQ399" i="1" s="1"/>
  <c r="BW399" i="1" s="1"/>
  <c r="BU223" i="1" a="1"/>
  <c r="BU223" i="1" s="1"/>
  <c r="BV223" i="1" s="1"/>
  <c r="AQ223" i="1" s="1"/>
  <c r="BW223" i="1"/>
  <c r="BX67" i="1" a="1"/>
  <c r="BX67" i="1" s="1"/>
  <c r="BY67" i="1" s="1"/>
  <c r="AR67" i="1" s="1"/>
  <c r="BZ67" i="1" s="1"/>
  <c r="CA67" i="1" s="1" a="1"/>
  <c r="CA67" i="1" s="1"/>
  <c r="CB67" i="1" s="1"/>
  <c r="BW244" i="1"/>
  <c r="BU244" i="1" a="1"/>
  <c r="BU244" i="1" s="1"/>
  <c r="BV244" i="1" s="1"/>
  <c r="AQ244" i="1" s="1"/>
  <c r="BU429" i="1" a="1"/>
  <c r="BU429" i="1" s="1"/>
  <c r="BV429" i="1" s="1"/>
  <c r="AQ429" i="1" s="1"/>
  <c r="BW429" i="1"/>
  <c r="BU445" i="1" a="1"/>
  <c r="BU445" i="1" s="1"/>
  <c r="BV445" i="1" s="1"/>
  <c r="AQ445" i="1" s="1"/>
  <c r="BW445" i="1" s="1"/>
  <c r="BU102" i="1" a="1"/>
  <c r="BU102" i="1" s="1"/>
  <c r="BV102" i="1" s="1"/>
  <c r="AQ102" i="1" s="1"/>
  <c r="BW102" i="1" s="1"/>
  <c r="BW80" i="1"/>
  <c r="BU80" i="1" a="1"/>
  <c r="BU80" i="1" s="1"/>
  <c r="BV80" i="1" s="1"/>
  <c r="AQ80" i="1" s="1"/>
  <c r="BU366" i="1" a="1"/>
  <c r="BU366" i="1" s="1"/>
  <c r="BV366" i="1" s="1"/>
  <c r="AQ366" i="1" s="1"/>
  <c r="BW366" i="1" s="1"/>
  <c r="BU398" i="1" a="1"/>
  <c r="BU398" i="1" s="1"/>
  <c r="BV398" i="1" s="1"/>
  <c r="AQ398" i="1" s="1"/>
  <c r="BW398" i="1"/>
  <c r="BU37" i="1" a="1"/>
  <c r="BU37" i="1" s="1"/>
  <c r="BV37" i="1" s="1"/>
  <c r="AQ37" i="1" s="1"/>
  <c r="BW37" i="1" s="1"/>
  <c r="BW229" i="1"/>
  <c r="BU229" i="1" a="1"/>
  <c r="BU229" i="1" s="1"/>
  <c r="BV229" i="1" s="1"/>
  <c r="AQ229" i="1" s="1"/>
  <c r="BU348" i="1" a="1"/>
  <c r="BU348" i="1" s="1"/>
  <c r="BV348" i="1" s="1"/>
  <c r="AQ348" i="1" s="1"/>
  <c r="BW348" i="1"/>
  <c r="BU370" i="1" a="1"/>
  <c r="BU370" i="1" s="1"/>
  <c r="BV370" i="1" s="1"/>
  <c r="AQ370" i="1" s="1"/>
  <c r="BW370" i="1" s="1"/>
  <c r="BU258" i="1" a="1"/>
  <c r="BU258" i="1" s="1"/>
  <c r="BV258" i="1" s="1"/>
  <c r="AQ258" i="1" s="1"/>
  <c r="BW258" i="1"/>
  <c r="BX58" i="1" a="1"/>
  <c r="BX58" i="1" s="1"/>
  <c r="BY58" i="1" s="1"/>
  <c r="AR58" i="1" s="1"/>
  <c r="BZ58" i="1" s="1"/>
  <c r="CA58" i="1" s="1" a="1"/>
  <c r="CA58" i="1" s="1"/>
  <c r="CB58" i="1" s="1"/>
  <c r="BU446" i="1" a="1"/>
  <c r="BU446" i="1" s="1"/>
  <c r="BV446" i="1" s="1"/>
  <c r="AQ446" i="1" s="1"/>
  <c r="BW446" i="1"/>
  <c r="BU505" i="1" a="1"/>
  <c r="BU505" i="1" s="1"/>
  <c r="BV505" i="1" s="1"/>
  <c r="AQ505" i="1" s="1"/>
  <c r="BW505" i="1"/>
  <c r="BX444" i="1" a="1"/>
  <c r="BX444" i="1" s="1"/>
  <c r="BY444" i="1" s="1"/>
  <c r="AR444" i="1" s="1"/>
  <c r="BZ444" i="1" s="1"/>
  <c r="CA444" i="1" s="1" a="1"/>
  <c r="CA444" i="1" s="1"/>
  <c r="CB444" i="1" s="1"/>
  <c r="AO10" i="1"/>
  <c r="AN10" i="1"/>
  <c r="BX482" i="1" a="1"/>
  <c r="BX482" i="1" s="1"/>
  <c r="BY482" i="1" s="1"/>
  <c r="AR482" i="1" s="1"/>
  <c r="BZ482" i="1"/>
  <c r="CA482" i="1" s="1" a="1"/>
  <c r="CA482" i="1" s="1"/>
  <c r="CB482" i="1" s="1"/>
  <c r="BX450" i="1" a="1"/>
  <c r="BX450" i="1" s="1"/>
  <c r="BY450" i="1" s="1"/>
  <c r="AR450" i="1" s="1"/>
  <c r="BZ450" i="1"/>
  <c r="CA450" i="1" s="1" a="1"/>
  <c r="CA450" i="1" s="1"/>
  <c r="CB450" i="1" s="1"/>
  <c r="BX372" i="1" a="1"/>
  <c r="BX372" i="1" s="1"/>
  <c r="BY372" i="1" s="1"/>
  <c r="AR372" i="1" s="1"/>
  <c r="BZ372" i="1"/>
  <c r="CA372" i="1" s="1" a="1"/>
  <c r="CA372" i="1" s="1"/>
  <c r="CB372" i="1" s="1"/>
  <c r="BX338" i="1" a="1"/>
  <c r="BX338" i="1" s="1"/>
  <c r="BY338" i="1" s="1"/>
  <c r="AR338" i="1" s="1"/>
  <c r="BZ338" i="1" s="1"/>
  <c r="CA338" i="1" s="1" a="1"/>
  <c r="CA338" i="1" s="1"/>
  <c r="CB338" i="1" s="1"/>
  <c r="BX166" i="1" a="1"/>
  <c r="BX166" i="1" s="1"/>
  <c r="BY166" i="1" s="1"/>
  <c r="AR166" i="1" s="1"/>
  <c r="BZ166" i="1" s="1"/>
  <c r="CA166" i="1" s="1" a="1"/>
  <c r="CA166" i="1" s="1"/>
  <c r="CB166" i="1" s="1"/>
  <c r="BX403" i="1" a="1"/>
  <c r="BX403" i="1" s="1"/>
  <c r="BY403" i="1" s="1"/>
  <c r="AR403" i="1" s="1"/>
  <c r="BZ403" i="1" s="1"/>
  <c r="CA403" i="1" s="1" a="1"/>
  <c r="CA403" i="1" s="1"/>
  <c r="CB403" i="1" s="1"/>
  <c r="BX511" i="1" a="1"/>
  <c r="BX511" i="1" s="1"/>
  <c r="BY511" i="1" s="1"/>
  <c r="AR511" i="1" s="1"/>
  <c r="BZ511" i="1"/>
  <c r="CA511" i="1" s="1" a="1"/>
  <c r="CA511" i="1" s="1"/>
  <c r="CB511" i="1" s="1"/>
  <c r="BZ90" i="1"/>
  <c r="CA90" i="1" s="1" a="1"/>
  <c r="CA90" i="1" s="1"/>
  <c r="CB90" i="1" s="1"/>
  <c r="BX90" i="1" a="1"/>
  <c r="BX90" i="1" s="1"/>
  <c r="BY90" i="1" s="1"/>
  <c r="AR90" i="1" s="1"/>
  <c r="BX542" i="1" a="1"/>
  <c r="BX542" i="1" s="1"/>
  <c r="BY542" i="1" s="1"/>
  <c r="AR542" i="1" s="1"/>
  <c r="BZ542" i="1" s="1"/>
  <c r="CA542" i="1" s="1" a="1"/>
  <c r="CA542" i="1" s="1"/>
  <c r="CB542" i="1" s="1"/>
  <c r="BX98" i="1" a="1"/>
  <c r="BX98" i="1" s="1"/>
  <c r="BY98" i="1" s="1"/>
  <c r="AR98" i="1" s="1"/>
  <c r="BZ98" i="1"/>
  <c r="CA98" i="1" s="1" a="1"/>
  <c r="CA98" i="1" s="1"/>
  <c r="CB98" i="1" s="1"/>
  <c r="BX214" i="1" a="1"/>
  <c r="BX214" i="1" s="1"/>
  <c r="BY214" i="1" s="1"/>
  <c r="AR214" i="1" s="1"/>
  <c r="BZ214" i="1" s="1"/>
  <c r="CA214" i="1" s="1" a="1"/>
  <c r="CA214" i="1" s="1"/>
  <c r="CB214" i="1" s="1"/>
  <c r="BX263" i="1" a="1"/>
  <c r="BX263" i="1" s="1"/>
  <c r="BY263" i="1" s="1"/>
  <c r="AR263" i="1" s="1"/>
  <c r="BZ263" i="1" s="1"/>
  <c r="CA263" i="1" s="1" a="1"/>
  <c r="CA263" i="1" s="1"/>
  <c r="CB263" i="1" s="1"/>
  <c r="BX196" i="1" a="1"/>
  <c r="BX196" i="1" s="1"/>
  <c r="BY196" i="1" s="1"/>
  <c r="AR196" i="1" s="1"/>
  <c r="BZ196" i="1"/>
  <c r="CA196" i="1" s="1" a="1"/>
  <c r="CA196" i="1" s="1"/>
  <c r="CB196" i="1" s="1"/>
  <c r="BX178" i="1" a="1"/>
  <c r="BX178" i="1" s="1"/>
  <c r="BY178" i="1" s="1"/>
  <c r="AR178" i="1" s="1"/>
  <c r="BZ178" i="1"/>
  <c r="CA178" i="1" s="1" a="1"/>
  <c r="CA178" i="1" s="1"/>
  <c r="CB178" i="1" s="1"/>
  <c r="BX387" i="1" a="1"/>
  <c r="BX387" i="1" s="1"/>
  <c r="BY387" i="1" s="1"/>
  <c r="AR387" i="1" s="1"/>
  <c r="BZ387" i="1"/>
  <c r="CA387" i="1" s="1" a="1"/>
  <c r="CA387" i="1" s="1"/>
  <c r="CB387" i="1" s="1"/>
  <c r="BX189" i="1" a="1"/>
  <c r="BX189" i="1" s="1"/>
  <c r="BY189" i="1" s="1"/>
  <c r="AR189" i="1" s="1"/>
  <c r="BZ189" i="1" s="1"/>
  <c r="CA189" i="1" s="1" a="1"/>
  <c r="CA189" i="1" s="1"/>
  <c r="CB189" i="1" s="1"/>
  <c r="BX322" i="1" a="1"/>
  <c r="BX322" i="1" s="1"/>
  <c r="BY322" i="1" s="1"/>
  <c r="AR322" i="1" s="1"/>
  <c r="BZ322" i="1"/>
  <c r="CA322" i="1" s="1" a="1"/>
  <c r="CA322" i="1" s="1"/>
  <c r="CB322" i="1" s="1"/>
  <c r="BX458" i="1" a="1"/>
  <c r="BX458" i="1" s="1"/>
  <c r="BY458" i="1" s="1"/>
  <c r="AR458" i="1" s="1"/>
  <c r="BZ458" i="1"/>
  <c r="CA458" i="1" s="1" a="1"/>
  <c r="CA458" i="1" s="1"/>
  <c r="CB458" i="1" s="1"/>
  <c r="BX364" i="1" a="1"/>
  <c r="BX364" i="1" s="1"/>
  <c r="BY364" i="1" s="1"/>
  <c r="AR364" i="1" s="1"/>
  <c r="BZ364" i="1"/>
  <c r="CA364" i="1" s="1" a="1"/>
  <c r="CA364" i="1" s="1"/>
  <c r="CB364" i="1" s="1"/>
  <c r="BX426" i="1" a="1"/>
  <c r="BX426" i="1" s="1"/>
  <c r="BY426" i="1" s="1"/>
  <c r="AR426" i="1" s="1"/>
  <c r="BZ426" i="1" s="1"/>
  <c r="CA426" i="1" s="1" a="1"/>
  <c r="CA426" i="1" s="1"/>
  <c r="CB426" i="1" s="1"/>
  <c r="BX316" i="1" a="1"/>
  <c r="BX316" i="1" s="1"/>
  <c r="BY316" i="1" s="1"/>
  <c r="AR316" i="1" s="1"/>
  <c r="BZ316" i="1"/>
  <c r="CA316" i="1" s="1" a="1"/>
  <c r="CA316" i="1" s="1"/>
  <c r="CB316" i="1" s="1"/>
  <c r="BX518" i="1" l="1" a="1"/>
  <c r="BX518" i="1" s="1"/>
  <c r="BY518" i="1" s="1"/>
  <c r="AR518" i="1" s="1"/>
  <c r="BZ518" i="1" s="1"/>
  <c r="CA518" i="1" s="1" a="1"/>
  <c r="CA518" i="1" s="1"/>
  <c r="CB518" i="1" s="1"/>
  <c r="BX77" i="1" a="1"/>
  <c r="BX77" i="1" s="1"/>
  <c r="BY77" i="1" s="1"/>
  <c r="AR77" i="1" s="1"/>
  <c r="BZ77" i="1" s="1"/>
  <c r="CA77" i="1" s="1" a="1"/>
  <c r="CA77" i="1" s="1"/>
  <c r="CB77" i="1" s="1"/>
  <c r="BX130" i="1" a="1"/>
  <c r="BX130" i="1" s="1"/>
  <c r="BY130" i="1" s="1"/>
  <c r="AR130" i="1" s="1"/>
  <c r="BZ130" i="1" s="1"/>
  <c r="CA130" i="1" s="1" a="1"/>
  <c r="CA130" i="1" s="1"/>
  <c r="CB130" i="1" s="1"/>
  <c r="BX445" i="1" a="1"/>
  <c r="BX445" i="1" s="1"/>
  <c r="BY445" i="1" s="1"/>
  <c r="AR445" i="1" s="1"/>
  <c r="BZ445" i="1" s="1"/>
  <c r="CA445" i="1" s="1" a="1"/>
  <c r="CA445" i="1" s="1"/>
  <c r="CB445" i="1" s="1"/>
  <c r="BX358" i="1" a="1"/>
  <c r="BX358" i="1" s="1"/>
  <c r="BY358" i="1" s="1"/>
  <c r="AR358" i="1" s="1"/>
  <c r="BZ358" i="1" s="1"/>
  <c r="CA358" i="1" s="1" a="1"/>
  <c r="CA358" i="1" s="1"/>
  <c r="CB358" i="1" s="1"/>
  <c r="BX479" i="1" a="1"/>
  <c r="BX479" i="1" s="1"/>
  <c r="BY479" i="1" s="1"/>
  <c r="AR479" i="1" s="1"/>
  <c r="BZ479" i="1"/>
  <c r="CA479" i="1" s="1" a="1"/>
  <c r="CA479" i="1" s="1"/>
  <c r="CB479" i="1" s="1"/>
  <c r="BX265" i="1" a="1"/>
  <c r="BX265" i="1" s="1"/>
  <c r="BY265" i="1" s="1"/>
  <c r="AR265" i="1" s="1"/>
  <c r="BZ265" i="1" s="1"/>
  <c r="CA265" i="1" s="1" a="1"/>
  <c r="CA265" i="1" s="1"/>
  <c r="CB265" i="1" s="1"/>
  <c r="BX66" i="1" a="1"/>
  <c r="BX66" i="1" s="1"/>
  <c r="BY66" i="1" s="1"/>
  <c r="AR66" i="1" s="1"/>
  <c r="BZ66" i="1"/>
  <c r="CA66" i="1" s="1" a="1"/>
  <c r="CA66" i="1" s="1"/>
  <c r="CB66" i="1" s="1"/>
  <c r="BX356" i="1" a="1"/>
  <c r="BX356" i="1" s="1"/>
  <c r="BY356" i="1" s="1"/>
  <c r="AR356" i="1" s="1"/>
  <c r="BZ356" i="1" s="1"/>
  <c r="CA356" i="1" s="1" a="1"/>
  <c r="CA356" i="1" s="1"/>
  <c r="CB356" i="1" s="1"/>
  <c r="BX37" i="1" a="1"/>
  <c r="BX37" i="1" s="1"/>
  <c r="BY37" i="1" s="1"/>
  <c r="AR37" i="1" s="1"/>
  <c r="BZ37" i="1" s="1"/>
  <c r="CA37" i="1" s="1" a="1"/>
  <c r="CA37" i="1" s="1"/>
  <c r="CB37" i="1" s="1"/>
  <c r="BX283" i="1" a="1"/>
  <c r="BX283" i="1" s="1"/>
  <c r="BY283" i="1" s="1"/>
  <c r="AR283" i="1" s="1"/>
  <c r="BZ283" i="1" s="1"/>
  <c r="CA283" i="1" s="1" a="1"/>
  <c r="CA283" i="1" s="1"/>
  <c r="CB283" i="1" s="1"/>
  <c r="BX276" i="1" a="1"/>
  <c r="BX276" i="1" s="1"/>
  <c r="BY276" i="1" s="1"/>
  <c r="AR276" i="1" s="1"/>
  <c r="BZ276" i="1"/>
  <c r="CA276" i="1" s="1" a="1"/>
  <c r="CA276" i="1" s="1"/>
  <c r="CB276" i="1" s="1"/>
  <c r="BX382" i="1" a="1"/>
  <c r="BX382" i="1" s="1"/>
  <c r="BY382" i="1" s="1"/>
  <c r="AR382" i="1" s="1"/>
  <c r="BZ382" i="1" s="1"/>
  <c r="CA382" i="1" s="1" a="1"/>
  <c r="CA382" i="1" s="1"/>
  <c r="CB382" i="1" s="1"/>
  <c r="BX204" i="1" a="1"/>
  <c r="BX204" i="1" s="1"/>
  <c r="BY204" i="1" s="1"/>
  <c r="AR204" i="1" s="1"/>
  <c r="BZ204" i="1"/>
  <c r="CA204" i="1" s="1" a="1"/>
  <c r="CA204" i="1" s="1"/>
  <c r="CB204" i="1" s="1"/>
  <c r="BX53" i="1" a="1"/>
  <c r="BX53" i="1" s="1"/>
  <c r="BY53" i="1" s="1"/>
  <c r="AR53" i="1" s="1"/>
  <c r="BZ53" i="1" s="1"/>
  <c r="CA53" i="1" s="1" a="1"/>
  <c r="CA53" i="1" s="1"/>
  <c r="CB53" i="1" s="1"/>
  <c r="BX97" i="1" a="1"/>
  <c r="BX97" i="1" s="1"/>
  <c r="BY97" i="1" s="1"/>
  <c r="AR97" i="1" s="1"/>
  <c r="BZ97" i="1" s="1"/>
  <c r="CA97" i="1" s="1" a="1"/>
  <c r="CA97" i="1" s="1"/>
  <c r="CB97" i="1" s="1"/>
  <c r="BX62" i="1" a="1"/>
  <c r="BX62" i="1" s="1"/>
  <c r="BY62" i="1" s="1"/>
  <c r="AR62" i="1" s="1"/>
  <c r="BZ62" i="1" s="1"/>
  <c r="CA62" i="1" s="1" a="1"/>
  <c r="CA62" i="1" s="1"/>
  <c r="CB62" i="1" s="1"/>
  <c r="BX227" i="1" a="1"/>
  <c r="BX227" i="1" s="1"/>
  <c r="BY227" i="1" s="1"/>
  <c r="AR227" i="1" s="1"/>
  <c r="BZ227" i="1" s="1"/>
  <c r="CA227" i="1" s="1" a="1"/>
  <c r="CA227" i="1" s="1"/>
  <c r="CB227" i="1" s="1"/>
  <c r="BX321" i="1" a="1"/>
  <c r="BX321" i="1" s="1"/>
  <c r="BY321" i="1" s="1"/>
  <c r="AR321" i="1" s="1"/>
  <c r="BZ321" i="1"/>
  <c r="CA321" i="1" s="1" a="1"/>
  <c r="CA321" i="1" s="1"/>
  <c r="CB321" i="1" s="1"/>
  <c r="BX432" i="1" a="1"/>
  <c r="BX432" i="1" s="1"/>
  <c r="BY432" i="1" s="1"/>
  <c r="AR432" i="1" s="1"/>
  <c r="BZ432" i="1" s="1"/>
  <c r="CA432" i="1" s="1" a="1"/>
  <c r="CA432" i="1" s="1"/>
  <c r="CB432" i="1" s="1"/>
  <c r="BX177" i="1" a="1"/>
  <c r="BX177" i="1" s="1"/>
  <c r="BY177" i="1" s="1"/>
  <c r="AR177" i="1" s="1"/>
  <c r="BZ177" i="1" s="1"/>
  <c r="CA177" i="1" s="1" a="1"/>
  <c r="CA177" i="1" s="1"/>
  <c r="CB177" i="1" s="1"/>
  <c r="BX275" i="1" a="1"/>
  <c r="BX275" i="1" s="1"/>
  <c r="BY275" i="1" s="1"/>
  <c r="AR275" i="1" s="1"/>
  <c r="BZ275" i="1" s="1"/>
  <c r="CA275" i="1" s="1" a="1"/>
  <c r="CA275" i="1" s="1"/>
  <c r="CB275" i="1" s="1"/>
  <c r="BX25" i="1" a="1"/>
  <c r="BX25" i="1" s="1"/>
  <c r="BY25" i="1" s="1"/>
  <c r="AR25" i="1" s="1"/>
  <c r="BZ25" i="1" s="1"/>
  <c r="CA25" i="1" s="1" a="1"/>
  <c r="CA25" i="1" s="1"/>
  <c r="CB25" i="1" s="1"/>
  <c r="BX541" i="1" a="1"/>
  <c r="BX541" i="1" s="1"/>
  <c r="BY541" i="1" s="1"/>
  <c r="AR541" i="1" s="1"/>
  <c r="BZ541" i="1" s="1"/>
  <c r="CA541" i="1" s="1" a="1"/>
  <c r="CA541" i="1" s="1"/>
  <c r="CB541" i="1" s="1"/>
  <c r="BX236" i="1" a="1"/>
  <c r="BX236" i="1" s="1"/>
  <c r="BY236" i="1" s="1"/>
  <c r="AR236" i="1" s="1"/>
  <c r="BZ236" i="1" s="1"/>
  <c r="CA236" i="1" s="1" a="1"/>
  <c r="CA236" i="1" s="1"/>
  <c r="CB236" i="1" s="1"/>
  <c r="BX341" i="1" a="1"/>
  <c r="BX341" i="1" s="1"/>
  <c r="BY341" i="1" s="1"/>
  <c r="AR341" i="1" s="1"/>
  <c r="BZ341" i="1" s="1"/>
  <c r="CA341" i="1" s="1" a="1"/>
  <c r="CA341" i="1" s="1"/>
  <c r="CB341" i="1" s="1"/>
  <c r="BX531" i="1" a="1"/>
  <c r="BX531" i="1" s="1"/>
  <c r="BY531" i="1" s="1"/>
  <c r="AR531" i="1" s="1"/>
  <c r="BZ531" i="1"/>
  <c r="CA531" i="1" s="1" a="1"/>
  <c r="CA531" i="1" s="1"/>
  <c r="CB531" i="1" s="1"/>
  <c r="BX292" i="1" a="1"/>
  <c r="BX292" i="1" s="1"/>
  <c r="BY292" i="1" s="1"/>
  <c r="AR292" i="1" s="1"/>
  <c r="BZ292" i="1" s="1"/>
  <c r="CA292" i="1" s="1" a="1"/>
  <c r="CA292" i="1" s="1"/>
  <c r="CB292" i="1" s="1"/>
  <c r="BX350" i="1" a="1"/>
  <c r="BX350" i="1" s="1"/>
  <c r="BY350" i="1" s="1"/>
  <c r="AR350" i="1" s="1"/>
  <c r="BZ350" i="1"/>
  <c r="CA350" i="1" s="1" a="1"/>
  <c r="CA350" i="1" s="1"/>
  <c r="CB350" i="1" s="1"/>
  <c r="BX49" i="1" a="1"/>
  <c r="BX49" i="1" s="1"/>
  <c r="BY49" i="1" s="1"/>
  <c r="AR49" i="1" s="1"/>
  <c r="BZ49" i="1" s="1"/>
  <c r="CA49" i="1" s="1" a="1"/>
  <c r="CA49" i="1" s="1"/>
  <c r="CB49" i="1" s="1"/>
  <c r="BX87" i="1" a="1"/>
  <c r="BX87" i="1" s="1"/>
  <c r="BY87" i="1" s="1"/>
  <c r="AR87" i="1" s="1"/>
  <c r="BZ87" i="1" s="1"/>
  <c r="CA87" i="1" s="1" a="1"/>
  <c r="CA87" i="1" s="1"/>
  <c r="CB87" i="1" s="1"/>
  <c r="BX508" i="1" a="1"/>
  <c r="BX508" i="1" s="1"/>
  <c r="BY508" i="1" s="1"/>
  <c r="AR508" i="1" s="1"/>
  <c r="BZ508" i="1"/>
  <c r="CA508" i="1" s="1" a="1"/>
  <c r="CA508" i="1" s="1"/>
  <c r="CB508" i="1" s="1"/>
  <c r="BX35" i="1" a="1"/>
  <c r="BX35" i="1" s="1"/>
  <c r="BY35" i="1" s="1"/>
  <c r="AR35" i="1" s="1"/>
  <c r="BZ35" i="1" s="1"/>
  <c r="CA35" i="1" s="1" a="1"/>
  <c r="CA35" i="1" s="1"/>
  <c r="CB35" i="1" s="1"/>
  <c r="BZ157" i="1"/>
  <c r="CA157" i="1" s="1" a="1"/>
  <c r="CA157" i="1" s="1"/>
  <c r="CB157" i="1" s="1"/>
  <c r="BX157" i="1" a="1"/>
  <c r="BX157" i="1" s="1"/>
  <c r="BY157" i="1" s="1"/>
  <c r="AR157" i="1" s="1"/>
  <c r="BX303" i="1" a="1"/>
  <c r="BX303" i="1" s="1"/>
  <c r="BY303" i="1" s="1"/>
  <c r="AR303" i="1" s="1"/>
  <c r="BZ303" i="1"/>
  <c r="CA303" i="1" s="1" a="1"/>
  <c r="CA303" i="1" s="1"/>
  <c r="CB303" i="1" s="1"/>
  <c r="BX413" i="1" a="1"/>
  <c r="BX413" i="1" s="1"/>
  <c r="BY413" i="1" s="1"/>
  <c r="AR413" i="1" s="1"/>
  <c r="BZ413" i="1"/>
  <c r="CA413" i="1" s="1" a="1"/>
  <c r="CA413" i="1" s="1"/>
  <c r="CB413" i="1" s="1"/>
  <c r="BX194" i="1" a="1"/>
  <c r="BX194" i="1" s="1"/>
  <c r="BY194" i="1" s="1"/>
  <c r="AR194" i="1" s="1"/>
  <c r="BZ194" i="1" s="1"/>
  <c r="CA194" i="1" s="1" a="1"/>
  <c r="CA194" i="1" s="1"/>
  <c r="CB194" i="1" s="1"/>
  <c r="BX536" i="1" a="1"/>
  <c r="BX536" i="1" s="1"/>
  <c r="BY536" i="1" s="1"/>
  <c r="AR536" i="1" s="1"/>
  <c r="BZ536" i="1" s="1"/>
  <c r="CA536" i="1" s="1" a="1"/>
  <c r="CA536" i="1" s="1"/>
  <c r="CB536" i="1" s="1"/>
  <c r="BX421" i="1" a="1"/>
  <c r="BX421" i="1" s="1"/>
  <c r="BY421" i="1" s="1"/>
  <c r="AR421" i="1" s="1"/>
  <c r="BZ421" i="1"/>
  <c r="CA421" i="1" s="1" a="1"/>
  <c r="CA421" i="1" s="1"/>
  <c r="CB421" i="1" s="1"/>
  <c r="BX93" i="1" a="1"/>
  <c r="BX93" i="1" s="1"/>
  <c r="BY93" i="1" s="1"/>
  <c r="AR93" i="1" s="1"/>
  <c r="BZ93" i="1" s="1"/>
  <c r="CA93" i="1" s="1" a="1"/>
  <c r="CA93" i="1" s="1"/>
  <c r="CB93" i="1" s="1"/>
  <c r="BX29" i="1" a="1"/>
  <c r="BX29" i="1" s="1"/>
  <c r="BY29" i="1" s="1"/>
  <c r="AR29" i="1" s="1"/>
  <c r="BZ29" i="1"/>
  <c r="CA29" i="1" s="1" a="1"/>
  <c r="CA29" i="1" s="1"/>
  <c r="CB29" i="1" s="1"/>
  <c r="BZ69" i="1"/>
  <c r="CA69" i="1" s="1" a="1"/>
  <c r="CA69" i="1" s="1"/>
  <c r="CB69" i="1" s="1"/>
  <c r="BX69" i="1" a="1"/>
  <c r="BX69" i="1" s="1"/>
  <c r="BY69" i="1" s="1"/>
  <c r="AR69" i="1" s="1"/>
  <c r="BX478" i="1" a="1"/>
  <c r="BX478" i="1" s="1"/>
  <c r="BY478" i="1" s="1"/>
  <c r="AR478" i="1" s="1"/>
  <c r="BZ478" i="1"/>
  <c r="CA478" i="1" s="1" a="1"/>
  <c r="CA478" i="1" s="1"/>
  <c r="CB478" i="1" s="1"/>
  <c r="BX126" i="1" a="1"/>
  <c r="BX126" i="1" s="1"/>
  <c r="BY126" i="1" s="1"/>
  <c r="AR126" i="1" s="1"/>
  <c r="BZ126" i="1" s="1"/>
  <c r="CA126" i="1" s="1" a="1"/>
  <c r="CA126" i="1" s="1"/>
  <c r="CB126" i="1" s="1"/>
  <c r="BX86" i="1" a="1"/>
  <c r="BX86" i="1" s="1"/>
  <c r="BY86" i="1" s="1"/>
  <c r="AR86" i="1" s="1"/>
  <c r="BZ86" i="1" s="1"/>
  <c r="CA86" i="1" s="1" a="1"/>
  <c r="CA86" i="1" s="1"/>
  <c r="CB86" i="1" s="1"/>
  <c r="BX329" i="1" a="1"/>
  <c r="BX329" i="1" s="1"/>
  <c r="BY329" i="1" s="1"/>
  <c r="AR329" i="1" s="1"/>
  <c r="BZ329" i="1" s="1"/>
  <c r="CA329" i="1" s="1" a="1"/>
  <c r="CA329" i="1" s="1"/>
  <c r="CB329" i="1" s="1"/>
  <c r="BX517" i="1" a="1"/>
  <c r="BX517" i="1" s="1"/>
  <c r="BY517" i="1" s="1"/>
  <c r="AR517" i="1" s="1"/>
  <c r="BZ517" i="1" s="1"/>
  <c r="CA517" i="1" s="1" a="1"/>
  <c r="CA517" i="1" s="1"/>
  <c r="CB517" i="1" s="1"/>
  <c r="BX40" i="1" a="1"/>
  <c r="BX40" i="1" s="1"/>
  <c r="BY40" i="1" s="1"/>
  <c r="AR40" i="1" s="1"/>
  <c r="BZ40" i="1" s="1"/>
  <c r="CA40" i="1" s="1" a="1"/>
  <c r="CA40" i="1" s="1"/>
  <c r="CB40" i="1" s="1"/>
  <c r="BX109" i="1" a="1"/>
  <c r="BX109" i="1" s="1"/>
  <c r="BY109" i="1" s="1"/>
  <c r="AR109" i="1" s="1"/>
  <c r="BZ109" i="1" s="1"/>
  <c r="CA109" i="1" s="1" a="1"/>
  <c r="CA109" i="1" s="1"/>
  <c r="CB109" i="1" s="1"/>
  <c r="BZ461" i="1"/>
  <c r="CA461" i="1" s="1" a="1"/>
  <c r="CA461" i="1" s="1"/>
  <c r="CB461" i="1" s="1"/>
  <c r="BX461" i="1" a="1"/>
  <c r="BX461" i="1" s="1"/>
  <c r="BY461" i="1" s="1"/>
  <c r="AR461" i="1" s="1"/>
  <c r="BX463" i="1" a="1"/>
  <c r="BX463" i="1" s="1"/>
  <c r="BY463" i="1" s="1"/>
  <c r="AR463" i="1" s="1"/>
  <c r="BZ463" i="1" s="1"/>
  <c r="CA463" i="1" s="1" a="1"/>
  <c r="CA463" i="1" s="1"/>
  <c r="CB463" i="1" s="1"/>
  <c r="BX165" i="1" a="1"/>
  <c r="BX165" i="1" s="1"/>
  <c r="BY165" i="1" s="1"/>
  <c r="AR165" i="1" s="1"/>
  <c r="BZ165" i="1"/>
  <c r="CA165" i="1" s="1" a="1"/>
  <c r="CA165" i="1" s="1"/>
  <c r="CB165" i="1" s="1"/>
  <c r="BX534" i="1" a="1"/>
  <c r="BX534" i="1" s="1"/>
  <c r="BY534" i="1" s="1"/>
  <c r="AR534" i="1" s="1"/>
  <c r="BZ534" i="1" s="1"/>
  <c r="CA534" i="1" s="1" a="1"/>
  <c r="CA534" i="1" s="1"/>
  <c r="CB534" i="1" s="1"/>
  <c r="BX470" i="1" a="1"/>
  <c r="BX470" i="1" s="1"/>
  <c r="BY470" i="1" s="1"/>
  <c r="AR470" i="1" s="1"/>
  <c r="BZ470" i="1" s="1"/>
  <c r="CA470" i="1" s="1" a="1"/>
  <c r="CA470" i="1" s="1"/>
  <c r="CB470" i="1" s="1"/>
  <c r="BX522" i="1" a="1"/>
  <c r="BX522" i="1" s="1"/>
  <c r="BY522" i="1" s="1"/>
  <c r="AR522" i="1" s="1"/>
  <c r="BZ522" i="1"/>
  <c r="CA522" i="1" s="1" a="1"/>
  <c r="CA522" i="1" s="1"/>
  <c r="CB522" i="1" s="1"/>
  <c r="BX386" i="1" a="1"/>
  <c r="BX386" i="1" s="1"/>
  <c r="BY386" i="1" s="1"/>
  <c r="AR386" i="1" s="1"/>
  <c r="BZ386" i="1"/>
  <c r="CA386" i="1" s="1" a="1"/>
  <c r="CA386" i="1" s="1"/>
  <c r="CB386" i="1" s="1"/>
  <c r="BX476" i="1" a="1"/>
  <c r="BX476" i="1" s="1"/>
  <c r="BY476" i="1" s="1"/>
  <c r="AR476" i="1" s="1"/>
  <c r="BZ476" i="1" s="1"/>
  <c r="CA476" i="1" s="1" a="1"/>
  <c r="CA476" i="1" s="1"/>
  <c r="CB476" i="1" s="1"/>
  <c r="BZ253" i="1"/>
  <c r="CA253" i="1" s="1" a="1"/>
  <c r="CA253" i="1" s="1"/>
  <c r="CB253" i="1" s="1"/>
  <c r="BX253" i="1" a="1"/>
  <c r="BX253" i="1" s="1"/>
  <c r="BY253" i="1" s="1"/>
  <c r="AR253" i="1" s="1"/>
  <c r="BX148" i="1" a="1"/>
  <c r="BX148" i="1" s="1"/>
  <c r="BY148" i="1" s="1"/>
  <c r="AR148" i="1" s="1"/>
  <c r="BZ148" i="1"/>
  <c r="CA148" i="1" s="1" a="1"/>
  <c r="CA148" i="1" s="1"/>
  <c r="CB148" i="1" s="1"/>
  <c r="BX439" i="1" a="1"/>
  <c r="BX439" i="1" s="1"/>
  <c r="BY439" i="1" s="1"/>
  <c r="AR439" i="1" s="1"/>
  <c r="BZ439" i="1" s="1"/>
  <c r="CA439" i="1" s="1" a="1"/>
  <c r="CA439" i="1" s="1"/>
  <c r="CB439" i="1" s="1"/>
  <c r="BX201" i="1" a="1"/>
  <c r="BX201" i="1" s="1"/>
  <c r="BY201" i="1" s="1"/>
  <c r="AR201" i="1" s="1"/>
  <c r="BZ201" i="1" s="1"/>
  <c r="CA201" i="1" s="1" a="1"/>
  <c r="CA201" i="1" s="1"/>
  <c r="CB201" i="1" s="1"/>
  <c r="BX427" i="1" a="1"/>
  <c r="BX427" i="1" s="1"/>
  <c r="BY427" i="1" s="1"/>
  <c r="AR427" i="1" s="1"/>
  <c r="BZ427" i="1" s="1"/>
  <c r="CA427" i="1" s="1" a="1"/>
  <c r="CA427" i="1" s="1"/>
  <c r="CB427" i="1" s="1"/>
  <c r="BX26" i="1" a="1"/>
  <c r="BX26" i="1" s="1"/>
  <c r="BY26" i="1" s="1"/>
  <c r="AR26" i="1" s="1"/>
  <c r="BZ26" i="1"/>
  <c r="CA26" i="1" s="1" a="1"/>
  <c r="CA26" i="1" s="1"/>
  <c r="CB26" i="1" s="1"/>
  <c r="BX468" i="1" a="1"/>
  <c r="BX468" i="1" s="1"/>
  <c r="BY468" i="1" s="1"/>
  <c r="AR468" i="1" s="1"/>
  <c r="BZ468" i="1" s="1"/>
  <c r="CA468" i="1" s="1" a="1"/>
  <c r="CA468" i="1" s="1"/>
  <c r="CB468" i="1" s="1"/>
  <c r="BX279" i="1" a="1"/>
  <c r="BX279" i="1" s="1"/>
  <c r="BY279" i="1" s="1"/>
  <c r="AR279" i="1" s="1"/>
  <c r="BZ279" i="1"/>
  <c r="CA279" i="1" s="1" a="1"/>
  <c r="CA279" i="1" s="1"/>
  <c r="CB279" i="1" s="1"/>
  <c r="BZ440" i="1"/>
  <c r="CA440" i="1" s="1" a="1"/>
  <c r="CA440" i="1" s="1"/>
  <c r="CB440" i="1" s="1"/>
  <c r="BX440" i="1" a="1"/>
  <c r="BX440" i="1" s="1"/>
  <c r="BY440" i="1" s="1"/>
  <c r="AR440" i="1" s="1"/>
  <c r="BX72" i="1" a="1"/>
  <c r="BX72" i="1" s="1"/>
  <c r="BY72" i="1" s="1"/>
  <c r="AR72" i="1" s="1"/>
  <c r="BZ72" i="1" s="1"/>
  <c r="CA72" i="1" s="1" a="1"/>
  <c r="CA72" i="1" s="1"/>
  <c r="CB72" i="1" s="1"/>
  <c r="BX156" i="1" a="1"/>
  <c r="BX156" i="1" s="1"/>
  <c r="BY156" i="1" s="1"/>
  <c r="AR156" i="1" s="1"/>
  <c r="BZ156" i="1" s="1"/>
  <c r="CA156" i="1" s="1" a="1"/>
  <c r="CA156" i="1" s="1"/>
  <c r="CB156" i="1" s="1"/>
  <c r="BX311" i="1" a="1"/>
  <c r="BX311" i="1" s="1"/>
  <c r="BY311" i="1" s="1"/>
  <c r="AR311" i="1" s="1"/>
  <c r="BZ311" i="1" s="1"/>
  <c r="CA311" i="1" s="1" a="1"/>
  <c r="CA311" i="1" s="1"/>
  <c r="CB311" i="1" s="1"/>
  <c r="BX365" i="1" a="1"/>
  <c r="BX365" i="1" s="1"/>
  <c r="BY365" i="1" s="1"/>
  <c r="AR365" i="1" s="1"/>
  <c r="BZ365" i="1" s="1"/>
  <c r="CA365" i="1" s="1" a="1"/>
  <c r="CA365" i="1" s="1"/>
  <c r="CB365" i="1" s="1"/>
  <c r="BX28" i="1" a="1"/>
  <c r="BX28" i="1" s="1"/>
  <c r="BY28" i="1" s="1"/>
  <c r="AR28" i="1" s="1"/>
  <c r="BZ28" i="1" s="1"/>
  <c r="CA28" i="1" s="1" a="1"/>
  <c r="CA28" i="1" s="1"/>
  <c r="CB28" i="1" s="1"/>
  <c r="BX122" i="1" a="1"/>
  <c r="BX122" i="1" s="1"/>
  <c r="BY122" i="1" s="1"/>
  <c r="AR122" i="1" s="1"/>
  <c r="BZ122" i="1" s="1"/>
  <c r="CA122" i="1" s="1" a="1"/>
  <c r="CA122" i="1" s="1"/>
  <c r="CB122" i="1" s="1"/>
  <c r="BX136" i="1" a="1"/>
  <c r="BX136" i="1" s="1"/>
  <c r="BY136" i="1" s="1"/>
  <c r="AR136" i="1" s="1"/>
  <c r="BZ136" i="1" s="1"/>
  <c r="CA136" i="1" s="1" a="1"/>
  <c r="CA136" i="1" s="1"/>
  <c r="CB136" i="1" s="1"/>
  <c r="BZ140" i="1"/>
  <c r="CA140" i="1" s="1" a="1"/>
  <c r="CA140" i="1" s="1"/>
  <c r="CB140" i="1" s="1"/>
  <c r="BX140" i="1" a="1"/>
  <c r="BX140" i="1" s="1"/>
  <c r="BY140" i="1" s="1"/>
  <c r="AR140" i="1" s="1"/>
  <c r="BX295" i="1" a="1"/>
  <c r="BX295" i="1" s="1"/>
  <c r="BY295" i="1" s="1"/>
  <c r="AR295" i="1" s="1"/>
  <c r="BZ295" i="1"/>
  <c r="CA295" i="1" s="1" a="1"/>
  <c r="CA295" i="1" s="1"/>
  <c r="CB295" i="1" s="1"/>
  <c r="BX208" i="1" a="1"/>
  <c r="BX208" i="1" s="1"/>
  <c r="BY208" i="1" s="1"/>
  <c r="AR208" i="1" s="1"/>
  <c r="BZ208" i="1" s="1"/>
  <c r="CA208" i="1" s="1" a="1"/>
  <c r="CA208" i="1" s="1"/>
  <c r="CB208" i="1" s="1"/>
  <c r="BX132" i="1" a="1"/>
  <c r="BX132" i="1" s="1"/>
  <c r="BY132" i="1" s="1"/>
  <c r="AR132" i="1" s="1"/>
  <c r="BZ132" i="1" s="1"/>
  <c r="CA132" i="1" s="1" a="1"/>
  <c r="CA132" i="1" s="1"/>
  <c r="CB132" i="1" s="1"/>
  <c r="BX399" i="1" a="1"/>
  <c r="BX399" i="1" s="1"/>
  <c r="BY399" i="1" s="1"/>
  <c r="AR399" i="1" s="1"/>
  <c r="BZ399" i="1" s="1"/>
  <c r="CA399" i="1" s="1" a="1"/>
  <c r="CA399" i="1" s="1"/>
  <c r="CB399" i="1" s="1"/>
  <c r="BX114" i="1" a="1"/>
  <c r="BX114" i="1" s="1"/>
  <c r="BY114" i="1" s="1"/>
  <c r="AR114" i="1" s="1"/>
  <c r="BZ114" i="1" s="1"/>
  <c r="CA114" i="1" s="1" a="1"/>
  <c r="CA114" i="1" s="1"/>
  <c r="CB114" i="1" s="1"/>
  <c r="BX82" i="1" a="1"/>
  <c r="BX82" i="1" s="1"/>
  <c r="BY82" i="1" s="1"/>
  <c r="AR82" i="1" s="1"/>
  <c r="BZ82" i="1" s="1"/>
  <c r="CA82" i="1" s="1" a="1"/>
  <c r="CA82" i="1" s="1"/>
  <c r="CB82" i="1" s="1"/>
  <c r="BX370" i="1" a="1"/>
  <c r="BX370" i="1" s="1"/>
  <c r="BY370" i="1" s="1"/>
  <c r="AR370" i="1" s="1"/>
  <c r="BZ370" i="1" s="1"/>
  <c r="CA370" i="1" s="1" a="1"/>
  <c r="CA370" i="1" s="1"/>
  <c r="CB370" i="1" s="1"/>
  <c r="BZ366" i="1"/>
  <c r="CA366" i="1" s="1" a="1"/>
  <c r="CA366" i="1" s="1"/>
  <c r="CB366" i="1" s="1"/>
  <c r="BX366" i="1" a="1"/>
  <c r="BX366" i="1" s="1"/>
  <c r="BY366" i="1" s="1"/>
  <c r="AR366" i="1" s="1"/>
  <c r="BX108" i="1" a="1"/>
  <c r="BX108" i="1" s="1"/>
  <c r="BY108" i="1" s="1"/>
  <c r="AR108" i="1" s="1"/>
  <c r="BZ108" i="1" s="1"/>
  <c r="CA108" i="1" s="1" a="1"/>
  <c r="CA108" i="1" s="1"/>
  <c r="CB108" i="1" s="1"/>
  <c r="BX160" i="1" a="1"/>
  <c r="BX160" i="1" s="1"/>
  <c r="BY160" i="1" s="1"/>
  <c r="AR160" i="1" s="1"/>
  <c r="BZ160" i="1" s="1"/>
  <c r="CA160" i="1" s="1" a="1"/>
  <c r="CA160" i="1" s="1"/>
  <c r="CB160" i="1" s="1"/>
  <c r="BX155" i="1" a="1"/>
  <c r="BX155" i="1" s="1"/>
  <c r="BY155" i="1" s="1"/>
  <c r="AR155" i="1" s="1"/>
  <c r="BZ155" i="1" s="1"/>
  <c r="CA155" i="1" s="1" a="1"/>
  <c r="CA155" i="1" s="1"/>
  <c r="CB155" i="1" s="1"/>
  <c r="BZ433" i="1"/>
  <c r="CA433" i="1" s="1" a="1"/>
  <c r="CA433" i="1" s="1"/>
  <c r="CB433" i="1" s="1"/>
  <c r="BX433" i="1" a="1"/>
  <c r="BX433" i="1" s="1"/>
  <c r="BY433" i="1" s="1"/>
  <c r="AR433" i="1" s="1"/>
  <c r="BX270" i="1" a="1"/>
  <c r="BX270" i="1" s="1"/>
  <c r="BY270" i="1" s="1"/>
  <c r="AR270" i="1" s="1"/>
  <c r="BZ270" i="1" s="1"/>
  <c r="CA270" i="1" s="1" a="1"/>
  <c r="CA270" i="1" s="1"/>
  <c r="CB270" i="1" s="1"/>
  <c r="BX16" i="1" a="1"/>
  <c r="BX16" i="1" s="1"/>
  <c r="BY16" i="1" s="1"/>
  <c r="AR16" i="1" s="1"/>
  <c r="BZ16" i="1" s="1"/>
  <c r="CA16" i="1" s="1" a="1"/>
  <c r="CA16" i="1" s="1"/>
  <c r="CB16" i="1" s="1"/>
  <c r="BX359" i="1" a="1"/>
  <c r="BX359" i="1" s="1"/>
  <c r="BY359" i="1" s="1"/>
  <c r="AR359" i="1" s="1"/>
  <c r="BZ359" i="1"/>
  <c r="CA359" i="1" s="1" a="1"/>
  <c r="CA359" i="1" s="1"/>
  <c r="CB359" i="1" s="1"/>
  <c r="BZ181" i="1"/>
  <c r="CA181" i="1" s="1" a="1"/>
  <c r="CA181" i="1" s="1"/>
  <c r="CB181" i="1" s="1"/>
  <c r="BX181" i="1" a="1"/>
  <c r="BX181" i="1" s="1"/>
  <c r="BY181" i="1" s="1"/>
  <c r="AR181" i="1" s="1"/>
  <c r="BX538" i="1" a="1"/>
  <c r="BX538" i="1" s="1"/>
  <c r="BY538" i="1" s="1"/>
  <c r="AR538" i="1" s="1"/>
  <c r="BZ538" i="1" s="1"/>
  <c r="CA538" i="1" s="1" a="1"/>
  <c r="CA538" i="1" s="1"/>
  <c r="CB538" i="1" s="1"/>
  <c r="BX232" i="1" a="1"/>
  <c r="BX232" i="1" s="1"/>
  <c r="BY232" i="1" s="1"/>
  <c r="AR232" i="1" s="1"/>
  <c r="BZ232" i="1" s="1"/>
  <c r="CA232" i="1" s="1" a="1"/>
  <c r="CA232" i="1" s="1"/>
  <c r="CB232" i="1" s="1"/>
  <c r="BX118" i="1" a="1"/>
  <c r="BX118" i="1" s="1"/>
  <c r="BY118" i="1" s="1"/>
  <c r="AR118" i="1" s="1"/>
  <c r="BZ118" i="1" s="1"/>
  <c r="CA118" i="1" s="1" a="1"/>
  <c r="CA118" i="1" s="1"/>
  <c r="CB118" i="1" s="1"/>
  <c r="BX419" i="1" a="1"/>
  <c r="BX419" i="1" s="1"/>
  <c r="BY419" i="1" s="1"/>
  <c r="AR419" i="1" s="1"/>
  <c r="BZ419" i="1" s="1"/>
  <c r="CA419" i="1" s="1" a="1"/>
  <c r="CA419" i="1" s="1"/>
  <c r="CB419" i="1" s="1"/>
  <c r="BX337" i="1" a="1"/>
  <c r="BX337" i="1" s="1"/>
  <c r="BY337" i="1" s="1"/>
  <c r="AR337" i="1" s="1"/>
  <c r="BZ337" i="1"/>
  <c r="CA337" i="1" s="1" a="1"/>
  <c r="CA337" i="1" s="1"/>
  <c r="CB337" i="1" s="1"/>
  <c r="BX502" i="1" a="1"/>
  <c r="BX502" i="1" s="1"/>
  <c r="BY502" i="1" s="1"/>
  <c r="AR502" i="1" s="1"/>
  <c r="BZ502" i="1" s="1"/>
  <c r="CA502" i="1" s="1" a="1"/>
  <c r="CA502" i="1" s="1"/>
  <c r="CB502" i="1" s="1"/>
  <c r="BX411" i="1" a="1"/>
  <c r="BX411" i="1" s="1"/>
  <c r="BY411" i="1" s="1"/>
  <c r="AR411" i="1" s="1"/>
  <c r="BZ411" i="1"/>
  <c r="CA411" i="1" s="1" a="1"/>
  <c r="CA411" i="1" s="1"/>
  <c r="CB411" i="1" s="1"/>
  <c r="BX31" i="1" a="1"/>
  <c r="BX31" i="1" s="1"/>
  <c r="BY31" i="1" s="1"/>
  <c r="AR31" i="1" s="1"/>
  <c r="BZ31" i="1" s="1"/>
  <c r="CA31" i="1" s="1" a="1"/>
  <c r="CA31" i="1" s="1"/>
  <c r="CB31" i="1" s="1"/>
  <c r="BX243" i="1" a="1"/>
  <c r="BX243" i="1" s="1"/>
  <c r="BY243" i="1" s="1"/>
  <c r="AR243" i="1" s="1"/>
  <c r="BZ243" i="1" s="1"/>
  <c r="CA243" i="1" s="1" a="1"/>
  <c r="CA243" i="1" s="1"/>
  <c r="CB243" i="1" s="1"/>
  <c r="BX144" i="1" a="1"/>
  <c r="BX144" i="1" s="1"/>
  <c r="BY144" i="1" s="1"/>
  <c r="AR144" i="1" s="1"/>
  <c r="BZ144" i="1" s="1"/>
  <c r="CA144" i="1" s="1" a="1"/>
  <c r="CA144" i="1" s="1"/>
  <c r="CB144" i="1" s="1"/>
  <c r="BX415" i="1" a="1"/>
  <c r="BX415" i="1" s="1"/>
  <c r="BY415" i="1" s="1"/>
  <c r="AR415" i="1" s="1"/>
  <c r="BZ415" i="1" s="1"/>
  <c r="CA415" i="1" s="1" a="1"/>
  <c r="CA415" i="1" s="1"/>
  <c r="CB415" i="1" s="1"/>
  <c r="BZ266" i="1"/>
  <c r="CA266" i="1" s="1" a="1"/>
  <c r="CA266" i="1" s="1"/>
  <c r="CB266" i="1" s="1"/>
  <c r="BX266" i="1" a="1"/>
  <c r="BX266" i="1" s="1"/>
  <c r="BY266" i="1" s="1"/>
  <c r="AR266" i="1" s="1"/>
  <c r="BX367" i="1" a="1"/>
  <c r="BX367" i="1" s="1"/>
  <c r="BY367" i="1" s="1"/>
  <c r="AR367" i="1" s="1"/>
  <c r="BZ367" i="1" s="1"/>
  <c r="CA367" i="1" s="1" a="1"/>
  <c r="CA367" i="1" s="1"/>
  <c r="CB367" i="1" s="1"/>
  <c r="BX453" i="1" a="1"/>
  <c r="BX453" i="1" s="1"/>
  <c r="BY453" i="1" s="1"/>
  <c r="AR453" i="1" s="1"/>
  <c r="BZ453" i="1" s="1"/>
  <c r="CA453" i="1" s="1" a="1"/>
  <c r="CA453" i="1" s="1"/>
  <c r="CB453" i="1" s="1"/>
  <c r="BX159" i="1" a="1"/>
  <c r="BX159" i="1" s="1"/>
  <c r="BY159" i="1" s="1"/>
  <c r="AR159" i="1" s="1"/>
  <c r="BZ159" i="1" s="1"/>
  <c r="CA159" i="1" s="1" a="1"/>
  <c r="CA159" i="1" s="1"/>
  <c r="CB159" i="1" s="1"/>
  <c r="BX19" i="1" a="1"/>
  <c r="BX19" i="1" s="1"/>
  <c r="BY19" i="1" s="1"/>
  <c r="AR19" i="1" s="1"/>
  <c r="BZ19" i="1" s="1"/>
  <c r="CA19" i="1" s="1" a="1"/>
  <c r="CA19" i="1" s="1"/>
  <c r="CB19" i="1" s="1"/>
  <c r="BX318" i="1" a="1"/>
  <c r="BX318" i="1" s="1"/>
  <c r="BY318" i="1" s="1"/>
  <c r="AR318" i="1" s="1"/>
  <c r="BZ318" i="1" s="1"/>
  <c r="CA318" i="1" s="1" a="1"/>
  <c r="CA318" i="1" s="1"/>
  <c r="CB318" i="1" s="1"/>
  <c r="BX407" i="1" a="1"/>
  <c r="BX407" i="1" s="1"/>
  <c r="BY407" i="1" s="1"/>
  <c r="AR407" i="1" s="1"/>
  <c r="BZ407" i="1" s="1"/>
  <c r="CA407" i="1" s="1" a="1"/>
  <c r="CA407" i="1" s="1"/>
  <c r="CB407" i="1" s="1"/>
  <c r="BX497" i="1" a="1"/>
  <c r="BX497" i="1" s="1"/>
  <c r="BY497" i="1" s="1"/>
  <c r="AR497" i="1" s="1"/>
  <c r="BZ497" i="1" s="1"/>
  <c r="CA497" i="1" s="1" a="1"/>
  <c r="CA497" i="1" s="1"/>
  <c r="CB497" i="1" s="1"/>
  <c r="BX520" i="1" a="1"/>
  <c r="BX520" i="1" s="1"/>
  <c r="BY520" i="1" s="1"/>
  <c r="AR520" i="1" s="1"/>
  <c r="BZ520" i="1" s="1"/>
  <c r="CA520" i="1" s="1" a="1"/>
  <c r="CA520" i="1" s="1"/>
  <c r="CB520" i="1" s="1"/>
  <c r="BX494" i="1" a="1"/>
  <c r="BX494" i="1" s="1"/>
  <c r="BY494" i="1" s="1"/>
  <c r="AR494" i="1" s="1"/>
  <c r="BZ494" i="1" s="1"/>
  <c r="CA494" i="1" s="1" a="1"/>
  <c r="CA494" i="1" s="1"/>
  <c r="CB494" i="1" s="1"/>
  <c r="BX500" i="1" a="1"/>
  <c r="BX500" i="1" s="1"/>
  <c r="BY500" i="1" s="1"/>
  <c r="AR500" i="1" s="1"/>
  <c r="BZ500" i="1"/>
  <c r="CA500" i="1" s="1" a="1"/>
  <c r="CA500" i="1" s="1"/>
  <c r="CB500" i="1" s="1"/>
  <c r="BX519" i="1" a="1"/>
  <c r="BX519" i="1" s="1"/>
  <c r="BY519" i="1" s="1"/>
  <c r="AR519" i="1" s="1"/>
  <c r="BZ519" i="1" s="1"/>
  <c r="CA519" i="1" s="1" a="1"/>
  <c r="CA519" i="1" s="1"/>
  <c r="CB519" i="1" s="1"/>
  <c r="BZ102" i="1"/>
  <c r="CA102" i="1" s="1" a="1"/>
  <c r="CA102" i="1" s="1"/>
  <c r="CB102" i="1" s="1"/>
  <c r="BX102" i="1" a="1"/>
  <c r="BX102" i="1" s="1"/>
  <c r="BY102" i="1" s="1"/>
  <c r="AR102" i="1" s="1"/>
  <c r="BX306" i="1" a="1"/>
  <c r="BX306" i="1" s="1"/>
  <c r="BY306" i="1" s="1"/>
  <c r="AR306" i="1" s="1"/>
  <c r="BZ306" i="1"/>
  <c r="CA306" i="1" s="1" a="1"/>
  <c r="CA306" i="1" s="1"/>
  <c r="CB306" i="1" s="1"/>
  <c r="BX516" i="1" a="1"/>
  <c r="BX516" i="1" s="1"/>
  <c r="BY516" i="1" s="1"/>
  <c r="AR516" i="1" s="1"/>
  <c r="BZ516" i="1" s="1"/>
  <c r="CA516" i="1" s="1" a="1"/>
  <c r="CA516" i="1" s="1"/>
  <c r="CB516" i="1" s="1"/>
  <c r="BX352" i="1" a="1"/>
  <c r="BX352" i="1" s="1"/>
  <c r="BY352" i="1" s="1"/>
  <c r="AR352" i="1" s="1"/>
  <c r="BZ352" i="1"/>
  <c r="CA352" i="1" s="1" a="1"/>
  <c r="CA352" i="1" s="1"/>
  <c r="CB352" i="1" s="1"/>
  <c r="BZ334" i="1"/>
  <c r="CA334" i="1" s="1" a="1"/>
  <c r="CA334" i="1" s="1"/>
  <c r="CB334" i="1" s="1"/>
  <c r="BX334" i="1" a="1"/>
  <c r="BX334" i="1" s="1"/>
  <c r="BY334" i="1" s="1"/>
  <c r="AR334" i="1" s="1"/>
  <c r="BX525" i="1" a="1"/>
  <c r="BX525" i="1" s="1"/>
  <c r="BY525" i="1" s="1"/>
  <c r="AR525" i="1" s="1"/>
  <c r="BZ525" i="1" s="1"/>
  <c r="CA525" i="1" s="1" a="1"/>
  <c r="CA525" i="1" s="1"/>
  <c r="CB525" i="1" s="1"/>
  <c r="BX105" i="1" a="1"/>
  <c r="BX105" i="1" s="1"/>
  <c r="BY105" i="1" s="1"/>
  <c r="AR105" i="1" s="1"/>
  <c r="BZ105" i="1" s="1"/>
  <c r="CA105" i="1" s="1" a="1"/>
  <c r="CA105" i="1" s="1"/>
  <c r="CB105" i="1" s="1"/>
  <c r="BX76" i="1" a="1"/>
  <c r="BX76" i="1" s="1"/>
  <c r="BY76" i="1" s="1"/>
  <c r="AR76" i="1" s="1"/>
  <c r="BZ76" i="1" s="1"/>
  <c r="CA76" i="1" s="1" a="1"/>
  <c r="CA76" i="1" s="1"/>
  <c r="CB76" i="1" s="1"/>
  <c r="BZ211" i="1"/>
  <c r="CA211" i="1" s="1" a="1"/>
  <c r="CA211" i="1" s="1"/>
  <c r="CB211" i="1" s="1"/>
  <c r="BX211" i="1" a="1"/>
  <c r="BX211" i="1" s="1"/>
  <c r="BY211" i="1" s="1"/>
  <c r="AR211" i="1" s="1"/>
  <c r="BX362" i="1" a="1"/>
  <c r="BX362" i="1" s="1"/>
  <c r="BY362" i="1" s="1"/>
  <c r="AR362" i="1" s="1"/>
  <c r="BZ362" i="1"/>
  <c r="CA362" i="1" s="1" a="1"/>
  <c r="CA362" i="1" s="1"/>
  <c r="CB362" i="1" s="1"/>
  <c r="BX149" i="1" a="1"/>
  <c r="BX149" i="1" s="1"/>
  <c r="BY149" i="1" s="1"/>
  <c r="AR149" i="1" s="1"/>
  <c r="BZ149" i="1" s="1"/>
  <c r="CA149" i="1" s="1" a="1"/>
  <c r="CA149" i="1" s="1"/>
  <c r="CB149" i="1" s="1"/>
  <c r="BX471" i="1" a="1"/>
  <c r="BX471" i="1" s="1"/>
  <c r="BY471" i="1" s="1"/>
  <c r="AR471" i="1" s="1"/>
  <c r="BZ471" i="1"/>
  <c r="CA471" i="1" s="1" a="1"/>
  <c r="CA471" i="1" s="1"/>
  <c r="CB471" i="1" s="1"/>
  <c r="BZ51" i="1"/>
  <c r="CA51" i="1" s="1" a="1"/>
  <c r="CA51" i="1" s="1"/>
  <c r="CB51" i="1" s="1"/>
  <c r="BX51" i="1" a="1"/>
  <c r="BX51" i="1" s="1"/>
  <c r="BY51" i="1" s="1"/>
  <c r="AR51" i="1" s="1"/>
  <c r="BX457" i="1" a="1"/>
  <c r="BX457" i="1" s="1"/>
  <c r="BY457" i="1" s="1"/>
  <c r="AR457" i="1" s="1"/>
  <c r="BZ457" i="1" s="1"/>
  <c r="CA457" i="1" s="1" a="1"/>
  <c r="CA457" i="1" s="1"/>
  <c r="CB457" i="1" s="1"/>
  <c r="BX480" i="1" a="1"/>
  <c r="BX480" i="1" s="1"/>
  <c r="BY480" i="1" s="1"/>
  <c r="AR480" i="1" s="1"/>
  <c r="BZ480" i="1" s="1"/>
  <c r="CA480" i="1" s="1" a="1"/>
  <c r="CA480" i="1" s="1"/>
  <c r="CB480" i="1" s="1"/>
  <c r="BX314" i="1" a="1"/>
  <c r="BX314" i="1" s="1"/>
  <c r="BY314" i="1" s="1"/>
  <c r="AR314" i="1" s="1"/>
  <c r="BZ314" i="1" s="1"/>
  <c r="CA314" i="1" s="1" a="1"/>
  <c r="CA314" i="1" s="1"/>
  <c r="CB314" i="1" s="1"/>
  <c r="BX402" i="1" a="1"/>
  <c r="BX402" i="1" s="1"/>
  <c r="BY402" i="1" s="1"/>
  <c r="AR402" i="1" s="1"/>
  <c r="BZ402" i="1" s="1"/>
  <c r="CA402" i="1" s="1" a="1"/>
  <c r="CA402" i="1" s="1"/>
  <c r="CB402" i="1" s="1"/>
  <c r="BX257" i="1" a="1"/>
  <c r="BX257" i="1" s="1"/>
  <c r="BY257" i="1" s="1"/>
  <c r="AR257" i="1" s="1"/>
  <c r="BZ257" i="1" s="1"/>
  <c r="CA257" i="1" s="1" a="1"/>
  <c r="CA257" i="1" s="1"/>
  <c r="CB257" i="1" s="1"/>
  <c r="BX451" i="1" a="1"/>
  <c r="BX451" i="1" s="1"/>
  <c r="BY451" i="1" s="1"/>
  <c r="AR451" i="1" s="1"/>
  <c r="BZ451" i="1"/>
  <c r="CA451" i="1" s="1" a="1"/>
  <c r="CA451" i="1" s="1"/>
  <c r="CB451" i="1" s="1"/>
  <c r="BX13" i="1" a="1"/>
  <c r="BX13" i="1" s="1"/>
  <c r="BY13" i="1" s="1"/>
  <c r="AR13" i="1" s="1"/>
  <c r="BZ13" i="1"/>
  <c r="CA13" i="1" s="1" a="1"/>
  <c r="CA13" i="1" s="1"/>
  <c r="CB13" i="1" s="1"/>
  <c r="BZ92" i="1"/>
  <c r="CA92" i="1" s="1" a="1"/>
  <c r="CA92" i="1" s="1"/>
  <c r="CB92" i="1" s="1"/>
  <c r="BX92" i="1" a="1"/>
  <c r="BX92" i="1" s="1"/>
  <c r="BY92" i="1" s="1"/>
  <c r="AR92" i="1" s="1"/>
  <c r="BX460" i="1" a="1"/>
  <c r="BX460" i="1" s="1"/>
  <c r="BY460" i="1" s="1"/>
  <c r="AR460" i="1" s="1"/>
  <c r="BZ460" i="1"/>
  <c r="CA460" i="1" s="1" a="1"/>
  <c r="CA460" i="1" s="1"/>
  <c r="CB460" i="1" s="1"/>
  <c r="BX47" i="1" a="1"/>
  <c r="BX47" i="1" s="1"/>
  <c r="BY47" i="1" s="1"/>
  <c r="AR47" i="1" s="1"/>
  <c r="BZ47" i="1" s="1"/>
  <c r="CA47" i="1" s="1" a="1"/>
  <c r="CA47" i="1" s="1"/>
  <c r="CB47" i="1" s="1"/>
  <c r="BX378" i="1" a="1"/>
  <c r="BX378" i="1" s="1"/>
  <c r="BY378" i="1" s="1"/>
  <c r="AR378" i="1" s="1"/>
  <c r="BZ378" i="1" s="1"/>
  <c r="CA378" i="1" s="1" a="1"/>
  <c r="CA378" i="1" s="1"/>
  <c r="CB378" i="1" s="1"/>
  <c r="BZ190" i="1"/>
  <c r="CA190" i="1" s="1" a="1"/>
  <c r="CA190" i="1" s="1"/>
  <c r="CB190" i="1" s="1"/>
  <c r="BX190" i="1" a="1"/>
  <c r="BX190" i="1" s="1"/>
  <c r="BY190" i="1" s="1"/>
  <c r="AR190" i="1" s="1"/>
  <c r="BX23" i="1" a="1"/>
  <c r="BX23" i="1" s="1"/>
  <c r="BY23" i="1" s="1"/>
  <c r="AR23" i="1" s="1"/>
  <c r="BZ23" i="1"/>
  <c r="CA23" i="1" s="1" a="1"/>
  <c r="CA23" i="1" s="1"/>
  <c r="CB23" i="1" s="1"/>
  <c r="BX361" i="1" a="1"/>
  <c r="BX361" i="1" s="1"/>
  <c r="BY361" i="1" s="1"/>
  <c r="AR361" i="1" s="1"/>
  <c r="BZ361" i="1" s="1"/>
  <c r="CA361" i="1" s="1" a="1"/>
  <c r="CA361" i="1" s="1"/>
  <c r="CB361" i="1" s="1"/>
  <c r="BX383" i="1" a="1"/>
  <c r="BX383" i="1" s="1"/>
  <c r="BY383" i="1" s="1"/>
  <c r="AR383" i="1" s="1"/>
  <c r="BZ383" i="1" s="1"/>
  <c r="CA383" i="1" s="1" a="1"/>
  <c r="CA383" i="1" s="1"/>
  <c r="CB383" i="1" s="1"/>
  <c r="BX161" i="1" a="1"/>
  <c r="BX161" i="1" s="1"/>
  <c r="BY161" i="1" s="1"/>
  <c r="AR161" i="1" s="1"/>
  <c r="BZ161" i="1" s="1"/>
  <c r="CA161" i="1" s="1" a="1"/>
  <c r="CA161" i="1" s="1"/>
  <c r="CB161" i="1" s="1"/>
  <c r="BX475" i="1" a="1"/>
  <c r="BX475" i="1" s="1"/>
  <c r="BY475" i="1" s="1"/>
  <c r="AR475" i="1" s="1"/>
  <c r="BZ475" i="1" s="1"/>
  <c r="CA475" i="1" s="1" a="1"/>
  <c r="CA475" i="1" s="1"/>
  <c r="CB475" i="1" s="1"/>
  <c r="BX377" i="1" a="1"/>
  <c r="BX377" i="1" s="1"/>
  <c r="BY377" i="1" s="1"/>
  <c r="AR377" i="1" s="1"/>
  <c r="BZ377" i="1"/>
  <c r="CA377" i="1" s="1" a="1"/>
  <c r="CA377" i="1" s="1"/>
  <c r="CB377" i="1" s="1"/>
  <c r="BX180" i="1" a="1"/>
  <c r="BX180" i="1" s="1"/>
  <c r="BY180" i="1" s="1"/>
  <c r="AR180" i="1" s="1"/>
  <c r="BZ180" i="1" s="1"/>
  <c r="CA180" i="1" s="1" a="1"/>
  <c r="CA180" i="1" s="1"/>
  <c r="CB180" i="1" s="1"/>
  <c r="BZ505" i="1"/>
  <c r="CA505" i="1" s="1" a="1"/>
  <c r="CA505" i="1" s="1"/>
  <c r="CB505" i="1" s="1"/>
  <c r="BX505" i="1" a="1"/>
  <c r="BX505" i="1" s="1"/>
  <c r="BY505" i="1" s="1"/>
  <c r="AR505" i="1" s="1"/>
  <c r="BX223" i="1" a="1"/>
  <c r="BX223" i="1" s="1"/>
  <c r="BY223" i="1" s="1"/>
  <c r="AR223" i="1" s="1"/>
  <c r="BZ223" i="1" s="1"/>
  <c r="CA223" i="1" s="1" a="1"/>
  <c r="CA223" i="1" s="1"/>
  <c r="CB223" i="1" s="1"/>
  <c r="BX424" i="1" a="1"/>
  <c r="BX424" i="1" s="1"/>
  <c r="BY424" i="1" s="1"/>
  <c r="AR424" i="1" s="1"/>
  <c r="BZ424" i="1" s="1"/>
  <c r="CA424" i="1" s="1" a="1"/>
  <c r="CA424" i="1" s="1"/>
  <c r="CB424" i="1" s="1"/>
  <c r="BX474" i="1" a="1"/>
  <c r="BX474" i="1" s="1"/>
  <c r="BY474" i="1" s="1"/>
  <c r="AR474" i="1" s="1"/>
  <c r="BZ474" i="1" s="1"/>
  <c r="CA474" i="1" s="1" a="1"/>
  <c r="CA474" i="1" s="1"/>
  <c r="CB474" i="1" s="1"/>
  <c r="BZ446" i="1"/>
  <c r="CA446" i="1" s="1" a="1"/>
  <c r="CA446" i="1" s="1"/>
  <c r="CB446" i="1" s="1"/>
  <c r="BX446" i="1" a="1"/>
  <c r="BX446" i="1" s="1"/>
  <c r="BY446" i="1" s="1"/>
  <c r="AR446" i="1" s="1"/>
  <c r="BX429" i="1" a="1"/>
  <c r="BX429" i="1" s="1"/>
  <c r="BY429" i="1" s="1"/>
  <c r="AR429" i="1" s="1"/>
  <c r="BZ429" i="1" s="1"/>
  <c r="CA429" i="1" s="1" a="1"/>
  <c r="CA429" i="1" s="1"/>
  <c r="CB429" i="1" s="1"/>
  <c r="BX455" i="1" a="1"/>
  <c r="BX455" i="1" s="1"/>
  <c r="BY455" i="1" s="1"/>
  <c r="AR455" i="1" s="1"/>
  <c r="BZ455" i="1" s="1"/>
  <c r="CA455" i="1" s="1" a="1"/>
  <c r="CA455" i="1" s="1"/>
  <c r="CB455" i="1" s="1"/>
  <c r="BX464" i="1" a="1"/>
  <c r="BX464" i="1" s="1"/>
  <c r="BY464" i="1" s="1"/>
  <c r="AR464" i="1" s="1"/>
  <c r="BZ464" i="1" s="1"/>
  <c r="CA464" i="1" s="1" a="1"/>
  <c r="CA464" i="1" s="1"/>
  <c r="CB464" i="1" s="1"/>
  <c r="BZ219" i="1"/>
  <c r="CA219" i="1" s="1" a="1"/>
  <c r="CA219" i="1" s="1"/>
  <c r="CB219" i="1" s="1"/>
  <c r="BX219" i="1" a="1"/>
  <c r="BX219" i="1" s="1"/>
  <c r="BY219" i="1" s="1"/>
  <c r="AR219" i="1" s="1"/>
  <c r="BX333" i="1" a="1"/>
  <c r="BX333" i="1" s="1"/>
  <c r="BY333" i="1" s="1"/>
  <c r="AR333" i="1" s="1"/>
  <c r="BZ333" i="1" s="1"/>
  <c r="CA333" i="1" s="1" a="1"/>
  <c r="CA333" i="1" s="1"/>
  <c r="CB333" i="1" s="1"/>
  <c r="BX487" i="1" a="1"/>
  <c r="BX487" i="1" s="1"/>
  <c r="BY487" i="1" s="1"/>
  <c r="AR487" i="1" s="1"/>
  <c r="BZ487" i="1" s="1"/>
  <c r="CA487" i="1" s="1" a="1"/>
  <c r="CA487" i="1" s="1"/>
  <c r="CB487" i="1" s="1"/>
  <c r="BX540" i="1" a="1"/>
  <c r="BX540" i="1" s="1"/>
  <c r="BY540" i="1" s="1"/>
  <c r="AR540" i="1" s="1"/>
  <c r="BZ540" i="1" s="1"/>
  <c r="CA540" i="1" s="1" a="1"/>
  <c r="CA540" i="1" s="1"/>
  <c r="CB540" i="1" s="1"/>
  <c r="BX313" i="1" a="1"/>
  <c r="BX313" i="1" s="1"/>
  <c r="BY313" i="1" s="1"/>
  <c r="AR313" i="1" s="1"/>
  <c r="BZ313" i="1" s="1"/>
  <c r="CA313" i="1" s="1" a="1"/>
  <c r="CA313" i="1" s="1"/>
  <c r="CB313" i="1" s="1"/>
  <c r="BX150" i="1" a="1"/>
  <c r="BX150" i="1" s="1"/>
  <c r="BY150" i="1" s="1"/>
  <c r="AR150" i="1" s="1"/>
  <c r="BZ150" i="1" s="1"/>
  <c r="CA150" i="1" s="1" a="1"/>
  <c r="CA150" i="1" s="1"/>
  <c r="CB150" i="1" s="1"/>
  <c r="BX310" i="1" a="1"/>
  <c r="BX310" i="1" s="1"/>
  <c r="BY310" i="1" s="1"/>
  <c r="AR310" i="1" s="1"/>
  <c r="BZ310" i="1" s="1"/>
  <c r="CA310" i="1" s="1" a="1"/>
  <c r="CA310" i="1" s="1"/>
  <c r="CB310" i="1" s="1"/>
  <c r="BX284" i="1" a="1"/>
  <c r="BX284" i="1" s="1"/>
  <c r="BY284" i="1" s="1"/>
  <c r="AR284" i="1" s="1"/>
  <c r="BZ284" i="1" s="1"/>
  <c r="CA284" i="1" s="1" a="1"/>
  <c r="CA284" i="1" s="1"/>
  <c r="CB284" i="1" s="1"/>
  <c r="BZ340" i="1"/>
  <c r="CA340" i="1" s="1" a="1"/>
  <c r="CA340" i="1" s="1"/>
  <c r="CB340" i="1" s="1"/>
  <c r="BX340" i="1" a="1"/>
  <c r="BX340" i="1" s="1"/>
  <c r="BY340" i="1" s="1"/>
  <c r="AR340" i="1" s="1"/>
  <c r="BX269" i="1" a="1"/>
  <c r="BX269" i="1" s="1"/>
  <c r="BY269" i="1" s="1"/>
  <c r="AR269" i="1" s="1"/>
  <c r="BZ269" i="1" s="1"/>
  <c r="CA269" i="1" s="1" a="1"/>
  <c r="CA269" i="1" s="1"/>
  <c r="CB269" i="1" s="1"/>
  <c r="BX325" i="1" a="1"/>
  <c r="BX325" i="1" s="1"/>
  <c r="BY325" i="1" s="1"/>
  <c r="AR325" i="1" s="1"/>
  <c r="BZ325" i="1" s="1"/>
  <c r="CA325" i="1" s="1" a="1"/>
  <c r="CA325" i="1" s="1"/>
  <c r="CB325" i="1" s="1"/>
  <c r="BX532" i="1" a="1"/>
  <c r="BX532" i="1" s="1"/>
  <c r="BY532" i="1" s="1"/>
  <c r="AR532" i="1" s="1"/>
  <c r="BZ532" i="1"/>
  <c r="CA532" i="1" s="1" a="1"/>
  <c r="CA532" i="1" s="1"/>
  <c r="CB532" i="1" s="1"/>
  <c r="BX145" i="1" a="1"/>
  <c r="BX145" i="1" s="1"/>
  <c r="BY145" i="1" s="1"/>
  <c r="AR145" i="1" s="1"/>
  <c r="BZ145" i="1" s="1"/>
  <c r="CA145" i="1" s="1" a="1"/>
  <c r="CA145" i="1" s="1"/>
  <c r="CB145" i="1" s="1"/>
  <c r="BX342" i="1" a="1"/>
  <c r="BX342" i="1" s="1"/>
  <c r="BY342" i="1" s="1"/>
  <c r="AR342" i="1" s="1"/>
  <c r="BZ342" i="1" s="1"/>
  <c r="CA342" i="1" s="1" a="1"/>
  <c r="CA342" i="1" s="1"/>
  <c r="CB342" i="1" s="1"/>
  <c r="BX249" i="1" a="1"/>
  <c r="BX249" i="1" s="1"/>
  <c r="BY249" i="1" s="1"/>
  <c r="AR249" i="1" s="1"/>
  <c r="BZ249" i="1" s="1"/>
  <c r="CA249" i="1" s="1" a="1"/>
  <c r="CA249" i="1" s="1"/>
  <c r="CB249" i="1" s="1"/>
  <c r="BX488" i="1" a="1"/>
  <c r="BX488" i="1" s="1"/>
  <c r="BY488" i="1" s="1"/>
  <c r="AR488" i="1" s="1"/>
  <c r="BZ488" i="1" s="1"/>
  <c r="CA488" i="1" s="1" a="1"/>
  <c r="CA488" i="1" s="1"/>
  <c r="CB488" i="1" s="1"/>
  <c r="BX237" i="1" a="1"/>
  <c r="BX237" i="1" s="1"/>
  <c r="BY237" i="1" s="1"/>
  <c r="AR237" i="1" s="1"/>
  <c r="BZ237" i="1" s="1"/>
  <c r="CA237" i="1" s="1" a="1"/>
  <c r="CA237" i="1" s="1"/>
  <c r="CB237" i="1" s="1"/>
  <c r="BX202" i="1" a="1"/>
  <c r="BX202" i="1" s="1"/>
  <c r="BY202" i="1" s="1"/>
  <c r="AR202" i="1" s="1"/>
  <c r="BZ202" i="1"/>
  <c r="CA202" i="1" s="1" a="1"/>
  <c r="CA202" i="1" s="1"/>
  <c r="CB202" i="1" s="1"/>
  <c r="BX45" i="1" a="1"/>
  <c r="BX45" i="1" s="1"/>
  <c r="BY45" i="1" s="1"/>
  <c r="AR45" i="1" s="1"/>
  <c r="BZ45" i="1" s="1"/>
  <c r="CA45" i="1" s="1" a="1"/>
  <c r="CA45" i="1" s="1"/>
  <c r="CB45" i="1" s="1"/>
  <c r="BX138" i="1" a="1"/>
  <c r="BX138" i="1" s="1"/>
  <c r="BY138" i="1" s="1"/>
  <c r="AR138" i="1" s="1"/>
  <c r="BZ138" i="1" s="1"/>
  <c r="CA138" i="1" s="1" a="1"/>
  <c r="CA138" i="1" s="1"/>
  <c r="CB138" i="1" s="1"/>
  <c r="BZ291" i="1"/>
  <c r="CA291" i="1" s="1" a="1"/>
  <c r="CA291" i="1" s="1"/>
  <c r="CB291" i="1" s="1"/>
  <c r="BX291" i="1" a="1"/>
  <c r="BX291" i="1" s="1"/>
  <c r="BY291" i="1" s="1"/>
  <c r="AR291" i="1" s="1"/>
  <c r="BX215" i="1" a="1"/>
  <c r="BX215" i="1" s="1"/>
  <c r="BY215" i="1" s="1"/>
  <c r="AR215" i="1" s="1"/>
  <c r="BZ215" i="1" s="1"/>
  <c r="CA215" i="1" s="1" a="1"/>
  <c r="CA215" i="1" s="1"/>
  <c r="CB215" i="1" s="1"/>
  <c r="BX448" i="1" a="1"/>
  <c r="BX448" i="1" s="1"/>
  <c r="BY448" i="1" s="1"/>
  <c r="AR448" i="1" s="1"/>
  <c r="BZ448" i="1"/>
  <c r="CA448" i="1" s="1" a="1"/>
  <c r="CA448" i="1" s="1"/>
  <c r="CB448" i="1" s="1"/>
  <c r="BX348" i="1" a="1"/>
  <c r="BX348" i="1" s="1"/>
  <c r="BY348" i="1" s="1"/>
  <c r="AR348" i="1" s="1"/>
  <c r="BZ348" i="1" s="1"/>
  <c r="CA348" i="1" s="1" a="1"/>
  <c r="CA348" i="1" s="1"/>
  <c r="CB348" i="1" s="1"/>
  <c r="BX537" i="1" a="1"/>
  <c r="BX537" i="1" s="1"/>
  <c r="BY537" i="1" s="1"/>
  <c r="AR537" i="1" s="1"/>
  <c r="BZ537" i="1" s="1"/>
  <c r="CA537" i="1" s="1" a="1"/>
  <c r="CA537" i="1" s="1"/>
  <c r="CB537" i="1" s="1"/>
  <c r="BN10" i="1"/>
  <c r="BX416" i="1" a="1"/>
  <c r="BX416" i="1" s="1"/>
  <c r="BY416" i="1" s="1"/>
  <c r="AR416" i="1" s="1"/>
  <c r="BZ416" i="1"/>
  <c r="CA416" i="1" s="1" a="1"/>
  <c r="CA416" i="1" s="1"/>
  <c r="CB416" i="1" s="1"/>
  <c r="BX252" i="1" a="1"/>
  <c r="BX252" i="1" s="1"/>
  <c r="BY252" i="1" s="1"/>
  <c r="AR252" i="1" s="1"/>
  <c r="BZ252" i="1" s="1"/>
  <c r="CA252" i="1" s="1" a="1"/>
  <c r="CA252" i="1" s="1"/>
  <c r="CB252" i="1" s="1"/>
  <c r="BZ147" i="1"/>
  <c r="CA147" i="1" s="1" a="1"/>
  <c r="CA147" i="1" s="1"/>
  <c r="CB147" i="1" s="1"/>
  <c r="BX147" i="1" a="1"/>
  <c r="BX147" i="1" s="1"/>
  <c r="BY147" i="1" s="1"/>
  <c r="AR147" i="1" s="1"/>
  <c r="BX410" i="1" a="1"/>
  <c r="BX410" i="1" s="1"/>
  <c r="BY410" i="1" s="1"/>
  <c r="AR410" i="1" s="1"/>
  <c r="BZ410" i="1" s="1"/>
  <c r="CA410" i="1" s="1" a="1"/>
  <c r="CA410" i="1" s="1"/>
  <c r="CB410" i="1" s="1"/>
  <c r="BX273" i="1" a="1"/>
  <c r="BX273" i="1" s="1"/>
  <c r="BY273" i="1" s="1"/>
  <c r="AR273" i="1" s="1"/>
  <c r="BZ273" i="1"/>
  <c r="CA273" i="1" s="1" a="1"/>
  <c r="CA273" i="1" s="1"/>
  <c r="CB273" i="1" s="1"/>
  <c r="BX233" i="1" a="1"/>
  <c r="BX233" i="1" s="1"/>
  <c r="BY233" i="1" s="1"/>
  <c r="AR233" i="1" s="1"/>
  <c r="BZ233" i="1"/>
  <c r="CA233" i="1" s="1" a="1"/>
  <c r="CA233" i="1" s="1"/>
  <c r="CB233" i="1" s="1"/>
  <c r="BZ261" i="1"/>
  <c r="CA261" i="1" s="1" a="1"/>
  <c r="CA261" i="1" s="1"/>
  <c r="CB261" i="1" s="1"/>
  <c r="BX261" i="1" a="1"/>
  <c r="BX261" i="1" s="1"/>
  <c r="BY261" i="1" s="1"/>
  <c r="AR261" i="1" s="1"/>
  <c r="BX120" i="1" a="1"/>
  <c r="BX120" i="1" s="1"/>
  <c r="BY120" i="1" s="1"/>
  <c r="AR120" i="1" s="1"/>
  <c r="BZ120" i="1" s="1"/>
  <c r="CA120" i="1" s="1" a="1"/>
  <c r="CA120" i="1" s="1"/>
  <c r="CB120" i="1" s="1"/>
  <c r="BX443" i="1" a="1"/>
  <c r="BX443" i="1" s="1"/>
  <c r="BY443" i="1" s="1"/>
  <c r="AR443" i="1" s="1"/>
  <c r="BZ443" i="1"/>
  <c r="CA443" i="1" s="1" a="1"/>
  <c r="CA443" i="1" s="1"/>
  <c r="CB443" i="1" s="1"/>
  <c r="BX375" i="1" a="1"/>
  <c r="BX375" i="1" s="1"/>
  <c r="BY375" i="1" s="1"/>
  <c r="AR375" i="1" s="1"/>
  <c r="BZ375" i="1" s="1"/>
  <c r="CA375" i="1" s="1" a="1"/>
  <c r="CA375" i="1" s="1"/>
  <c r="CB375" i="1" s="1"/>
  <c r="BZ59" i="1"/>
  <c r="CA59" i="1" s="1" a="1"/>
  <c r="CA59" i="1" s="1"/>
  <c r="CB59" i="1" s="1"/>
  <c r="BX59" i="1" a="1"/>
  <c r="BX59" i="1" s="1"/>
  <c r="BY59" i="1" s="1"/>
  <c r="AR59" i="1" s="1"/>
  <c r="BX134" i="1" a="1"/>
  <c r="BX134" i="1" s="1"/>
  <c r="BY134" i="1" s="1"/>
  <c r="AR134" i="1" s="1"/>
  <c r="BZ134" i="1" s="1"/>
  <c r="CA134" i="1" s="1" a="1"/>
  <c r="CA134" i="1" s="1"/>
  <c r="CB134" i="1" s="1"/>
  <c r="BX374" i="1" a="1"/>
  <c r="BX374" i="1" s="1"/>
  <c r="BY374" i="1" s="1"/>
  <c r="AR374" i="1" s="1"/>
  <c r="BZ374" i="1" s="1"/>
  <c r="CA374" i="1" s="1" a="1"/>
  <c r="CA374" i="1" s="1"/>
  <c r="CB374" i="1" s="1"/>
  <c r="BX242" i="1" a="1"/>
  <c r="BX242" i="1" s="1"/>
  <c r="BY242" i="1" s="1"/>
  <c r="AR242" i="1" s="1"/>
  <c r="BZ242" i="1"/>
  <c r="CA242" i="1" s="1" a="1"/>
  <c r="CA242" i="1" s="1"/>
  <c r="CB242" i="1" s="1"/>
  <c r="BZ300" i="1"/>
  <c r="CA300" i="1" s="1" a="1"/>
  <c r="CA300" i="1" s="1"/>
  <c r="CB300" i="1" s="1"/>
  <c r="BX300" i="1" a="1"/>
  <c r="BX300" i="1" s="1"/>
  <c r="BY300" i="1" s="1"/>
  <c r="AR300" i="1" s="1"/>
  <c r="BX229" i="1" a="1"/>
  <c r="BX229" i="1" s="1"/>
  <c r="BY229" i="1" s="1"/>
  <c r="AR229" i="1" s="1"/>
  <c r="BZ229" i="1" s="1"/>
  <c r="CA229" i="1" s="1" a="1"/>
  <c r="CA229" i="1" s="1"/>
  <c r="CB229" i="1" s="1"/>
  <c r="BZ80" i="1"/>
  <c r="CA80" i="1" s="1" a="1"/>
  <c r="CA80" i="1" s="1"/>
  <c r="CB80" i="1" s="1"/>
  <c r="BX80" i="1" a="1"/>
  <c r="BX80" i="1" s="1"/>
  <c r="BY80" i="1" s="1"/>
  <c r="AR80" i="1" s="1"/>
  <c r="BX244" i="1" a="1"/>
  <c r="BX244" i="1" s="1"/>
  <c r="BY244" i="1" s="1"/>
  <c r="AR244" i="1" s="1"/>
  <c r="BZ244" i="1" s="1"/>
  <c r="CA244" i="1" s="1" a="1"/>
  <c r="CA244" i="1" s="1"/>
  <c r="CB244" i="1" s="1"/>
  <c r="BZ528" i="1"/>
  <c r="CA528" i="1" s="1" a="1"/>
  <c r="CA528" i="1" s="1"/>
  <c r="CB528" i="1" s="1"/>
  <c r="BX528" i="1" a="1"/>
  <c r="BX528" i="1" s="1"/>
  <c r="BY528" i="1" s="1"/>
  <c r="AR528" i="1" s="1"/>
  <c r="BX260" i="1" a="1"/>
  <c r="BX260" i="1" s="1"/>
  <c r="BY260" i="1" s="1"/>
  <c r="AR260" i="1" s="1"/>
  <c r="BZ260" i="1" s="1"/>
  <c r="CA260" i="1" s="1" a="1"/>
  <c r="CA260" i="1" s="1"/>
  <c r="CB260" i="1" s="1"/>
  <c r="BZ125" i="1"/>
  <c r="CA125" i="1" s="1" a="1"/>
  <c r="CA125" i="1" s="1"/>
  <c r="CB125" i="1" s="1"/>
  <c r="BX125" i="1" a="1"/>
  <c r="BX125" i="1" s="1"/>
  <c r="BY125" i="1" s="1"/>
  <c r="AR125" i="1" s="1"/>
  <c r="BX239" i="1" a="1"/>
  <c r="BX239" i="1" s="1"/>
  <c r="BY239" i="1" s="1"/>
  <c r="AR239" i="1" s="1"/>
  <c r="BZ239" i="1" s="1"/>
  <c r="CA239" i="1" s="1" a="1"/>
  <c r="CA239" i="1" s="1"/>
  <c r="CB239" i="1" s="1"/>
  <c r="BL22" i="1" a="1"/>
  <c r="BL22" i="1" s="1"/>
  <c r="BM22" i="1" s="1"/>
  <c r="BX297" i="1" a="1"/>
  <c r="BX297" i="1" s="1"/>
  <c r="BY297" i="1" s="1"/>
  <c r="AR297" i="1" s="1"/>
  <c r="BZ297" i="1"/>
  <c r="CA297" i="1" s="1" a="1"/>
  <c r="CA297" i="1" s="1"/>
  <c r="CB297" i="1" s="1"/>
  <c r="BZ414" i="1"/>
  <c r="CA414" i="1" s="1" a="1"/>
  <c r="CA414" i="1" s="1"/>
  <c r="CB414" i="1" s="1"/>
  <c r="BX414" i="1" a="1"/>
  <c r="BX414" i="1" s="1"/>
  <c r="BY414" i="1" s="1"/>
  <c r="AR414" i="1" s="1"/>
  <c r="BX452" i="1" a="1"/>
  <c r="BX452" i="1" s="1"/>
  <c r="BY452" i="1" s="1"/>
  <c r="AR452" i="1" s="1"/>
  <c r="BZ452" i="1"/>
  <c r="CA452" i="1" s="1" a="1"/>
  <c r="CA452" i="1" s="1"/>
  <c r="CB452" i="1" s="1"/>
  <c r="BZ486" i="1"/>
  <c r="CA486" i="1" s="1" a="1"/>
  <c r="CA486" i="1" s="1"/>
  <c r="CB486" i="1" s="1"/>
  <c r="BX486" i="1" a="1"/>
  <c r="BX486" i="1" s="1"/>
  <c r="BY486" i="1" s="1"/>
  <c r="AR486" i="1" s="1"/>
  <c r="BX197" i="1" a="1"/>
  <c r="BX197" i="1" s="1"/>
  <c r="BY197" i="1" s="1"/>
  <c r="AR197" i="1" s="1"/>
  <c r="BZ197" i="1" s="1"/>
  <c r="CA197" i="1" s="1" a="1"/>
  <c r="CA197" i="1" s="1"/>
  <c r="CB197" i="1" s="1"/>
  <c r="BZ224" i="1"/>
  <c r="CA224" i="1" s="1" a="1"/>
  <c r="CA224" i="1" s="1"/>
  <c r="CB224" i="1" s="1"/>
  <c r="BX224" i="1" a="1"/>
  <c r="BX224" i="1" s="1"/>
  <c r="BY224" i="1" s="1"/>
  <c r="AR224" i="1" s="1"/>
  <c r="BX347" i="1" a="1"/>
  <c r="BX347" i="1" s="1"/>
  <c r="BY347" i="1" s="1"/>
  <c r="AR347" i="1" s="1"/>
  <c r="BZ347" i="1"/>
  <c r="CA347" i="1" s="1" a="1"/>
  <c r="CA347" i="1" s="1"/>
  <c r="CB347" i="1" s="1"/>
  <c r="BX287" i="1" a="1"/>
  <c r="BX287" i="1" s="1"/>
  <c r="BY287" i="1" s="1"/>
  <c r="AR287" i="1" s="1"/>
  <c r="BZ287" i="1" s="1"/>
  <c r="CA287" i="1" s="1" a="1"/>
  <c r="CA287" i="1" s="1"/>
  <c r="CB287" i="1" s="1"/>
  <c r="BX18" i="1" a="1"/>
  <c r="BX18" i="1" s="1"/>
  <c r="BY18" i="1" s="1"/>
  <c r="AR18" i="1" s="1"/>
  <c r="BZ18" i="1"/>
  <c r="CA18" i="1" s="1" a="1"/>
  <c r="CA18" i="1" s="1"/>
  <c r="CB18" i="1" s="1"/>
  <c r="BX434" i="1" a="1"/>
  <c r="BX434" i="1" s="1"/>
  <c r="BY434" i="1" s="1"/>
  <c r="AR434" i="1" s="1"/>
  <c r="BZ434" i="1" s="1"/>
  <c r="CA434" i="1" s="1" a="1"/>
  <c r="CA434" i="1" s="1"/>
  <c r="CB434" i="1" s="1"/>
  <c r="BX496" i="1" a="1"/>
  <c r="BX496" i="1" s="1"/>
  <c r="BY496" i="1" s="1"/>
  <c r="AR496" i="1" s="1"/>
  <c r="BZ496" i="1"/>
  <c r="CA496" i="1" s="1" a="1"/>
  <c r="CA496" i="1" s="1"/>
  <c r="CB496" i="1" s="1"/>
  <c r="BZ192" i="1"/>
  <c r="CA192" i="1" s="1" a="1"/>
  <c r="CA192" i="1" s="1"/>
  <c r="CB192" i="1" s="1"/>
  <c r="BX192" i="1" a="1"/>
  <c r="BX192" i="1" s="1"/>
  <c r="BY192" i="1" s="1"/>
  <c r="AR192" i="1" s="1"/>
  <c r="BX351" i="1" a="1"/>
  <c r="BX351" i="1" s="1"/>
  <c r="BY351" i="1" s="1"/>
  <c r="AR351" i="1" s="1"/>
  <c r="BZ351" i="1" s="1"/>
  <c r="CA351" i="1" s="1" a="1"/>
  <c r="CA351" i="1" s="1"/>
  <c r="CB351" i="1" s="1"/>
  <c r="BZ526" i="1"/>
  <c r="CA526" i="1" s="1" a="1"/>
  <c r="CA526" i="1" s="1"/>
  <c r="CB526" i="1" s="1"/>
  <c r="BX526" i="1" a="1"/>
  <c r="BX526" i="1" s="1"/>
  <c r="BY526" i="1" s="1"/>
  <c r="AR526" i="1" s="1"/>
  <c r="BX406" i="1" a="1"/>
  <c r="BX406" i="1" s="1"/>
  <c r="BY406" i="1" s="1"/>
  <c r="AR406" i="1" s="1"/>
  <c r="BZ406" i="1" s="1"/>
  <c r="CA406" i="1" s="1" a="1"/>
  <c r="CA406" i="1" s="1"/>
  <c r="CB406" i="1" s="1"/>
  <c r="BZ346" i="1"/>
  <c r="CA346" i="1" s="1" a="1"/>
  <c r="CA346" i="1" s="1"/>
  <c r="CB346" i="1" s="1"/>
  <c r="BX346" i="1" a="1"/>
  <c r="BX346" i="1" s="1"/>
  <c r="BY346" i="1" s="1"/>
  <c r="AR346" i="1" s="1"/>
  <c r="BX363" i="1" a="1"/>
  <c r="BX363" i="1" s="1"/>
  <c r="BY363" i="1" s="1"/>
  <c r="AR363" i="1" s="1"/>
  <c r="BZ363" i="1" s="1"/>
  <c r="CA363" i="1" s="1" a="1"/>
  <c r="CA363" i="1" s="1"/>
  <c r="CB363" i="1" s="1"/>
  <c r="BX345" i="1" a="1"/>
  <c r="BX345" i="1" s="1"/>
  <c r="BY345" i="1" s="1"/>
  <c r="AR345" i="1" s="1"/>
  <c r="BZ345" i="1" s="1"/>
  <c r="CA345" i="1" s="1" a="1"/>
  <c r="CA345" i="1" s="1"/>
  <c r="CB345" i="1" s="1"/>
  <c r="BX326" i="1" a="1"/>
  <c r="BX326" i="1" s="1"/>
  <c r="BY326" i="1" s="1"/>
  <c r="AR326" i="1" s="1"/>
  <c r="BZ326" i="1" s="1"/>
  <c r="CA326" i="1" s="1" a="1"/>
  <c r="CA326" i="1" s="1"/>
  <c r="CB326" i="1" s="1"/>
  <c r="BX355" i="1" a="1"/>
  <c r="BX355" i="1" s="1"/>
  <c r="BY355" i="1" s="1"/>
  <c r="AR355" i="1" s="1"/>
  <c r="BZ355" i="1" s="1"/>
  <c r="CA355" i="1" s="1" a="1"/>
  <c r="CA355" i="1" s="1"/>
  <c r="CB355" i="1" s="1"/>
  <c r="BX466" i="1" a="1"/>
  <c r="BX466" i="1" s="1"/>
  <c r="BY466" i="1" s="1"/>
  <c r="AR466" i="1" s="1"/>
  <c r="BZ466" i="1" s="1"/>
  <c r="CA466" i="1" s="1" a="1"/>
  <c r="CA466" i="1" s="1"/>
  <c r="CB466" i="1" s="1"/>
  <c r="BZ142" i="1"/>
  <c r="CA142" i="1" s="1" a="1"/>
  <c r="CA142" i="1" s="1"/>
  <c r="CB142" i="1" s="1"/>
  <c r="BX142" i="1" a="1"/>
  <c r="BX142" i="1" s="1"/>
  <c r="BY142" i="1" s="1"/>
  <c r="AR142" i="1" s="1"/>
  <c r="BX34" i="1" a="1"/>
  <c r="BX34" i="1" s="1"/>
  <c r="BY34" i="1" s="1"/>
  <c r="AR34" i="1" s="1"/>
  <c r="BZ34" i="1" s="1"/>
  <c r="CA34" i="1" s="1" a="1"/>
  <c r="CA34" i="1" s="1"/>
  <c r="CB34" i="1" s="1"/>
  <c r="BZ71" i="1"/>
  <c r="CA71" i="1" s="1" a="1"/>
  <c r="CA71" i="1" s="1"/>
  <c r="CB71" i="1" s="1"/>
  <c r="BX71" i="1" a="1"/>
  <c r="BX71" i="1" s="1"/>
  <c r="BY71" i="1" s="1"/>
  <c r="AR71" i="1" s="1"/>
  <c r="BX390" i="1" a="1"/>
  <c r="BX390" i="1" s="1"/>
  <c r="BY390" i="1" s="1"/>
  <c r="AR390" i="1" s="1"/>
  <c r="BZ390" i="1" s="1"/>
  <c r="CA390" i="1" s="1" a="1"/>
  <c r="CA390" i="1" s="1"/>
  <c r="CB390" i="1" s="1"/>
  <c r="BZ423" i="1"/>
  <c r="CA423" i="1" s="1" a="1"/>
  <c r="CA423" i="1" s="1"/>
  <c r="CB423" i="1" s="1"/>
  <c r="BX423" i="1" a="1"/>
  <c r="BX423" i="1" s="1"/>
  <c r="BY423" i="1" s="1"/>
  <c r="AR423" i="1" s="1"/>
  <c r="BX207" i="1" a="1"/>
  <c r="BX207" i="1" s="1"/>
  <c r="BY207" i="1" s="1"/>
  <c r="AR207" i="1" s="1"/>
  <c r="BZ207" i="1" s="1"/>
  <c r="CA207" i="1" s="1" a="1"/>
  <c r="CA207" i="1" s="1"/>
  <c r="CB207" i="1" s="1"/>
  <c r="BZ56" i="1"/>
  <c r="CA56" i="1" s="1" a="1"/>
  <c r="CA56" i="1" s="1"/>
  <c r="CB56" i="1" s="1"/>
  <c r="BX56" i="1" a="1"/>
  <c r="BX56" i="1" s="1"/>
  <c r="BY56" i="1" s="1"/>
  <c r="AR56" i="1" s="1"/>
  <c r="BX405" i="1" a="1"/>
  <c r="BX405" i="1" s="1"/>
  <c r="BY405" i="1" s="1"/>
  <c r="AR405" i="1" s="1"/>
  <c r="BZ405" i="1"/>
  <c r="CA405" i="1" s="1" a="1"/>
  <c r="CA405" i="1" s="1"/>
  <c r="CB405" i="1" s="1"/>
  <c r="BZ299" i="1"/>
  <c r="CA299" i="1" s="1" a="1"/>
  <c r="CA299" i="1" s="1"/>
  <c r="CB299" i="1" s="1"/>
  <c r="BX299" i="1" a="1"/>
  <c r="BX299" i="1" s="1"/>
  <c r="BY299" i="1" s="1"/>
  <c r="AR299" i="1" s="1"/>
  <c r="BX65" i="1" a="1"/>
  <c r="BX65" i="1" s="1"/>
  <c r="BY65" i="1" s="1"/>
  <c r="AR65" i="1" s="1"/>
  <c r="BZ65" i="1" s="1"/>
  <c r="CA65" i="1" s="1" a="1"/>
  <c r="CA65" i="1" s="1"/>
  <c r="CB65" i="1" s="1"/>
  <c r="BZ61" i="1"/>
  <c r="CA61" i="1" s="1" a="1"/>
  <c r="CA61" i="1" s="1"/>
  <c r="CB61" i="1" s="1"/>
  <c r="BX61" i="1" a="1"/>
  <c r="BX61" i="1" s="1"/>
  <c r="BY61" i="1" s="1"/>
  <c r="AR61" i="1" s="1"/>
  <c r="BX182" i="1" a="1"/>
  <c r="BX182" i="1" s="1"/>
  <c r="BY182" i="1" s="1"/>
  <c r="AR182" i="1" s="1"/>
  <c r="BZ182" i="1"/>
  <c r="CA182" i="1" s="1" a="1"/>
  <c r="CA182" i="1" s="1"/>
  <c r="CB182" i="1" s="1"/>
  <c r="BZ501" i="1"/>
  <c r="CA501" i="1" s="1" a="1"/>
  <c r="CA501" i="1" s="1"/>
  <c r="CB501" i="1" s="1"/>
  <c r="BX501" i="1" a="1"/>
  <c r="BX501" i="1" s="1"/>
  <c r="BY501" i="1" s="1"/>
  <c r="AR501" i="1" s="1"/>
  <c r="BX398" i="1" a="1"/>
  <c r="BX398" i="1" s="1"/>
  <c r="BY398" i="1" s="1"/>
  <c r="AR398" i="1" s="1"/>
  <c r="BZ398" i="1" s="1"/>
  <c r="CA398" i="1" s="1" a="1"/>
  <c r="CA398" i="1" s="1"/>
  <c r="CB398" i="1" s="1"/>
  <c r="BZ391" i="1"/>
  <c r="CA391" i="1" s="1" a="1"/>
  <c r="CA391" i="1" s="1"/>
  <c r="CB391" i="1" s="1"/>
  <c r="BX391" i="1" a="1"/>
  <c r="BX391" i="1" s="1"/>
  <c r="BY391" i="1" s="1"/>
  <c r="AR391" i="1" s="1"/>
  <c r="BX435" i="1" a="1"/>
  <c r="BX435" i="1" s="1"/>
  <c r="BY435" i="1" s="1"/>
  <c r="AR435" i="1" s="1"/>
  <c r="BZ435" i="1" s="1"/>
  <c r="CA435" i="1" s="1" a="1"/>
  <c r="CA435" i="1" s="1"/>
  <c r="CB435" i="1" s="1"/>
  <c r="BX123" i="1" a="1"/>
  <c r="BX123" i="1" s="1"/>
  <c r="BY123" i="1" s="1"/>
  <c r="AR123" i="1" s="1"/>
  <c r="BZ123" i="1" s="1"/>
  <c r="CA123" i="1" s="1" a="1"/>
  <c r="CA123" i="1" s="1"/>
  <c r="CB123" i="1" s="1"/>
  <c r="BX509" i="1" a="1"/>
  <c r="BX509" i="1" s="1"/>
  <c r="BY509" i="1" s="1"/>
  <c r="AR509" i="1" s="1"/>
  <c r="BZ509" i="1" s="1"/>
  <c r="CA509" i="1" s="1" a="1"/>
  <c r="CA509" i="1" s="1"/>
  <c r="CB509" i="1" s="1"/>
  <c r="BZ42" i="1"/>
  <c r="CA42" i="1" s="1" a="1"/>
  <c r="CA42" i="1" s="1"/>
  <c r="CB42" i="1" s="1"/>
  <c r="BX42" i="1" a="1"/>
  <c r="BX42" i="1" s="1"/>
  <c r="BY42" i="1" s="1"/>
  <c r="AR42" i="1" s="1"/>
  <c r="BX267" i="1" a="1"/>
  <c r="BX267" i="1" s="1"/>
  <c r="BY267" i="1" s="1"/>
  <c r="AR267" i="1" s="1"/>
  <c r="BZ267" i="1" s="1"/>
  <c r="CA267" i="1" s="1" a="1"/>
  <c r="CA267" i="1" s="1"/>
  <c r="CB267" i="1" s="1"/>
  <c r="BX274" i="1" a="1"/>
  <c r="BX274" i="1" s="1"/>
  <c r="BY274" i="1" s="1"/>
  <c r="AR274" i="1" s="1"/>
  <c r="BZ274" i="1" s="1"/>
  <c r="CA274" i="1" s="1" a="1"/>
  <c r="CA274" i="1" s="1"/>
  <c r="CB274" i="1" s="1"/>
  <c r="BX258" i="1" a="1"/>
  <c r="BX258" i="1" s="1"/>
  <c r="BY258" i="1" s="1"/>
  <c r="AR258" i="1" s="1"/>
  <c r="BZ258" i="1" s="1"/>
  <c r="CA258" i="1" s="1" a="1"/>
  <c r="CA258" i="1" s="1"/>
  <c r="CB258" i="1" s="1"/>
  <c r="BZ462" i="1"/>
  <c r="CA462" i="1" s="1" a="1"/>
  <c r="CA462" i="1" s="1"/>
  <c r="CB462" i="1" s="1"/>
  <c r="BX462" i="1" a="1"/>
  <c r="BX462" i="1" s="1"/>
  <c r="BY462" i="1" s="1"/>
  <c r="AR462" i="1" s="1"/>
  <c r="BX250" i="1" a="1"/>
  <c r="BX250" i="1" s="1"/>
  <c r="BY250" i="1" s="1"/>
  <c r="AR250" i="1" s="1"/>
  <c r="BZ250" i="1" s="1"/>
  <c r="CA250" i="1" s="1" a="1"/>
  <c r="CA250" i="1" s="1"/>
  <c r="CB250" i="1" s="1"/>
  <c r="BX495" i="1" a="1"/>
  <c r="BX495" i="1" s="1"/>
  <c r="BY495" i="1" s="1"/>
  <c r="AR495" i="1" s="1"/>
  <c r="BZ495" i="1" s="1"/>
  <c r="CA495" i="1" s="1" a="1"/>
  <c r="CA495" i="1" s="1"/>
  <c r="CB495" i="1" s="1"/>
  <c r="BX449" i="1" a="1"/>
  <c r="BX449" i="1" s="1"/>
  <c r="BY449" i="1" s="1"/>
  <c r="AR449" i="1" s="1"/>
  <c r="BZ449" i="1"/>
  <c r="CA449" i="1" s="1" a="1"/>
  <c r="CA449" i="1" s="1"/>
  <c r="CB449" i="1" s="1"/>
  <c r="BX188" i="1" a="1"/>
  <c r="BX188" i="1" s="1"/>
  <c r="BY188" i="1" s="1"/>
  <c r="AR188" i="1" s="1"/>
  <c r="BZ188" i="1" s="1"/>
  <c r="CA188" i="1" s="1" a="1"/>
  <c r="CA188" i="1" s="1"/>
  <c r="CB188" i="1" s="1"/>
  <c r="BX394" i="1" a="1"/>
  <c r="BX394" i="1" s="1"/>
  <c r="BY394" i="1" s="1"/>
  <c r="AR394" i="1" s="1"/>
  <c r="BZ394" i="1"/>
  <c r="CA394" i="1" s="1" a="1"/>
  <c r="CA394" i="1" s="1"/>
  <c r="CB394" i="1" s="1"/>
  <c r="BO10" i="1" l="1" a="1"/>
  <c r="BO10" i="1" s="1"/>
  <c r="BP10" i="1" s="1"/>
  <c r="BQ10" i="1"/>
  <c r="AO22" i="1"/>
  <c r="AO7" i="1" s="1"/>
  <c r="AN22" i="1"/>
  <c r="BN22" i="1" l="1"/>
  <c r="AN7" i="1"/>
  <c r="BR10" i="1" a="1"/>
  <c r="BR10" i="1" s="1"/>
  <c r="BS10" i="1" s="1"/>
  <c r="AP10" i="1" s="1"/>
  <c r="BT10" i="1" l="1"/>
  <c r="BQ22" i="1"/>
  <c r="BO22" i="1" a="1"/>
  <c r="BO22" i="1" s="1"/>
  <c r="BP22" i="1" s="1"/>
  <c r="BR22" i="1" l="1" a="1"/>
  <c r="BR22" i="1" s="1"/>
  <c r="BS22" i="1" s="1"/>
  <c r="AP22" i="1" s="1"/>
  <c r="AP7" i="1" s="1"/>
  <c r="BU10" i="1" a="1"/>
  <c r="BU10" i="1" s="1"/>
  <c r="BV10" i="1" s="1"/>
  <c r="AQ10" i="1" s="1"/>
  <c r="BW10" i="1" s="1"/>
  <c r="BX10" i="1" l="1" a="1"/>
  <c r="BX10" i="1" s="1"/>
  <c r="BY10" i="1" s="1"/>
  <c r="AR10" i="1" s="1"/>
  <c r="BT22" i="1"/>
  <c r="BU22" i="1" l="1" a="1"/>
  <c r="BU22" i="1" s="1"/>
  <c r="BV22" i="1" s="1"/>
  <c r="AQ22" i="1" s="1"/>
  <c r="AQ7" i="1" s="1"/>
  <c r="BZ10" i="1"/>
  <c r="CA10" i="1" s="1" a="1"/>
  <c r="CA10" i="1" s="1"/>
  <c r="CB10" i="1" s="1"/>
  <c r="BW22" i="1" l="1"/>
  <c r="BX22" i="1" l="1" a="1"/>
  <c r="BX22" i="1" s="1"/>
  <c r="BY22" i="1" s="1"/>
  <c r="AR22" i="1" s="1"/>
  <c r="AR7" i="1" s="1"/>
  <c r="BZ22" i="1" l="1"/>
  <c r="CA22" i="1" s="1" a="1"/>
  <c r="CA22" i="1" s="1"/>
  <c r="CB22" i="1" s="1"/>
</calcChain>
</file>

<file path=xl/sharedStrings.xml><?xml version="1.0" encoding="utf-8"?>
<sst xmlns="http://schemas.openxmlformats.org/spreadsheetml/2006/main" count="5197" uniqueCount="1327">
  <si>
    <t>Material</t>
  </si>
  <si>
    <t>Descripcion de material</t>
  </si>
  <si>
    <t xml:space="preserve">Tipo </t>
  </si>
  <si>
    <t>RCP</t>
  </si>
  <si>
    <t xml:space="preserve">Peso Unto </t>
  </si>
  <si>
    <t>Mercado</t>
  </si>
  <si>
    <t>POLITICA INVENTARIO</t>
  </si>
  <si>
    <t xml:space="preserve">  PV02 Un/FEB 25</t>
  </si>
  <si>
    <t xml:space="preserve">  PV03 Un/Mar25</t>
  </si>
  <si>
    <t xml:space="preserve">  PV04 Un/Abri25</t>
  </si>
  <si>
    <t xml:space="preserve">  PV05 Un/May25</t>
  </si>
  <si>
    <t xml:space="preserve">  PV06 Un/Jun25</t>
  </si>
  <si>
    <t xml:space="preserve">  PV07 Un/Jul25</t>
  </si>
  <si>
    <t xml:space="preserve">  PV07 Un/AGO25</t>
  </si>
  <si>
    <t xml:space="preserve">  PV07 Un/SEP25</t>
  </si>
  <si>
    <t xml:space="preserve">  PV07 Un/OCT25</t>
  </si>
  <si>
    <t xml:space="preserve">  PV07 Un/Nov25</t>
  </si>
  <si>
    <t xml:space="preserve">  PV07 Un/DIC25</t>
  </si>
  <si>
    <t xml:space="preserve">  PV07 Un/Enero26</t>
  </si>
  <si>
    <t xml:space="preserve">  PV07 Un/FEB26</t>
  </si>
  <si>
    <t xml:space="preserve">  PV07 Un/Mar26</t>
  </si>
  <si>
    <t xml:space="preserve">  PV07 Un/Abril26</t>
  </si>
  <si>
    <t xml:space="preserve">  PV07 Un/Mayo26</t>
  </si>
  <si>
    <t xml:space="preserve">  PV07 Un/Junio26</t>
  </si>
  <si>
    <t>BO REPONAL (24-06-2025)</t>
  </si>
  <si>
    <t xml:space="preserve"> BO y Pedidos Exportación</t>
  </si>
  <si>
    <t>En proceso</t>
  </si>
  <si>
    <t>Inventario 1200</t>
  </si>
  <si>
    <t>Notas Entrega</t>
  </si>
  <si>
    <t>Inv real 24-06-2025</t>
  </si>
  <si>
    <t xml:space="preserve">Meses de Inv Cierre </t>
  </si>
  <si>
    <t>Dif Vs Objetivo de Inv</t>
  </si>
  <si>
    <t>Cantidad a Fabricar Julio  2024</t>
  </si>
  <si>
    <t>Cantidad a Fabricar Abril 2024</t>
  </si>
  <si>
    <t>Cantidad a Fabricar Mayo 2024</t>
  </si>
  <si>
    <t>Cantidad a Fabricar Junio 2024</t>
  </si>
  <si>
    <t>Cantidad a Fabricar JuLio 2024</t>
  </si>
  <si>
    <t>Cantidad a Fabricar  Agosto 2024</t>
  </si>
  <si>
    <t>Cantidad a Fabricar  Sep 2024</t>
  </si>
  <si>
    <t>Cantidad a Fabricar  Oct 2024</t>
  </si>
  <si>
    <t>Cantidad a Fabricar  Nov 2024</t>
  </si>
  <si>
    <t>Cantidad a Fabricar  DIC 2024</t>
  </si>
  <si>
    <t>Cantidad a Fabricar  Ene 25</t>
  </si>
  <si>
    <t>Inventario Cierre  FEB 25</t>
  </si>
  <si>
    <t>Meses de Inv</t>
  </si>
  <si>
    <t xml:space="preserve">Inventario Cierre </t>
  </si>
  <si>
    <t>Inventario Cierre  Abr 24</t>
  </si>
  <si>
    <t>Inventario Cierre  May24</t>
  </si>
  <si>
    <t>Inventario Cierre  Junio24</t>
  </si>
  <si>
    <t xml:space="preserve">Inventario Cierre  July </t>
  </si>
  <si>
    <t>Inventario Cierre  Agos 24</t>
  </si>
  <si>
    <t>Inventario Cierre  Sep 24</t>
  </si>
  <si>
    <t>Inventario Cierre Oct 24</t>
  </si>
  <si>
    <t>Inventario Cierre  Nov 24</t>
  </si>
  <si>
    <t>Inventario Cierre Dic 25</t>
  </si>
  <si>
    <t>Inventario Cierre  Ene 26</t>
  </si>
  <si>
    <t>O6HF015</t>
  </si>
  <si>
    <t>RESORTE BGK</t>
  </si>
  <si>
    <t xml:space="preserve">Helicoidal Negro </t>
  </si>
  <si>
    <t>REPO</t>
  </si>
  <si>
    <t>A</t>
  </si>
  <si>
    <t>21H081</t>
  </si>
  <si>
    <t>CHEVROLET AVEO TRA</t>
  </si>
  <si>
    <t>B</t>
  </si>
  <si>
    <t>21H069TX</t>
  </si>
  <si>
    <t>CHEVROLET SPARK M-200 TRA TX</t>
  </si>
  <si>
    <t>Heliciodal Amarillo</t>
  </si>
  <si>
    <t>O7H007TX</t>
  </si>
  <si>
    <t>KIA PICANTO TRA TX 55330 07100</t>
  </si>
  <si>
    <t>O5H019TX</t>
  </si>
  <si>
    <t>HYUNDAI ATOS TRA TAXI GAS</t>
  </si>
  <si>
    <t>21H082</t>
  </si>
  <si>
    <t>CHEVROLET AVEO DEL</t>
  </si>
  <si>
    <t>O1H001TX</t>
  </si>
  <si>
    <t>SUPERTAXI REFORZADO TRA</t>
  </si>
  <si>
    <t>21H106</t>
  </si>
  <si>
    <t>CHEVROLET CORSA EVOLUTION DEL 2440 6400</t>
  </si>
  <si>
    <t>D</t>
  </si>
  <si>
    <t>140190016-2YL</t>
  </si>
  <si>
    <t>RESORTE FZ</t>
  </si>
  <si>
    <t xml:space="preserve">Helicoidal Rojo </t>
  </si>
  <si>
    <t>81H037</t>
  </si>
  <si>
    <t>RENAULT CLIO/SYMBOL TRAS.</t>
  </si>
  <si>
    <t>O1H031RFTX</t>
  </si>
  <si>
    <t>HYUN I10 55330 0X000 TRA</t>
  </si>
  <si>
    <t>21H090MD1</t>
  </si>
  <si>
    <t>CHEVROLET SPARK M-300  DEL.</t>
  </si>
  <si>
    <t>21H070</t>
  </si>
  <si>
    <t>CHEVROLET SPARK M-200 DEL</t>
  </si>
  <si>
    <t>81H052</t>
  </si>
  <si>
    <t>RENAULT LOGAN DEL 1600</t>
  </si>
  <si>
    <t>O7H002EQ</t>
  </si>
  <si>
    <t>KIA XCITE DEL</t>
  </si>
  <si>
    <t>EXPO</t>
  </si>
  <si>
    <t>E</t>
  </si>
  <si>
    <t>21H091</t>
  </si>
  <si>
    <t>CHEVROLET SPARK GT TRA</t>
  </si>
  <si>
    <t>O5H063TX</t>
  </si>
  <si>
    <t>HYUNDAI VISION TRA TX</t>
  </si>
  <si>
    <t>21H069</t>
  </si>
  <si>
    <t>CHEVROLET SPARK M-200 TRA</t>
  </si>
  <si>
    <t>81H038</t>
  </si>
  <si>
    <t>RENAULT LOGAN DEL S-731</t>
  </si>
  <si>
    <t>21H019</t>
  </si>
  <si>
    <t>CHEVROLET VITARA /5P TRA</t>
  </si>
  <si>
    <t>C</t>
  </si>
  <si>
    <t>63H001</t>
  </si>
  <si>
    <t>MAZDA 323 TRAS (05-218</t>
  </si>
  <si>
    <t>21H053</t>
  </si>
  <si>
    <t>CHEVROLET OPTRA TRA D96407753</t>
  </si>
  <si>
    <t>21H107</t>
  </si>
  <si>
    <t>GMCO RTE HEL TRA S3</t>
  </si>
  <si>
    <t>X</t>
  </si>
  <si>
    <t>21H005GASTX</t>
  </si>
  <si>
    <t>CHEVROLET SPRINT TRA GAS TX</t>
  </si>
  <si>
    <t>81H039</t>
  </si>
  <si>
    <t>RENAULT LOGAN L-90 TRAS.</t>
  </si>
  <si>
    <t>21H093</t>
  </si>
  <si>
    <t>CHEVROLET SAIL TRA</t>
  </si>
  <si>
    <t>63H007MDTX</t>
  </si>
  <si>
    <t>MAZDA 323 SW TRAS.(05-219)(Mod)TX</t>
  </si>
  <si>
    <t>21H094</t>
  </si>
  <si>
    <t>RESORTE CHEVROLET SAIL DELANTERO S2</t>
  </si>
  <si>
    <t>O1H031RF</t>
  </si>
  <si>
    <t>HYUN I10 55330-0X000 TRA REF</t>
  </si>
  <si>
    <t>O7H014</t>
  </si>
  <si>
    <t>KIA RIO I-II DEL 54630 FD150</t>
  </si>
  <si>
    <t>O5H018TX</t>
  </si>
  <si>
    <t>HYUNDAI ATOS DEL TAXI 12,7</t>
  </si>
  <si>
    <t>63H109RF</t>
  </si>
  <si>
    <t>MAZDA ALLEGRO S-99 REF</t>
  </si>
  <si>
    <t>O5H026</t>
  </si>
  <si>
    <t>DAEWOO MATIZ DEL</t>
  </si>
  <si>
    <t>O1H048</t>
  </si>
  <si>
    <t>HYUN.GRAND i10 54630B4111 DEL</t>
  </si>
  <si>
    <t>21H099</t>
  </si>
  <si>
    <t>CHEVROLET GRAN VITARA XL7 4x4 TRA G-388</t>
  </si>
  <si>
    <t>21H015TX</t>
  </si>
  <si>
    <t>CHEVROLET SWIFT TRA GAS TX</t>
  </si>
  <si>
    <t>81H036</t>
  </si>
  <si>
    <t>RENAULT CLIO/SYMBOL Plato Plano 8V</t>
  </si>
  <si>
    <t>O1H037EQ</t>
  </si>
  <si>
    <t>HYUNDAI TUCSON 553302E500 TRA</t>
  </si>
  <si>
    <t>O5H029TX</t>
  </si>
  <si>
    <t>HYUNDAI VERNA M04 TRA TX</t>
  </si>
  <si>
    <t>42H001</t>
  </si>
  <si>
    <t>RESORTE FERROVIARIO EXTERNO IZQ</t>
  </si>
  <si>
    <t>42H002</t>
  </si>
  <si>
    <t>RESORTE FERROVIARIO INTERNO DER</t>
  </si>
  <si>
    <t>21H002</t>
  </si>
  <si>
    <t>CHEVETTE DEL</t>
  </si>
  <si>
    <t>81H031</t>
  </si>
  <si>
    <t>RENAULT TWINGO TRASERO 7700821169</t>
  </si>
  <si>
    <t>21H018</t>
  </si>
  <si>
    <t>CHEVROLET VITARA 3/5P DEL</t>
  </si>
  <si>
    <t>O1H047</t>
  </si>
  <si>
    <t>HYUN.GRAND i10 55330B4100 TRAS</t>
  </si>
  <si>
    <t>O5H018</t>
  </si>
  <si>
    <t>HYUNDAI ATOS DEL</t>
  </si>
  <si>
    <t>O5H105PE</t>
  </si>
  <si>
    <t>HYUND.ACCENT 2011-14 POST GLP</t>
  </si>
  <si>
    <t>O5H104PE</t>
  </si>
  <si>
    <t>HYUND.ACCENT 2011-14 DEL ORIG</t>
  </si>
  <si>
    <t>69H025</t>
  </si>
  <si>
    <t>NISSAN TIIDA TRA</t>
  </si>
  <si>
    <t>O7HF022</t>
  </si>
  <si>
    <t>KIA PICA.ION DEL 54630 1Y001</t>
  </si>
  <si>
    <t>O5H029</t>
  </si>
  <si>
    <t>HYUNDAI VERNA M04 TRA</t>
  </si>
  <si>
    <t>21H014</t>
  </si>
  <si>
    <t>CHEVROLET DIMAX 4x2 DEL</t>
  </si>
  <si>
    <t>O5H048</t>
  </si>
  <si>
    <t>HYUNDAI ACCENT DEL LS/98</t>
  </si>
  <si>
    <t>21HF067MD</t>
  </si>
  <si>
    <t>CHEVROLET CORSA 5P-3P TRA MODIFICADO</t>
  </si>
  <si>
    <t>63H002MD</t>
  </si>
  <si>
    <t>MAZDA 323 DEL MD</t>
  </si>
  <si>
    <t>O5H016</t>
  </si>
  <si>
    <t>LADA 2106/2104 DEL</t>
  </si>
  <si>
    <t>98H050</t>
  </si>
  <si>
    <t>VOLKSWAGEN GOLF JETTA DEL</t>
  </si>
  <si>
    <t>O1H035RF</t>
  </si>
  <si>
    <t>HYUNDAI TUCSON IX TRA REF</t>
  </si>
  <si>
    <t>O7H005TX</t>
  </si>
  <si>
    <t>KIA RIO TRA TX 55330FD100</t>
  </si>
  <si>
    <t>21H006</t>
  </si>
  <si>
    <t>CHEVROLET SPRINT DEL 95607438</t>
  </si>
  <si>
    <t>21H001HD</t>
  </si>
  <si>
    <t>CHEVETTE REFORZADO HD TRA-V1</t>
  </si>
  <si>
    <t>O5H045</t>
  </si>
  <si>
    <t>HYUNDAI ACCENT TRAS 5533022050</t>
  </si>
  <si>
    <t>O7HF031</t>
  </si>
  <si>
    <t>KIA PICANTO ALL NEW TRA 2018 - 2024</t>
  </si>
  <si>
    <t>81H042</t>
  </si>
  <si>
    <t>RENAULT DUSTER 2L 4X2 BVM DEL</t>
  </si>
  <si>
    <t>43H021</t>
  </si>
  <si>
    <t>FORD FESTIVA TRA</t>
  </si>
  <si>
    <t>63H057</t>
  </si>
  <si>
    <t>MAZDA 3 TRA M-2006</t>
  </si>
  <si>
    <t>21H016</t>
  </si>
  <si>
    <t>CHEVROLET SWIFT DEL/92 95613813</t>
  </si>
  <si>
    <t>O7H003</t>
  </si>
  <si>
    <t>KIA RIO TRA GAS</t>
  </si>
  <si>
    <t>81H030</t>
  </si>
  <si>
    <t>RENAULT TWINGO DELANTERO 7700821319</t>
  </si>
  <si>
    <t>81H041</t>
  </si>
  <si>
    <t>RENAULT DUSTER 2L 4X4 BVM TRAS. ABS</t>
  </si>
  <si>
    <t>81H043</t>
  </si>
  <si>
    <t>RENAULT DUSTER 1.6L BVM 4X2 TRA</t>
  </si>
  <si>
    <t>O1H078</t>
  </si>
  <si>
    <t>RESORTE HYUNDAI VISION 2006-2012 DEL</t>
  </si>
  <si>
    <t>O7H011</t>
  </si>
  <si>
    <t>KIA CERATO 1.6 06-13 / FORTE 13-18 TRA 5</t>
  </si>
  <si>
    <t>81H046</t>
  </si>
  <si>
    <t>REANULT DUSTER 2L BVM 4X4 DEL ABS</t>
  </si>
  <si>
    <t>O1H032</t>
  </si>
  <si>
    <t>HYUNDAI I10 54630-0X100 DEL</t>
  </si>
  <si>
    <t>21H056</t>
  </si>
  <si>
    <t>CHEVROLET OPTRA 1.8cc DEL D96407752</t>
  </si>
  <si>
    <t>O1H039</t>
  </si>
  <si>
    <t>HYUNDAI GETZ TRA 55330 1C011</t>
  </si>
  <si>
    <t>63H034</t>
  </si>
  <si>
    <t>MAZDA 8COB-34-601A</t>
  </si>
  <si>
    <t>81H033</t>
  </si>
  <si>
    <t>RENAULT CLIO DEL.7700800993</t>
  </si>
  <si>
    <t>21H020</t>
  </si>
  <si>
    <t>CHEVROLET SPRINT DEL/92 95614364</t>
  </si>
  <si>
    <t>63H108</t>
  </si>
  <si>
    <t>MAZDA 8COB 34-612 MZ ALLEGRO 99 DEL</t>
  </si>
  <si>
    <t>81H044</t>
  </si>
  <si>
    <t>RENAULT DUSTER 2L 4X2 BVM/A DEL ABS</t>
  </si>
  <si>
    <t>O5H044</t>
  </si>
  <si>
    <t>HYUNDAI ACCENT DEL 5463022100</t>
  </si>
  <si>
    <t>O5H021GASTX</t>
  </si>
  <si>
    <t>HYUNDAI ACCENT 99 TRA GAS TX</t>
  </si>
  <si>
    <t>O5H019</t>
  </si>
  <si>
    <t>HYUNDAI ATOS TRA</t>
  </si>
  <si>
    <t>O1H065</t>
  </si>
  <si>
    <t>HYUNDAI ACCENT i25 TRAS</t>
  </si>
  <si>
    <t>O5H046</t>
  </si>
  <si>
    <t>HYUNDAI EXCEL RET DEL</t>
  </si>
  <si>
    <t>81H048</t>
  </si>
  <si>
    <t>RENAULT TWINGO MODELO 2006 DEL</t>
  </si>
  <si>
    <t>O7HF030</t>
  </si>
  <si>
    <t>KIA PICANTO ALL NEW DEL 2018 - 2024</t>
  </si>
  <si>
    <t>O1H042</t>
  </si>
  <si>
    <t>HYUN.TUCSON IX DEL 546302S100</t>
  </si>
  <si>
    <t>21H028</t>
  </si>
  <si>
    <t>CHEVROLET CORSA DEL 93249255</t>
  </si>
  <si>
    <t>69H023</t>
  </si>
  <si>
    <t>HEL NISSAN SENTRA B15 TRA</t>
  </si>
  <si>
    <t>O1H038PE</t>
  </si>
  <si>
    <t>HYUNDAY H1 DEL 2009-UP</t>
  </si>
  <si>
    <t>21H011</t>
  </si>
  <si>
    <t>CHEVROLET SWIFT TRAS/91 95612292</t>
  </si>
  <si>
    <t>21H077</t>
  </si>
  <si>
    <t>CHEVROLET GRAN VITARA REF TRA</t>
  </si>
  <si>
    <t>21H023</t>
  </si>
  <si>
    <t>CHEVROLET ESTEEM RES TRAS 95617360</t>
  </si>
  <si>
    <t>O1H064</t>
  </si>
  <si>
    <t>HYUNDAI ACCENT i25 DEL</t>
  </si>
  <si>
    <t>43H158</t>
  </si>
  <si>
    <t>FORD RAN DEL 13-25- MAZDA B50 DEL 12-20</t>
  </si>
  <si>
    <t>42HF003</t>
  </si>
  <si>
    <t>RESORTE FERROVIARIO U20 11 mm</t>
  </si>
  <si>
    <t>90H003</t>
  </si>
  <si>
    <t>TOYOTA PRADO 3P TRA 48231-6A290-A</t>
  </si>
  <si>
    <t>81H032</t>
  </si>
  <si>
    <t>RENAULT TWINGO AA DEL 7700410852</t>
  </si>
  <si>
    <t>O7H020</t>
  </si>
  <si>
    <t>KIA PICANTO DEL 54630 07300</t>
  </si>
  <si>
    <t>42HF004</t>
  </si>
  <si>
    <t>RESORTE FERROVIARIO U20 13 mm</t>
  </si>
  <si>
    <t>69H004</t>
  </si>
  <si>
    <t>NISSAN SENTRA 90/98 DEL</t>
  </si>
  <si>
    <t>21H052</t>
  </si>
  <si>
    <t>CHEVROLET CORSA 1,4 DEL 93288175</t>
  </si>
  <si>
    <t>21H024</t>
  </si>
  <si>
    <t>CHEVROLET ESTEEM RES DEL 95617363</t>
  </si>
  <si>
    <t>O7HF011GASTX</t>
  </si>
  <si>
    <t>KIA CERATO 1.6 06-13 TRA 55330-1M011</t>
  </si>
  <si>
    <t>21H009</t>
  </si>
  <si>
    <t>CHEVROLET ALTO TRA D95620204</t>
  </si>
  <si>
    <t>21H017</t>
  </si>
  <si>
    <t>CHEVROLET SWIFT TRAS 95616277</t>
  </si>
  <si>
    <t>21H005</t>
  </si>
  <si>
    <t>CHEVROLET SPRINT TRAS 95607436</t>
  </si>
  <si>
    <t>69H026</t>
  </si>
  <si>
    <t>NISSAN TIIDA DEL</t>
  </si>
  <si>
    <t>O5H049MD</t>
  </si>
  <si>
    <t>DAEWOO RACER TRAS MODIFICADO</t>
  </si>
  <si>
    <t>64H001</t>
  </si>
  <si>
    <t>MITSUBISHI LANCER 1,3 TRA</t>
  </si>
  <si>
    <t>O1H031</t>
  </si>
  <si>
    <t>HYUNDAI I10 55330-0X000 TRA</t>
  </si>
  <si>
    <t>69H011</t>
  </si>
  <si>
    <t>NISSAN SENTRA B14 TRA</t>
  </si>
  <si>
    <t>81H056</t>
  </si>
  <si>
    <t>RESORTE RENAULT STEPWAY DEL</t>
  </si>
  <si>
    <t>21H120</t>
  </si>
  <si>
    <t>52163743 JOY FRONT SUSPENSION SPRING</t>
  </si>
  <si>
    <t>21H054</t>
  </si>
  <si>
    <t>CHEVROLET OPTRA 1.4cc DEL D96407751</t>
  </si>
  <si>
    <t>64H002</t>
  </si>
  <si>
    <t>MITSUBISHI LANCER 1,3 DEL</t>
  </si>
  <si>
    <t>63H115</t>
  </si>
  <si>
    <t>MAZDA 2 9C0D 28 001 J64F TRA</t>
  </si>
  <si>
    <t>O5H042</t>
  </si>
  <si>
    <t>SUPER CARRY/94 DEL</t>
  </si>
  <si>
    <t>O5H025TX</t>
  </si>
  <si>
    <t>DAEWOO MATIZ TRA TX</t>
  </si>
  <si>
    <t>69H037</t>
  </si>
  <si>
    <t>RESORTE NISSAN MARCH 2010-2020 TRA</t>
  </si>
  <si>
    <t>21HF076</t>
  </si>
  <si>
    <t>RESORTE CHEVROLET COBALT DEL</t>
  </si>
  <si>
    <t>63H058GT</t>
  </si>
  <si>
    <t>MAZDA 3 DEL 2004/2011</t>
  </si>
  <si>
    <t>81H057</t>
  </si>
  <si>
    <t>RESORTE HELICOIDAL RENAULT STEPWAY TRA</t>
  </si>
  <si>
    <t>43H020</t>
  </si>
  <si>
    <t>FORD FESTIVA DEL</t>
  </si>
  <si>
    <t>90H038RF</t>
  </si>
  <si>
    <t>TOYOTA HILUX DEL REFZ.</t>
  </si>
  <si>
    <t>63H007MD</t>
  </si>
  <si>
    <t>MAZDA 323 SW TRAS.(05-219)(Modif.)</t>
  </si>
  <si>
    <t>21H005GAS</t>
  </si>
  <si>
    <t>CHEVROLET SPRINT TRA GAS</t>
  </si>
  <si>
    <t>98HF052</t>
  </si>
  <si>
    <t>VOLKSWAGEN GOL HB/VOYAGE 2008-2023 DEL</t>
  </si>
  <si>
    <t>69H038</t>
  </si>
  <si>
    <t>NISSAN FRONTIER NP 300 DEL 2014-2022</t>
  </si>
  <si>
    <t>69H036</t>
  </si>
  <si>
    <t>RESORTE HELICOIDAL NISSAN MARCH 2010-202</t>
  </si>
  <si>
    <t>21H010</t>
  </si>
  <si>
    <t>CHEVROLET ALTO DEL 95620200</t>
  </si>
  <si>
    <t>21H123</t>
  </si>
  <si>
    <t>52163750 JOY REAR SUSPENSION SPRING NB</t>
  </si>
  <si>
    <t>98HF053</t>
  </si>
  <si>
    <t>VOLKSWAGEN GOL HB/VOYAGE 2008-2023 TRA</t>
  </si>
  <si>
    <t>O5H031EQ</t>
  </si>
  <si>
    <t>HYUNDAI MATRIX TRA</t>
  </si>
  <si>
    <t>21H108</t>
  </si>
  <si>
    <t>GMCO RTE HEL DEL S3</t>
  </si>
  <si>
    <t>O1H045</t>
  </si>
  <si>
    <t>HYUN.NEW ACCEN TRA 553301R000</t>
  </si>
  <si>
    <t>69H022</t>
  </si>
  <si>
    <t>HEL NISSAN SENTRA B15 DEL</t>
  </si>
  <si>
    <t>63H007</t>
  </si>
  <si>
    <t>EQ M323 SW TRAS(05-219)(Conico</t>
  </si>
  <si>
    <t>O5H028</t>
  </si>
  <si>
    <t>PEUGEOT 206 DEL 5202 SC</t>
  </si>
  <si>
    <t>90H038</t>
  </si>
  <si>
    <t>TOYOTA HILUX VIGO/FORTUNER M05 4X4 DEL</t>
  </si>
  <si>
    <t>99HF004</t>
  </si>
  <si>
    <t>JAC S3 HFC7161MV 2013 - 2024 DEL</t>
  </si>
  <si>
    <t>69H001</t>
  </si>
  <si>
    <t>NISSAN SENTRA B-13 RET TRAS</t>
  </si>
  <si>
    <t>O1H038RF</t>
  </si>
  <si>
    <t>HYUNDAY H1 DEL RFZ</t>
  </si>
  <si>
    <t>21H026</t>
  </si>
  <si>
    <t>RESORTE CHEVROLET CAPTIVA 09/15 DEL</t>
  </si>
  <si>
    <t>21H029</t>
  </si>
  <si>
    <t>CHEVROLET ESTEEM SW TRA</t>
  </si>
  <si>
    <t>O7H016</t>
  </si>
  <si>
    <t>KIA SPORTAGE DEL 54630 2E110</t>
  </si>
  <si>
    <t>81H050</t>
  </si>
  <si>
    <t>RENAULT MEGANE DEL</t>
  </si>
  <si>
    <t>O1H032RF</t>
  </si>
  <si>
    <t>HYUND I10 54630-0X100 DEL REF</t>
  </si>
  <si>
    <t>21HF110</t>
  </si>
  <si>
    <t>CHEVROLET TRACKER DEL 2012-2020</t>
  </si>
  <si>
    <t>90H005</t>
  </si>
  <si>
    <t>TOYOTA PRADO 5P TRA '48231-6A850</t>
  </si>
  <si>
    <t>63H077</t>
  </si>
  <si>
    <t>MAZDA 8COB-05-636 ALLEGRO 1.3 TRAS</t>
  </si>
  <si>
    <t>O7HF033</t>
  </si>
  <si>
    <t>KIA SOUL 2014 - 2019 TRA</t>
  </si>
  <si>
    <t>21H050</t>
  </si>
  <si>
    <t>CHEVROLET CORSA DEL</t>
  </si>
  <si>
    <t>21HF124</t>
  </si>
  <si>
    <t>CHEVROLET CRUZE 2008 - 2016 DEL</t>
  </si>
  <si>
    <t>81H002</t>
  </si>
  <si>
    <t>RENAULT R-9(S.A.A)</t>
  </si>
  <si>
    <t>O7H012</t>
  </si>
  <si>
    <t>KIA RIO SPICE DEL</t>
  </si>
  <si>
    <t>63H112</t>
  </si>
  <si>
    <t>MAZDA 626 S2000 DEL</t>
  </si>
  <si>
    <t>63H076</t>
  </si>
  <si>
    <t>MAZDA 8COB-34-608 ALLEGRO 1.3 DEL</t>
  </si>
  <si>
    <t>21H012</t>
  </si>
  <si>
    <t>CHEVROLET SWIFT DEL/91 95612290</t>
  </si>
  <si>
    <t>63H004</t>
  </si>
  <si>
    <t>MAZDA 626 LX 87 DEL(34-011A)</t>
  </si>
  <si>
    <t>21HF107</t>
  </si>
  <si>
    <t>CHEVROLET TRACKER TRA 2012-2020</t>
  </si>
  <si>
    <t>81H054</t>
  </si>
  <si>
    <t>REANAULT TRAFIC DEL</t>
  </si>
  <si>
    <t>21H103</t>
  </si>
  <si>
    <t>CHEVROLET COBATL TRA</t>
  </si>
  <si>
    <t>63H022</t>
  </si>
  <si>
    <t>MAZDA 626 M/93 DEL.(04-608)</t>
  </si>
  <si>
    <t>90H081</t>
  </si>
  <si>
    <t>TOYOTA FORTUNER 2005-2015 TRASERO</t>
  </si>
  <si>
    <t>45H010</t>
  </si>
  <si>
    <t>FIAT-147 GL DEL</t>
  </si>
  <si>
    <t>63H103</t>
  </si>
  <si>
    <t>MAZDA 626 98 TRA IZQ</t>
  </si>
  <si>
    <t>O5H052</t>
  </si>
  <si>
    <t>DAEWOO RACER DEL</t>
  </si>
  <si>
    <t>O5H047</t>
  </si>
  <si>
    <t>HYUNDAI EXCEL RET TRAS</t>
  </si>
  <si>
    <t>21H058</t>
  </si>
  <si>
    <t>CHEVROLET JIMNY DEL D956242678</t>
  </si>
  <si>
    <t>81H081</t>
  </si>
  <si>
    <t>RENAULT KANGOO TRASERO 2020-2024</t>
  </si>
  <si>
    <t>81HF080</t>
  </si>
  <si>
    <t>RENAULT KANGOO DELANTERO 2020-2024</t>
  </si>
  <si>
    <t>O7HF032</t>
  </si>
  <si>
    <t>KIA SOUL 2014 - 2019 DEL</t>
  </si>
  <si>
    <t>21HF125</t>
  </si>
  <si>
    <t>CHEVROLET CRUZE 2008 - 2016 TRA</t>
  </si>
  <si>
    <t>41HF001</t>
  </si>
  <si>
    <t>FAW AMI/ VITA V5 TRA 2012 - 2015</t>
  </si>
  <si>
    <t>64H049</t>
  </si>
  <si>
    <t>MITSUBISHI MONTERO TRA 1994 - 2012</t>
  </si>
  <si>
    <t>43HF060</t>
  </si>
  <si>
    <t>RESORTE FORD ECOSPORT 2003-2012 DEL</t>
  </si>
  <si>
    <t>O1H040</t>
  </si>
  <si>
    <t>HYUNDAI GETZ DEL 54630 1C032</t>
  </si>
  <si>
    <t>O7H007</t>
  </si>
  <si>
    <t>KIA PICANTO TRA 55330 07100</t>
  </si>
  <si>
    <t>63H075</t>
  </si>
  <si>
    <t>MAZDA 8COB-05-616A ALLEGRO T.MEC</t>
  </si>
  <si>
    <t>43H061</t>
  </si>
  <si>
    <t>RESORTE FORD ECOSPORT 2003-2012 TRA</t>
  </si>
  <si>
    <t>43H027</t>
  </si>
  <si>
    <t>63H023</t>
  </si>
  <si>
    <t>MAZDA 8COG 05-608 T.D.</t>
  </si>
  <si>
    <t>O7H013</t>
  </si>
  <si>
    <t>KIA RIO SPICE TRAS</t>
  </si>
  <si>
    <t>21H096</t>
  </si>
  <si>
    <t>CHEVROLET GRAN VITARA XL7 4x2 DEL G-385</t>
  </si>
  <si>
    <t>43HF080</t>
  </si>
  <si>
    <t>FORD FIESTA DEL</t>
  </si>
  <si>
    <t>63H035</t>
  </si>
  <si>
    <t>MAZDA DEMIO TRA</t>
  </si>
  <si>
    <t>63H025</t>
  </si>
  <si>
    <t>MAZDA 8COG-05-609A M-626 93 TRA</t>
  </si>
  <si>
    <t>63H111</t>
  </si>
  <si>
    <t>8COB 05-644 MAZDA ALLEGRO S-99</t>
  </si>
  <si>
    <t>O1H035</t>
  </si>
  <si>
    <t>HYUNDAI TUCSON IX TRA</t>
  </si>
  <si>
    <t>O1H075</t>
  </si>
  <si>
    <t>RESORTE HYUNDAI TUCSON 2004-2010 TRA</t>
  </si>
  <si>
    <t>63H008</t>
  </si>
  <si>
    <t>MAZDA 626 L/LX GLX DEL.(04-246)</t>
  </si>
  <si>
    <t>43H025</t>
  </si>
  <si>
    <t>FORD FIESTA TRA</t>
  </si>
  <si>
    <t>90H002</t>
  </si>
  <si>
    <t>TOYOTA PRADO 5PUERTAS DEL</t>
  </si>
  <si>
    <t>21H105</t>
  </si>
  <si>
    <t>CHEVROLET SONIC TRAS</t>
  </si>
  <si>
    <t>O7H005</t>
  </si>
  <si>
    <t>KIA RIO TRA 55330FD100</t>
  </si>
  <si>
    <t>69H039</t>
  </si>
  <si>
    <t>NISSAN FRONTIER NP 300 TRA 2014-2022</t>
  </si>
  <si>
    <t>21H059</t>
  </si>
  <si>
    <t>CHEVROLET JIMNY TRA D95624268A</t>
  </si>
  <si>
    <t>O7H003TX</t>
  </si>
  <si>
    <t>KIA RIO TRA GAS TX</t>
  </si>
  <si>
    <t>63H003</t>
  </si>
  <si>
    <t>MAZDA 626 L/LX/88 TRAS (428-011)</t>
  </si>
  <si>
    <t>O7H028</t>
  </si>
  <si>
    <t>KIA SPORTAGE DEL 2010-2018</t>
  </si>
  <si>
    <t>63H120</t>
  </si>
  <si>
    <t>RESORTE MAZDA 2 DEL 2007 - 2014</t>
  </si>
  <si>
    <t>90H050RF</t>
  </si>
  <si>
    <t>TOYOTA PRADO DEL M 2013 REF</t>
  </si>
  <si>
    <t>63H009</t>
  </si>
  <si>
    <t>MAZDA 626 L/LX TRAS.D/89 (05-214)</t>
  </si>
  <si>
    <t>O7H027</t>
  </si>
  <si>
    <t>RESORTE KIA SPORTAGE TRA 2010-2018</t>
  </si>
  <si>
    <t>90H004</t>
  </si>
  <si>
    <t>TOYOTA PRADO 3P DEL</t>
  </si>
  <si>
    <t>O5H021GAS</t>
  </si>
  <si>
    <t>HYUNDAI ACCENT 99 TRA GAS</t>
  </si>
  <si>
    <t>O7H018</t>
  </si>
  <si>
    <t>KIA CERATO 1.6 06-13 DEL 54630 2F000</t>
  </si>
  <si>
    <t>21H015</t>
  </si>
  <si>
    <t>CHEVROLET SWIFT TRA GAS</t>
  </si>
  <si>
    <t>O5H006MD</t>
  </si>
  <si>
    <t>HYUNDAI ELANTRA DEL MD</t>
  </si>
  <si>
    <t>81HF060</t>
  </si>
  <si>
    <t>RENAULT KANGOO DEL. 1997 - 2008</t>
  </si>
  <si>
    <t>81HF058</t>
  </si>
  <si>
    <t>RESORTE RENAULT MEGANE II DEL 2002-2010</t>
  </si>
  <si>
    <t>98H023</t>
  </si>
  <si>
    <t>VOLKSWAGEN GOLF VENTO M85 TRA</t>
  </si>
  <si>
    <t>69H016</t>
  </si>
  <si>
    <t>NISSAN SENTRA B14 DEL</t>
  </si>
  <si>
    <t>43H024</t>
  </si>
  <si>
    <t>63H024</t>
  </si>
  <si>
    <t>MAZDA 8COG 04-609 SUSP. DEL</t>
  </si>
  <si>
    <t>90H034</t>
  </si>
  <si>
    <t>TOYOTA REFORZADO DEL</t>
  </si>
  <si>
    <t>63H011</t>
  </si>
  <si>
    <t>MAZDA 626L/LX TRAS.I/89(05-217)</t>
  </si>
  <si>
    <t>O7H024</t>
  </si>
  <si>
    <t>KIA SOUL 2008 - 2013 DEL</t>
  </si>
  <si>
    <t>21H118</t>
  </si>
  <si>
    <t>RESORTE HELICOIDAL N200 DEL</t>
  </si>
  <si>
    <t>O7H023</t>
  </si>
  <si>
    <t>RESORTE HELICOIDAL KIA SOUL 2008-2013 TR</t>
  </si>
  <si>
    <t>63H013</t>
  </si>
  <si>
    <t>MAZDA 626 GLX TRAS D(05-215)</t>
  </si>
  <si>
    <t>81H008</t>
  </si>
  <si>
    <t>RENAULT R-18/8 B TS DEL</t>
  </si>
  <si>
    <t>O5H005</t>
  </si>
  <si>
    <t>HYUNDAI ELANTRA TRA</t>
  </si>
  <si>
    <t>O5H021</t>
  </si>
  <si>
    <t>HYUNDAI ACCENT 99 TRA</t>
  </si>
  <si>
    <t>90H012</t>
  </si>
  <si>
    <t>TOYOTA COROLA /90 DEL</t>
  </si>
  <si>
    <t>O6HF017</t>
  </si>
  <si>
    <t>RESORTE B8V3</t>
  </si>
  <si>
    <t>O5H030EQ</t>
  </si>
  <si>
    <t>HYUNDAI MATRIX DEL</t>
  </si>
  <si>
    <t>O5H100</t>
  </si>
  <si>
    <t>SUZUKI G.VITARA 4X2 (5P) DEL.</t>
  </si>
  <si>
    <t>69H024</t>
  </si>
  <si>
    <t>NISSAN DATSUN 1200 DEL</t>
  </si>
  <si>
    <t>O5H025</t>
  </si>
  <si>
    <t>DAEWOO MATIZ TRA</t>
  </si>
  <si>
    <t>90H010</t>
  </si>
  <si>
    <t>TOYOTA TERCEL M/90/96 DEL</t>
  </si>
  <si>
    <t>63H014</t>
  </si>
  <si>
    <t>MAZDA 626 SUN R. DEL (04-258)</t>
  </si>
  <si>
    <t>O5H020</t>
  </si>
  <si>
    <t>PEUGEOT306XN DEL 9630213780</t>
  </si>
  <si>
    <t>21H037EQ</t>
  </si>
  <si>
    <t>RTE HELICOIDAL CORSA MOD POST</t>
  </si>
  <si>
    <t>81H005</t>
  </si>
  <si>
    <t>RENAULT R-12B TRAS</t>
  </si>
  <si>
    <t>33H011</t>
  </si>
  <si>
    <t>3816631 D-1500 SW TRAS</t>
  </si>
  <si>
    <t>O1H007</t>
  </si>
  <si>
    <t>4007426 RTE HEL MESA PINTURA GM</t>
  </si>
  <si>
    <t>21H090MD1EN</t>
  </si>
  <si>
    <t>42766398 M300 MCM DEL.</t>
  </si>
  <si>
    <t>EQO</t>
  </si>
  <si>
    <t>21H120EN</t>
  </si>
  <si>
    <t>52163743  ( JOY GAMMA DEL)</t>
  </si>
  <si>
    <t>Q</t>
  </si>
  <si>
    <t>21H121</t>
  </si>
  <si>
    <t>52163749 JOY REAR SUSPENSION SPRING HB</t>
  </si>
  <si>
    <t>21H121EN</t>
  </si>
  <si>
    <t>21H123EN</t>
  </si>
  <si>
    <t>81H049EN</t>
  </si>
  <si>
    <t>550209909R H79 TRAS SLK4M (16) BVM 4X2E1</t>
  </si>
  <si>
    <t>81H012</t>
  </si>
  <si>
    <t>7702198437 R-21 DEL</t>
  </si>
  <si>
    <t>63H030</t>
  </si>
  <si>
    <t>8COG-04-616 M-626 95 DEL</t>
  </si>
  <si>
    <t>63H049</t>
  </si>
  <si>
    <t>8COG-05-608A T.D.</t>
  </si>
  <si>
    <t>21HF091MD</t>
  </si>
  <si>
    <t>94555828 M300 RTE TRA</t>
  </si>
  <si>
    <t>21H091MDEN</t>
  </si>
  <si>
    <t>94555828 SPARK M300 MCM</t>
  </si>
  <si>
    <t>21HF090MD</t>
  </si>
  <si>
    <t>94568276 SPARK M300 DEL MCM</t>
  </si>
  <si>
    <t>21H081RF</t>
  </si>
  <si>
    <t>AVEO T200 TRA REFORZAD</t>
  </si>
  <si>
    <t>98H015</t>
  </si>
  <si>
    <t>CAMARA 2424</t>
  </si>
  <si>
    <t>98H016</t>
  </si>
  <si>
    <t>CAMARA AIRE 3030</t>
  </si>
  <si>
    <t>21HF082</t>
  </si>
  <si>
    <t>21HF081</t>
  </si>
  <si>
    <t>21H125</t>
  </si>
  <si>
    <t>CHEVROLET CAPTIVA TRA 2009-2015</t>
  </si>
  <si>
    <t>22H017</t>
  </si>
  <si>
    <t>CHEVROLET CAVALIER TRA G-347-C</t>
  </si>
  <si>
    <t>21H067GAS</t>
  </si>
  <si>
    <t>CHEVROLET CORSA 5P-3P TRA GAS</t>
  </si>
  <si>
    <t>21H126</t>
  </si>
  <si>
    <t>CHEVROLET D-MAX DEL 2005 - 2012</t>
  </si>
  <si>
    <t>21H112PE</t>
  </si>
  <si>
    <t>CHEVROLET N300  DEL ORIG</t>
  </si>
  <si>
    <t>21H093RF</t>
  </si>
  <si>
    <t>CHEVROLET SAIL TRAS REF.</t>
  </si>
  <si>
    <t>21H090</t>
  </si>
  <si>
    <t>CHEVROLET SPARK GT DEL</t>
  </si>
  <si>
    <t>21HF108</t>
  </si>
  <si>
    <t>O6HF019</t>
  </si>
  <si>
    <t>CLUBCAR RR COIL SPRING 47743839001</t>
  </si>
  <si>
    <t>21HF111EQ</t>
  </si>
  <si>
    <t>CORSA EVOLUTION 4P TRAS</t>
  </si>
  <si>
    <t>21HF113EQ</t>
  </si>
  <si>
    <t>CORSA EVOLUTION 5P TRAS</t>
  </si>
  <si>
    <t>98H025</t>
  </si>
  <si>
    <t>CT-12-C RET HEL</t>
  </si>
  <si>
    <t>98H024</t>
  </si>
  <si>
    <t>CT-2000 RET HEL</t>
  </si>
  <si>
    <t>21H035</t>
  </si>
  <si>
    <t>D95620016 SWIFT TAXI TRAS</t>
  </si>
  <si>
    <t>81H017</t>
  </si>
  <si>
    <t>DACIA SUPER NOVA TRA</t>
  </si>
  <si>
    <t>81H022</t>
  </si>
  <si>
    <t>DACIA TAXI DEL 7700535492</t>
  </si>
  <si>
    <t>O5H032</t>
  </si>
  <si>
    <t>DAEWOO DAMAS DEL</t>
  </si>
  <si>
    <t>O5H054</t>
  </si>
  <si>
    <t>DAEWOO ESPERO /95 DEL</t>
  </si>
  <si>
    <t>O5H036</t>
  </si>
  <si>
    <t>DAEWOO LEGANZA DEL 96207571</t>
  </si>
  <si>
    <t>O5H049</t>
  </si>
  <si>
    <t>DAEWOO RACER /95 TRA</t>
  </si>
  <si>
    <t>O5H049GAS</t>
  </si>
  <si>
    <t>DAEWOO RACER GTI TRA GAS CONIC</t>
  </si>
  <si>
    <t>O5H049GASTX</t>
  </si>
  <si>
    <t>DAEWOO RACER GTI TRA GAS TX</t>
  </si>
  <si>
    <t>O5H058</t>
  </si>
  <si>
    <t>DAEWOO TICO DEL</t>
  </si>
  <si>
    <t>O5H057</t>
  </si>
  <si>
    <t>DAEWOO TICO TRA</t>
  </si>
  <si>
    <t>34H002</t>
  </si>
  <si>
    <t>DODGE D-100 DEL</t>
  </si>
  <si>
    <t>34H004</t>
  </si>
  <si>
    <t>DODGE D-300 DEL</t>
  </si>
  <si>
    <t>O5H004</t>
  </si>
  <si>
    <t>ELEVADORES LG</t>
  </si>
  <si>
    <t>21H008</t>
  </si>
  <si>
    <t>EQ 94644433 MONZA CLASICO DEL</t>
  </si>
  <si>
    <t>43H004EQ</t>
  </si>
  <si>
    <t>EQ F-100/80</t>
  </si>
  <si>
    <t>43H002EQ</t>
  </si>
  <si>
    <t>EQ F-250/80</t>
  </si>
  <si>
    <t>45H006</t>
  </si>
  <si>
    <t>EQ FIAT-125 POLSKY DEL</t>
  </si>
  <si>
    <t>45H006EQ</t>
  </si>
  <si>
    <t>45H010EQ</t>
  </si>
  <si>
    <t>EQ FIAT-147 GL DEL</t>
  </si>
  <si>
    <t>O5H017</t>
  </si>
  <si>
    <t>EQ LADA 2106/2104/ MODIF TRAS</t>
  </si>
  <si>
    <t>O5H017EQ</t>
  </si>
  <si>
    <t>O5H012</t>
  </si>
  <si>
    <t>EQ LADA SAMARA DEL      B</t>
  </si>
  <si>
    <t>O5H012EQ</t>
  </si>
  <si>
    <t>63H007EQ</t>
  </si>
  <si>
    <t>43H002</t>
  </si>
  <si>
    <t>F-250/80</t>
  </si>
  <si>
    <t>43H012</t>
  </si>
  <si>
    <t>F-350 M/93 DEL</t>
  </si>
  <si>
    <t>41H019</t>
  </si>
  <si>
    <t>FIAT PALIO WEEKEND TRAS</t>
  </si>
  <si>
    <t>45H019</t>
  </si>
  <si>
    <t>41H020</t>
  </si>
  <si>
    <t>FIAT PALIO WEEKEND/ SIENA FIRE C DEL</t>
  </si>
  <si>
    <t>45H020</t>
  </si>
  <si>
    <t>45HF020</t>
  </si>
  <si>
    <t>45H016</t>
  </si>
  <si>
    <t>FIAT TEMPRA 92/99 DEL</t>
  </si>
  <si>
    <t>45H003</t>
  </si>
  <si>
    <t>FIAT TOPOLINO</t>
  </si>
  <si>
    <t>45H036</t>
  </si>
  <si>
    <t>FIAT UNO DEL</t>
  </si>
  <si>
    <t>43H026IVEQ</t>
  </si>
  <si>
    <t>FORD 150 M97 DEL IMPORTADO</t>
  </si>
  <si>
    <t>43H028</t>
  </si>
  <si>
    <t>FORD FESTIVA DEL F-21XINACTIVO</t>
  </si>
  <si>
    <t>43H080</t>
  </si>
  <si>
    <t>FORD FIESTA DEL (MARCADO PARA BORRADO)</t>
  </si>
  <si>
    <t>43H081</t>
  </si>
  <si>
    <t>FORD FIESTA TRAS</t>
  </si>
  <si>
    <t>43H016</t>
  </si>
  <si>
    <t>FORD LARIAT 150 DEL.</t>
  </si>
  <si>
    <t>43H090EU</t>
  </si>
  <si>
    <t>Ford Mustang Del Low Kit 05-15 (53151)</t>
  </si>
  <si>
    <t>43H086EU</t>
  </si>
  <si>
    <t>Ford Mustang Del Low Kit 79-04 Spo 53150</t>
  </si>
  <si>
    <t>43H084EU</t>
  </si>
  <si>
    <t>Ford Mustang Delantero Low Kit 79-04 Tou</t>
  </si>
  <si>
    <t>43H089EUKT</t>
  </si>
  <si>
    <t>Ford Mustang Low Kit 05-15 53151</t>
  </si>
  <si>
    <t>43H092EU</t>
  </si>
  <si>
    <t>FORD MUSTANG LOW KIT 2015-2022 FRONT COI</t>
  </si>
  <si>
    <t>43H093EU</t>
  </si>
  <si>
    <t>FORD MUSTANG LOW KIT 2015-2022 REAR COI</t>
  </si>
  <si>
    <t>43H088EUKT</t>
  </si>
  <si>
    <t>Ford Mustang Low Kit 79-04 Sport 53150</t>
  </si>
  <si>
    <t>43H091EU</t>
  </si>
  <si>
    <t>Ford Mustang tra low kit 05-15 (53151)</t>
  </si>
  <si>
    <t>43H087EU</t>
  </si>
  <si>
    <t>ford Mustang Trasero Low Kit 79-04 Sport</t>
  </si>
  <si>
    <t>43H085EU</t>
  </si>
  <si>
    <t>Ford Mustang Trasero Low Kit 79-04 Touri</t>
  </si>
  <si>
    <t>81H24473</t>
  </si>
  <si>
    <t>FUNDA POLIURETANO H-79 CIL</t>
  </si>
  <si>
    <t>21H108EN</t>
  </si>
  <si>
    <t>21H107EN</t>
  </si>
  <si>
    <t>69H018PE</t>
  </si>
  <si>
    <t>HD12AN AD 4X4 DEL</t>
  </si>
  <si>
    <t>64H046</t>
  </si>
  <si>
    <t>HELICOIDAL MITSUBISHI L200 DEL</t>
  </si>
  <si>
    <t>O1H070</t>
  </si>
  <si>
    <t>HONDA CIVIC DEL DER</t>
  </si>
  <si>
    <t>O1H070GT</t>
  </si>
  <si>
    <t>O1HF072</t>
  </si>
  <si>
    <t>HONDA CIVIC DEL IZQ</t>
  </si>
  <si>
    <t>O1HF072GT</t>
  </si>
  <si>
    <t>O1H071</t>
  </si>
  <si>
    <t>HONDA CIVIC TRAS</t>
  </si>
  <si>
    <t>O1H071GT</t>
  </si>
  <si>
    <t>O1H046</t>
  </si>
  <si>
    <t>HYUN.GRAND i10 54630B4101 DEL</t>
  </si>
  <si>
    <t>O5H101PE</t>
  </si>
  <si>
    <t>HYUND.ACCENT 2006-10 POST GNV5</t>
  </si>
  <si>
    <t>O5H103RFPE</t>
  </si>
  <si>
    <t>HYUND.ACCENT 2011-14 POST GNV4</t>
  </si>
  <si>
    <t>O5H102RFPE</t>
  </si>
  <si>
    <t>HYUND.SONATA4 01 05 DEL REF</t>
  </si>
  <si>
    <t>O5H101RFPE</t>
  </si>
  <si>
    <t>HYUND.SONATA4 01-05 POST GNV5</t>
  </si>
  <si>
    <t>O5H006CR</t>
  </si>
  <si>
    <t>HYUNDAI ELANTRA DEL (CR)</t>
  </si>
  <si>
    <t>O5H030</t>
  </si>
  <si>
    <t>O5H031</t>
  </si>
  <si>
    <t>O1H066</t>
  </si>
  <si>
    <t>HYUNDAI SANTA FE DEL</t>
  </si>
  <si>
    <t>O1H066GT</t>
  </si>
  <si>
    <t>O1H067</t>
  </si>
  <si>
    <t>HYUNDAI SANTA FE TRAS</t>
  </si>
  <si>
    <t>O1H067GT</t>
  </si>
  <si>
    <t>O5H051</t>
  </si>
  <si>
    <t>HYUNDAI SONATA DEL</t>
  </si>
  <si>
    <t>O1H069</t>
  </si>
  <si>
    <t>HYUNDAI TUCSON TRAS</t>
  </si>
  <si>
    <t>O1H069GT</t>
  </si>
  <si>
    <t>O5HF063TX</t>
  </si>
  <si>
    <t>O1H041PE</t>
  </si>
  <si>
    <t>HYUNDAY H-1 TRAS</t>
  </si>
  <si>
    <t>90H013</t>
  </si>
  <si>
    <t>TOYOTA TERCEL M/90/96 TRA</t>
  </si>
  <si>
    <t>O7HF007TX</t>
  </si>
  <si>
    <t>O7H026</t>
  </si>
  <si>
    <t>KIA PREGIO DEL</t>
  </si>
  <si>
    <t>O7H009RF</t>
  </si>
  <si>
    <t>KIA RIO TRA PE</t>
  </si>
  <si>
    <t>O1H025</t>
  </si>
  <si>
    <t>KIA SEPHIA TRAS</t>
  </si>
  <si>
    <t>O7H001</t>
  </si>
  <si>
    <t>KIA SPORTAGE TRA</t>
  </si>
  <si>
    <t>O7H002</t>
  </si>
  <si>
    <t>O5H015</t>
  </si>
  <si>
    <t>LADA 2106/2104/TRAS</t>
  </si>
  <si>
    <t>O5H014</t>
  </si>
  <si>
    <t>LADA 2121 DEL</t>
  </si>
  <si>
    <t>O5H011</t>
  </si>
  <si>
    <t>LADA SAMARA TRAS</t>
  </si>
  <si>
    <t>63H002</t>
  </si>
  <si>
    <t>M-323 DEL(34-203)(Conico)INACT</t>
  </si>
  <si>
    <t>63H049KT</t>
  </si>
  <si>
    <t>MAZ RTE HEL TRA DER</t>
  </si>
  <si>
    <t>63H084</t>
  </si>
  <si>
    <t>MAZDA 3 DEL 2004/2010</t>
  </si>
  <si>
    <t>63HF001</t>
  </si>
  <si>
    <t>MAZDA 323 TRAS (05-218)</t>
  </si>
  <si>
    <t>63H005</t>
  </si>
  <si>
    <t>MAZDA 626 GLX TRAS (28-011)</t>
  </si>
  <si>
    <t>63H019</t>
  </si>
  <si>
    <t>MAZDA 626 GLX-89 TRAS IZQ</t>
  </si>
  <si>
    <t>63H016</t>
  </si>
  <si>
    <t>MAZDA 626 LX AUT.DEL (04-259)</t>
  </si>
  <si>
    <t>21H004</t>
  </si>
  <si>
    <t>90125338 MONZA DEL</t>
  </si>
  <si>
    <t>63H015</t>
  </si>
  <si>
    <t>MAZDA 626 TRAS.D/90(05-216)</t>
  </si>
  <si>
    <t>63H017</t>
  </si>
  <si>
    <t>MAZDA 626 TRASI/90(05-221)</t>
  </si>
  <si>
    <t>63H048</t>
  </si>
  <si>
    <t>MAZDA 8COB 34-600 A 13X15 0.64</t>
  </si>
  <si>
    <t>63H055</t>
  </si>
  <si>
    <t>MAZDA 8COB-05-607A 12X 14 0.6</t>
  </si>
  <si>
    <t>45H017</t>
  </si>
  <si>
    <t>FIAT SIENA TRAS</t>
  </si>
  <si>
    <t>O4H002</t>
  </si>
  <si>
    <t>FOTON TUNLAND DELANTERO</t>
  </si>
  <si>
    <t>63H027</t>
  </si>
  <si>
    <t>MAZDA 8COG-05-610 M-626 93 TRAS</t>
  </si>
  <si>
    <t>63H033</t>
  </si>
  <si>
    <t>MAZDA 8COG-05-615 M-626 95 TRAS</t>
  </si>
  <si>
    <t>63H064</t>
  </si>
  <si>
    <t>MAZDA ALLEGRO DEL B250-34-011</t>
  </si>
  <si>
    <t>63H060</t>
  </si>
  <si>
    <t>MAZDA DEL PROTEGE 2000/2002</t>
  </si>
  <si>
    <t>63H118GT</t>
  </si>
  <si>
    <t>MAZDA PROTEGE DEL 00/03</t>
  </si>
  <si>
    <t>63H117</t>
  </si>
  <si>
    <t>MAZDA TRAS</t>
  </si>
  <si>
    <t>63H117GT</t>
  </si>
  <si>
    <t>63H117RF</t>
  </si>
  <si>
    <t>MAZDA TRAS REF</t>
  </si>
  <si>
    <t>63H117RFGT</t>
  </si>
  <si>
    <t>64H067RFPE</t>
  </si>
  <si>
    <t>MITSUB.LIBERO4X4 95-99 POSTREF</t>
  </si>
  <si>
    <t>64H047</t>
  </si>
  <si>
    <t>MITSUBISH LANCER TRAS</t>
  </si>
  <si>
    <t>64H064PE</t>
  </si>
  <si>
    <t>MITSUBISHI L200 2010-02 DEL</t>
  </si>
  <si>
    <t>69H014</t>
  </si>
  <si>
    <t>MITSUBISHI L200 96/UP DEL</t>
  </si>
  <si>
    <t>69H014PE</t>
  </si>
  <si>
    <t>64H062</t>
  </si>
  <si>
    <t>64H063</t>
  </si>
  <si>
    <t>90H009</t>
  </si>
  <si>
    <t>TOYOTA COROLLA M/88 REF TRA</t>
  </si>
  <si>
    <t>64H030</t>
  </si>
  <si>
    <t>MITSUBISHI MONTERO DEL M-002</t>
  </si>
  <si>
    <t>O1H003GB</t>
  </si>
  <si>
    <t>MN SPRING 1</t>
  </si>
  <si>
    <t>O1H002GB</t>
  </si>
  <si>
    <t>MN SPRING 2</t>
  </si>
  <si>
    <t>O1H436GB</t>
  </si>
  <si>
    <t>MN436 COIL SPRING</t>
  </si>
  <si>
    <t>O1H554GB</t>
  </si>
  <si>
    <t>MN554 COIL SPRING</t>
  </si>
  <si>
    <t>O1H555GB</t>
  </si>
  <si>
    <t>MN555 COIL SPRING</t>
  </si>
  <si>
    <t>O1H800GB</t>
  </si>
  <si>
    <t>MN800 COIL SPRING</t>
  </si>
  <si>
    <t>O1H801GB</t>
  </si>
  <si>
    <t>MN801 COIL SPRING</t>
  </si>
  <si>
    <t>O1H802GB</t>
  </si>
  <si>
    <t>MN802 COIL SPRING</t>
  </si>
  <si>
    <t>O1H900GB</t>
  </si>
  <si>
    <t>MN900 COIL SPRING</t>
  </si>
  <si>
    <t>O5H059</t>
  </si>
  <si>
    <t>MONO SHOK</t>
  </si>
  <si>
    <t>63H106EN</t>
  </si>
  <si>
    <t>MZDA RTE HEL DEL ALLEGRO-99</t>
  </si>
  <si>
    <t>63H111EN</t>
  </si>
  <si>
    <t>MZDA RTE HEL TRA ALLEGRO-99</t>
  </si>
  <si>
    <t>63H109ENRF</t>
  </si>
  <si>
    <t>MZDA RTE HEL TRA ALLEGRO-99 REF</t>
  </si>
  <si>
    <t>69H035PE</t>
  </si>
  <si>
    <t>NISS.AD WAGON(DX)4X4 00-06POST</t>
  </si>
  <si>
    <t>69H005</t>
  </si>
  <si>
    <t>NISSAN AD WAGON TRA</t>
  </si>
  <si>
    <t>69H006</t>
  </si>
  <si>
    <t>69H031RFPE</t>
  </si>
  <si>
    <t>NISSAN AD WAGON 07-UP POSTGNV5</t>
  </si>
  <si>
    <t>69H028</t>
  </si>
  <si>
    <t>NISSAN ALMERA DEL</t>
  </si>
  <si>
    <t>90H013RF</t>
  </si>
  <si>
    <t>TOYOTA TERCEL 90/96 TRA REF</t>
  </si>
  <si>
    <t>69H009</t>
  </si>
  <si>
    <t>NISSAN AVENIR TRA</t>
  </si>
  <si>
    <t>69H034PE</t>
  </si>
  <si>
    <t>NISSAN BLUEBIRD DEL</t>
  </si>
  <si>
    <t>69H030RFPE</t>
  </si>
  <si>
    <t>NISSAN NAVARA 2009-13 DEL REF</t>
  </si>
  <si>
    <t>69H012</t>
  </si>
  <si>
    <t>NISSAN PATHFINDER 96/04 DEL</t>
  </si>
  <si>
    <t>69HF004</t>
  </si>
  <si>
    <t>21H021</t>
  </si>
  <si>
    <t>CHEVROLET VITARA SZ TRA</t>
  </si>
  <si>
    <t>69H023RF</t>
  </si>
  <si>
    <t>NISSAN SENTRA B15 TRA REF.</t>
  </si>
  <si>
    <t>69H008</t>
  </si>
  <si>
    <t>NISSAN STANZA M78/82 DEL</t>
  </si>
  <si>
    <t>69H007</t>
  </si>
  <si>
    <t>NISSAN STANZA M78/82 TRA</t>
  </si>
  <si>
    <t>69H002</t>
  </si>
  <si>
    <t>NISSAN SUNNY 85/95 DEL</t>
  </si>
  <si>
    <t>69H003</t>
  </si>
  <si>
    <t>NISSAN SUNNY 85/95 TRA</t>
  </si>
  <si>
    <t>69H022RF</t>
  </si>
  <si>
    <t>NISSAN SUNNY B15 DEL REF.</t>
  </si>
  <si>
    <t>69H032PE</t>
  </si>
  <si>
    <t>NISSAN TIIDA 05-UP DEL</t>
  </si>
  <si>
    <t>69H033PE</t>
  </si>
  <si>
    <t>NISSAN TIIDA 2004-UP POST GNV5</t>
  </si>
  <si>
    <t>69H027</t>
  </si>
  <si>
    <t>NISSAN ALMERA TRA</t>
  </si>
  <si>
    <t>69H025PE</t>
  </si>
  <si>
    <t>NISSAN TIIDA GNV TRAS</t>
  </si>
  <si>
    <t>81H009HD</t>
  </si>
  <si>
    <t>RENAULT 18 BTS BGTX REFORZ TRAS HD</t>
  </si>
  <si>
    <t>81HF037</t>
  </si>
  <si>
    <t>81H007</t>
  </si>
  <si>
    <t>RENAULT R-12 TRAS</t>
  </si>
  <si>
    <t>81H011</t>
  </si>
  <si>
    <t>RENAULT R-18 TS/18 GTX TRAS</t>
  </si>
  <si>
    <t>21H076</t>
  </si>
  <si>
    <t>34H026</t>
  </si>
  <si>
    <t>RESORTE DODGE JOURNEY DEL 2008-2020</t>
  </si>
  <si>
    <t>21H117</t>
  </si>
  <si>
    <t>O1H077</t>
  </si>
  <si>
    <t>RESORTE HONDA CRV 2008-2018 TRA</t>
  </si>
  <si>
    <t>O6HF013</t>
  </si>
  <si>
    <t>RESORTE MOLDE CURADO INCOLBEST</t>
  </si>
  <si>
    <t>O6HF078</t>
  </si>
  <si>
    <t>RESORTE MONOSHOCK SYM MF12B</t>
  </si>
  <si>
    <t>O6H070</t>
  </si>
  <si>
    <t>RESORTE PARA MOTO 12201-52493 BA5</t>
  </si>
  <si>
    <t>O6H70</t>
  </si>
  <si>
    <t>O6H067</t>
  </si>
  <si>
    <t>RESORTE PARA MOTO 9,4 MM 410028-4</t>
  </si>
  <si>
    <t>O6H069MD</t>
  </si>
  <si>
    <t>RESORTE PARA MOTO CROX 125 (7,5 MM)</t>
  </si>
  <si>
    <t>O6H069</t>
  </si>
  <si>
    <t>RESORTE PARA MOTO CROX 125 (8 MM)</t>
  </si>
  <si>
    <t>O6H068</t>
  </si>
  <si>
    <t>RESORTE PARA MOTO CROX 125R (6,5 MM)</t>
  </si>
  <si>
    <t>O6H068MD</t>
  </si>
  <si>
    <t>RESORTE PARA MOTO CROX 125R (6,85 MM)</t>
  </si>
  <si>
    <t>81H058</t>
  </si>
  <si>
    <t>81H059</t>
  </si>
  <si>
    <t>RESORTE RENAULT MEGANE II TRA 2002-2010</t>
  </si>
  <si>
    <t>O6HF012</t>
  </si>
  <si>
    <t>RESORTE SUSUKI GIXXER</t>
  </si>
  <si>
    <t>98H007GM</t>
  </si>
  <si>
    <t>RET. DISPOSITIVO TRABA COLMOT.</t>
  </si>
  <si>
    <t>43H050EU</t>
  </si>
  <si>
    <t>RS 697-B</t>
  </si>
  <si>
    <t>O6HF071</t>
  </si>
  <si>
    <t>RTE ARADO VIBRATORIO 86000001</t>
  </si>
  <si>
    <t>O6HF071MD2</t>
  </si>
  <si>
    <t>RTE ARADO VIBRATORIO 86000001 (11 mm)</t>
  </si>
  <si>
    <t>O6HF011</t>
  </si>
  <si>
    <t>RTE CIZALLA DURMA DIA 6mm</t>
  </si>
  <si>
    <t>O6HF072</t>
  </si>
  <si>
    <t>RTE COMPRESION 86000022</t>
  </si>
  <si>
    <t>O6HF073</t>
  </si>
  <si>
    <t>RTE COMPRESIÓN 86000023</t>
  </si>
  <si>
    <t>O6H080</t>
  </si>
  <si>
    <t>RTE Construcciones 10 x 1258.38</t>
  </si>
  <si>
    <t>O6H082</t>
  </si>
  <si>
    <t>RTE Construcciones 11 x 1433.35 MM</t>
  </si>
  <si>
    <t>O6H081</t>
  </si>
  <si>
    <t>RTE Construcciones 11 x 1731.49 MM</t>
  </si>
  <si>
    <t>O6HF010</t>
  </si>
  <si>
    <t>RTE CORTINA 11 x DI 115 x 6000 mm</t>
  </si>
  <si>
    <t>O6HF009</t>
  </si>
  <si>
    <t>RTE CORTINA 11 x DI 75 x 6000 mm</t>
  </si>
  <si>
    <t>O6HF008</t>
  </si>
  <si>
    <t>RTE CORTINA 9,5 x DI 115 x 6000 mm</t>
  </si>
  <si>
    <t>O6HF007</t>
  </si>
  <si>
    <t>RTE CORTINA 9,5 x DI 75 x 6000 mm</t>
  </si>
  <si>
    <t>O6H003</t>
  </si>
  <si>
    <t>RTE EXT MAQUINA IMPACTO DIA 15 mm</t>
  </si>
  <si>
    <t>O6H005</t>
  </si>
  <si>
    <t>RTE EXT MAQUINA IMPACTO DIA 19 mm</t>
  </si>
  <si>
    <t>O1H008</t>
  </si>
  <si>
    <t>RTE INT MAQUINA IMPACTO DIA 11 mm</t>
  </si>
  <si>
    <t>O6HF006</t>
  </si>
  <si>
    <t>O6H004</t>
  </si>
  <si>
    <t>RTE INT MAQUINA IMPACTO DIA 14 mm</t>
  </si>
  <si>
    <t>O6H077</t>
  </si>
  <si>
    <t>Rte Montana 70*17*480 mm</t>
  </si>
  <si>
    <t>O6HF014</t>
  </si>
  <si>
    <t>RTE MOTOCARRO</t>
  </si>
  <si>
    <t>O6HF079</t>
  </si>
  <si>
    <t>RTE ROYAL ENFIELD HIMALAYA TRA</t>
  </si>
  <si>
    <t>O6HF074</t>
  </si>
  <si>
    <t>RTE RUEDA PLANTADORA 86000019</t>
  </si>
  <si>
    <t>O6HF076</t>
  </si>
  <si>
    <t>RTE TENSION TIRO CAÑERO 1/2</t>
  </si>
  <si>
    <t>O6HF075</t>
  </si>
  <si>
    <t>RTE TENSION TIRO CAÑERO 3/8</t>
  </si>
  <si>
    <t>98H021</t>
  </si>
  <si>
    <t>RTE,ARADO VIBRATORIO.</t>
  </si>
  <si>
    <t>98H052</t>
  </si>
  <si>
    <t>SK.FABIA 2008 DEL 6QO411105AC</t>
  </si>
  <si>
    <t>O1HF001TX</t>
  </si>
  <si>
    <t>45H030</t>
  </si>
  <si>
    <t>TAVRIA1102-2902712 DEL</t>
  </si>
  <si>
    <t>90H025RF</t>
  </si>
  <si>
    <t>TERCEL EL40 90/96 TRA REF</t>
  </si>
  <si>
    <t>90H015RF</t>
  </si>
  <si>
    <t>TOY COROLLA GASOLINA REFZ TRA</t>
  </si>
  <si>
    <t>90H039IV</t>
  </si>
  <si>
    <t>TOY. HILUX 4X2 RTE DEL T-1048R</t>
  </si>
  <si>
    <t>90H043IV</t>
  </si>
  <si>
    <t>TOY.COR.NEW SENSATION M03 TRA</t>
  </si>
  <si>
    <t>90H066PE</t>
  </si>
  <si>
    <t>TOYO.YARIS (ENV) 14-UP DELORIG</t>
  </si>
  <si>
    <t>90H075PE</t>
  </si>
  <si>
    <t>TOYOT.YARIS 99-05 POST GNV(4-5)</t>
  </si>
  <si>
    <t>90H072RFPE</t>
  </si>
  <si>
    <t>TOYOT.YARIS PROBOX 99-05 DEL REF</t>
  </si>
  <si>
    <t>90H069RFPE</t>
  </si>
  <si>
    <t>TOYOTA AVANZA 2011-2015 POST GNV</t>
  </si>
  <si>
    <t>90H027</t>
  </si>
  <si>
    <t>TOYOTA CALDINA TRA</t>
  </si>
  <si>
    <t>90H022</t>
  </si>
  <si>
    <t>TOYOTA COROLLA 1,6 DEL</t>
  </si>
  <si>
    <t>90H023RF</t>
  </si>
  <si>
    <t>TOYOTA COROLLA 1,6 TRA REF</t>
  </si>
  <si>
    <t>90H024</t>
  </si>
  <si>
    <t>TOYOTA COROLLA 80/82 DEL</t>
  </si>
  <si>
    <t>90H077PE</t>
  </si>
  <si>
    <t>TOYOTA COROLLA 85-88POST ORIG</t>
  </si>
  <si>
    <t>90H062</t>
  </si>
  <si>
    <t>TOYOTA COROLLA AE100-2000 DEL</t>
  </si>
  <si>
    <t>90H011RF</t>
  </si>
  <si>
    <t>TOYOTA COROLLA DIESEL RF TRA</t>
  </si>
  <si>
    <t>90H011</t>
  </si>
  <si>
    <t>TOYOTA COROLLA DIESEL TRA</t>
  </si>
  <si>
    <t>90H015</t>
  </si>
  <si>
    <t>TOYOTA COROLLA GASOLINA TRA</t>
  </si>
  <si>
    <t>90H008</t>
  </si>
  <si>
    <t>TOYOTA COROLLA M/88 REF DEL</t>
  </si>
  <si>
    <t>90H014</t>
  </si>
  <si>
    <t>TOYOTA COROLLA PETR M84/92 DEL</t>
  </si>
  <si>
    <t>90H016</t>
  </si>
  <si>
    <t>TOYOTA COROLLA REF M84/92 DEL</t>
  </si>
  <si>
    <t>90H006RF</t>
  </si>
  <si>
    <t>TOYOTA COROLLA SEDAN 92/UP DEL</t>
  </si>
  <si>
    <t>90H006MD</t>
  </si>
  <si>
    <t>TOYOTA COROLLA SEDAN 92MD/DEL</t>
  </si>
  <si>
    <t>90H017</t>
  </si>
  <si>
    <t>TOYOTA CORONA REF M83/87 TRA</t>
  </si>
  <si>
    <t>90H017PE</t>
  </si>
  <si>
    <t>90H065RFPE</t>
  </si>
  <si>
    <t>TOYOTA FIELVER POST GNV(4)</t>
  </si>
  <si>
    <t>90H080</t>
  </si>
  <si>
    <t>TOYOTA FORTUNER 2005-2015 DELANTERO</t>
  </si>
  <si>
    <t>90H081HD</t>
  </si>
  <si>
    <t>TOYOTA FORTUNER 2005-2015 TRAS HD</t>
  </si>
  <si>
    <t>90H040IV</t>
  </si>
  <si>
    <t>TOYOTA FORTUNER M05 4x4 DEL</t>
  </si>
  <si>
    <t>90H038MD</t>
  </si>
  <si>
    <t>TOYOTA HILUX DELANTERO</t>
  </si>
  <si>
    <t>90H038RFMD</t>
  </si>
  <si>
    <t>TOYOTA HILUX DELANTERO RF MD</t>
  </si>
  <si>
    <t>90H047</t>
  </si>
  <si>
    <t>TOYOTA PROBOX 2006/2009 TRAS</t>
  </si>
  <si>
    <t>90H047EQ</t>
  </si>
  <si>
    <t>90H035</t>
  </si>
  <si>
    <t>TOYOTA PROBOX 2006/2009 TRAS (ERRONEO)</t>
  </si>
  <si>
    <t>90H078</t>
  </si>
  <si>
    <t>TOYOTA RAV-4 DEL</t>
  </si>
  <si>
    <t>90H078GT</t>
  </si>
  <si>
    <t>90H035PM</t>
  </si>
  <si>
    <t>TOYOTA REFORZADO TAXI TRA</t>
  </si>
  <si>
    <t>90H045</t>
  </si>
  <si>
    <t>TOYOTA TERCEL DEL</t>
  </si>
  <si>
    <t>90H025</t>
  </si>
  <si>
    <t>TOYOTA TERCEL EL40 90/96 TRA</t>
  </si>
  <si>
    <t>90H071RFPE</t>
  </si>
  <si>
    <t>TOYOTA YARIS 1999-05 POST ORIG</t>
  </si>
  <si>
    <t>90H035RF</t>
  </si>
  <si>
    <t>TOYOTA YARIS BLATS POST REFZ</t>
  </si>
  <si>
    <t>90H035PE</t>
  </si>
  <si>
    <t>TOYOTA YARIS BLATS-VITZ POST</t>
  </si>
  <si>
    <t>90H028</t>
  </si>
  <si>
    <t>TOYOTA YARIS DEL</t>
  </si>
  <si>
    <t>90H053PE</t>
  </si>
  <si>
    <t>TOYOTA YARIS GNV 07-13 TRAS</t>
  </si>
  <si>
    <t>90H035MD</t>
  </si>
  <si>
    <t>TOYOTA YARIS MD POST</t>
  </si>
  <si>
    <t>90H052PE</t>
  </si>
  <si>
    <t>TOYOTA YARIS PE DEL</t>
  </si>
  <si>
    <t>90H075MDGT</t>
  </si>
  <si>
    <t>TOYOTA YARIS TRA 99/2005</t>
  </si>
  <si>
    <t>90H067RFPE</t>
  </si>
  <si>
    <t>TOYOTA YARIS(ENV)14-UP POSTGNV</t>
  </si>
  <si>
    <t>98H054</t>
  </si>
  <si>
    <t>VOLKSWAGEN AMAROK 4X2/11 D 2H411105E</t>
  </si>
  <si>
    <t>98H043</t>
  </si>
  <si>
    <t>VOLKSWAGEN GOLF JETTA TRA</t>
  </si>
  <si>
    <t>98H008</t>
  </si>
  <si>
    <t>VOLKSWAGEN JETTA 2008-2015 DEL</t>
  </si>
  <si>
    <t>98H009</t>
  </si>
  <si>
    <t>VOLKSWAGEN JETTA 2008-2015 TRA</t>
  </si>
  <si>
    <t>92H006</t>
  </si>
  <si>
    <t>VOLVO P1800 DEL</t>
  </si>
  <si>
    <t>69H001MX</t>
  </si>
  <si>
    <t>Y0260 T-SUROIII TRA</t>
  </si>
  <si>
    <t>69H004MX</t>
  </si>
  <si>
    <t>Y0262 T-SUROIII DEL</t>
  </si>
  <si>
    <t>90H049RF</t>
  </si>
  <si>
    <t>TOYOTA PRADO TRA M 2013 REF</t>
  </si>
  <si>
    <t>O5H013</t>
  </si>
  <si>
    <t>LADA 2121 TRAS        B</t>
  </si>
  <si>
    <t>90H023</t>
  </si>
  <si>
    <t>TOYOTA COROLLA 1,6 TRA</t>
  </si>
  <si>
    <t>81H020</t>
  </si>
  <si>
    <t>RENAULT R-12 SERIE/74 DEL</t>
  </si>
  <si>
    <t>63H100</t>
  </si>
  <si>
    <t>MAZDA M-B-1600 DEL</t>
  </si>
  <si>
    <t>81H064</t>
  </si>
  <si>
    <t>RENAULT DUSTER OROCH 4X2 DEL 2015 - 2024</t>
  </si>
  <si>
    <t>81H065</t>
  </si>
  <si>
    <t>RENAULT DUSTER OROCH 4X4/4X2 2015-2024 T</t>
  </si>
  <si>
    <t>Clas</t>
  </si>
  <si>
    <t>peso unt</t>
  </si>
  <si>
    <t xml:space="preserve">peso total </t>
  </si>
  <si>
    <t xml:space="preserve">MPH Original </t>
  </si>
  <si>
    <t xml:space="preserve">Denominacion </t>
  </si>
  <si>
    <t xml:space="preserve">Existencia </t>
  </si>
  <si>
    <t xml:space="preserve">MPH REEMPLAZO </t>
  </si>
  <si>
    <t>inv</t>
  </si>
  <si>
    <t>D. VARILLA</t>
  </si>
  <si>
    <t xml:space="preserve">L. CORTE </t>
  </si>
  <si>
    <t>MPH26313</t>
  </si>
  <si>
    <t>SHI-180 10MM (CR-Si SAE 9254)  (CHIPA)</t>
  </si>
  <si>
    <t>MPH13840</t>
  </si>
  <si>
    <t>10,25 X 2600 MM SAE9254 P-KO</t>
  </si>
  <si>
    <t>MPH26314</t>
  </si>
  <si>
    <t>SHI-180 10,5 MM (CR-Si SAE 9254) (CHIPA)</t>
  </si>
  <si>
    <t>MPH24720</t>
  </si>
  <si>
    <t>10,6 X 2350 MM SAE9254 KO</t>
  </si>
  <si>
    <t>MPH25650</t>
  </si>
  <si>
    <t>SAE 9254 11,00+-0.06 OIL TEMPE</t>
  </si>
  <si>
    <t>MPH3927</t>
  </si>
  <si>
    <t>10,8 X 2300 MM SAE9254 P-KO</t>
  </si>
  <si>
    <t>MPH26143</t>
  </si>
  <si>
    <t>11 X 2640 mmm SAE9254</t>
  </si>
  <si>
    <t>MPH24164</t>
  </si>
  <si>
    <t>11,10 X 2720 MM SAE9254 KO</t>
  </si>
  <si>
    <t>MPH26316</t>
  </si>
  <si>
    <t>SHI-180 11,5 MM (CR-Si SAE 9254) (CHIPA)</t>
  </si>
  <si>
    <t>MPH19115CD</t>
  </si>
  <si>
    <t>11,5 MM X 4080 MM SAE9254 KO</t>
  </si>
  <si>
    <t>MPH20676</t>
  </si>
  <si>
    <t>11,5 X 1998 MM SAE9254</t>
  </si>
  <si>
    <t>MPH19115</t>
  </si>
  <si>
    <t>11,5 X 4080 MM SAE9254 KO</t>
  </si>
  <si>
    <t>MPH26321</t>
  </si>
  <si>
    <t>SHI-180 12 MM (CR-Si SAE 9254) (CHIPA)</t>
  </si>
  <si>
    <t>MPH13932</t>
  </si>
  <si>
    <t>12 X 2470 MM SAE9254 P-KO</t>
  </si>
  <si>
    <t>MPH26362</t>
  </si>
  <si>
    <t>9,5 MM SAE 9254 Oil tempered</t>
  </si>
  <si>
    <t>MPH26146</t>
  </si>
  <si>
    <t>9,5 X 2690 mmm SAE9254</t>
  </si>
  <si>
    <t>MPH11632</t>
  </si>
  <si>
    <t>9,7 X 3760 MM SAE 9254 P-KO</t>
  </si>
  <si>
    <t>MPH26022</t>
  </si>
  <si>
    <t>12,5 MM SAE 9254 Oil tempered 1720 MPa</t>
  </si>
  <si>
    <t>MPH24901</t>
  </si>
  <si>
    <t>12,5 X 2910 MM SAE 9254 P-KO</t>
  </si>
  <si>
    <t>MPH25315</t>
  </si>
  <si>
    <t>SHI-180 13 MM (CR-Si SAE 9254)</t>
  </si>
  <si>
    <t>MPH26363</t>
  </si>
  <si>
    <t>13,5 MM SAE 9254 Oil tempered</t>
  </si>
  <si>
    <t>MPH26049</t>
  </si>
  <si>
    <t>10 X 2680 MM SAE 9254 P-KO</t>
  </si>
  <si>
    <t>MPH14226</t>
  </si>
  <si>
    <t>10,16 X 2550 MM SAE9254 P-KO</t>
  </si>
  <si>
    <t>MPH3754</t>
  </si>
  <si>
    <t>10,35 X 3050 MM SAE9254 P-KO</t>
  </si>
  <si>
    <t>MPH20760</t>
  </si>
  <si>
    <t>10,6 X 1700 MM SAE9254</t>
  </si>
  <si>
    <t>MPH7059</t>
  </si>
  <si>
    <t>10,6 X 2270 MM SAE9254 P-KO</t>
  </si>
  <si>
    <t>MPH5253</t>
  </si>
  <si>
    <t>10,65 X 2400 MM SAE9254 P-KO</t>
  </si>
  <si>
    <t>MPH25986</t>
  </si>
  <si>
    <t>10,85 X 2453 MM SAE9254</t>
  </si>
  <si>
    <t>MPH25980</t>
  </si>
  <si>
    <t>10,9 X 2214 MM SAE9254</t>
  </si>
  <si>
    <t>MPH12499</t>
  </si>
  <si>
    <t>10,9 X 2590 MM SAE 9254 P-KO</t>
  </si>
  <si>
    <t>MPH24623</t>
  </si>
  <si>
    <t>10,9 X 2280 MM SAE9254</t>
  </si>
  <si>
    <t>MPH13282</t>
  </si>
  <si>
    <t>10,95 X 2210 MM SAE9254 P-KO</t>
  </si>
  <si>
    <t>MPH5255</t>
  </si>
  <si>
    <t>11,1 X 2430 MM SAE9254 P-KO</t>
  </si>
  <si>
    <t>MPH983</t>
  </si>
  <si>
    <t>11,6 X 2380 MM SAE9254 P-KO</t>
  </si>
  <si>
    <t>MPH24919</t>
  </si>
  <si>
    <t>11,8 X 2600 MM SAE 9254</t>
  </si>
  <si>
    <t>MPH7676</t>
  </si>
  <si>
    <t>11,6 X 2665 MM SAE9254 P-KO</t>
  </si>
  <si>
    <t>MPH4016</t>
  </si>
  <si>
    <t>11,7 X 2650 MM SAE9254 P-KO</t>
  </si>
  <si>
    <t>MPH20686</t>
  </si>
  <si>
    <t>11,67 X 1845 MM 61SiCr7</t>
  </si>
  <si>
    <t>MPH5985</t>
  </si>
  <si>
    <t>11,8 X 2500 MM SAE 9254 P-KO</t>
  </si>
  <si>
    <t>MPH963</t>
  </si>
  <si>
    <t>12 X 2280 MM SAE9254 P-KO</t>
  </si>
  <si>
    <t>MPH7514</t>
  </si>
  <si>
    <t>11,9 X 2200 MM SAE 9254 P-KO</t>
  </si>
  <si>
    <t>MPH15237</t>
  </si>
  <si>
    <t>11,9 X 2450 MM SAE 9254 P-KO</t>
  </si>
  <si>
    <t>MPH13931</t>
  </si>
  <si>
    <t>11,9 X 2360 MM SAE9254 P-KO</t>
  </si>
  <si>
    <t>MPH26063</t>
  </si>
  <si>
    <t>12 X 1810 MM SAE9254</t>
  </si>
  <si>
    <t>MPH26006</t>
  </si>
  <si>
    <t>12,5 X 2750 MM SAE 9254</t>
  </si>
  <si>
    <t>MPH7677</t>
  </si>
  <si>
    <t>12 X 2490 MM SAE9254 P-KO</t>
  </si>
  <si>
    <t>MPH25478</t>
  </si>
  <si>
    <t>12,0 X 1845 MM SAE9254</t>
  </si>
  <si>
    <t>MPH4012</t>
  </si>
  <si>
    <t>12,1 X 2930 MM SAE9254 P-KO</t>
  </si>
  <si>
    <t>MPH1020</t>
  </si>
  <si>
    <t>12,5 X 2440 MM SAE 9254 P-KO</t>
  </si>
  <si>
    <t>MPH24920</t>
  </si>
  <si>
    <t>12,3 X 2600 MM SAE 9254</t>
  </si>
  <si>
    <t>MPH14219</t>
  </si>
  <si>
    <t>12,28 X 2420 MM SAE9254</t>
  </si>
  <si>
    <t>MPH25983</t>
  </si>
  <si>
    <t>12,5 X 1988 MM SAE9254</t>
  </si>
  <si>
    <t>MPH7972</t>
  </si>
  <si>
    <t>12,8 X 2250 MM SAE 9254 P-KO</t>
  </si>
  <si>
    <t>MPH25885</t>
  </si>
  <si>
    <t>12,8 X 2840 MM SAE9254</t>
  </si>
  <si>
    <t>MPH26064</t>
  </si>
  <si>
    <t>13 X 2147 MM SAE9254</t>
  </si>
  <si>
    <t>MPH15232</t>
  </si>
  <si>
    <t>13,0 X 2950 MM SAE9254 P-KO CD</t>
  </si>
  <si>
    <t>MPH997</t>
  </si>
  <si>
    <t>13 X 2185 MM SAE9254 P-KO</t>
  </si>
  <si>
    <t>MPH5931</t>
  </si>
  <si>
    <t>13,0 X 2668 MM SAE9254 P-KO</t>
  </si>
  <si>
    <t>MPH25133</t>
  </si>
  <si>
    <t>13,15 X 2100 MM SAE 9254</t>
  </si>
  <si>
    <t>MPH15233CD</t>
  </si>
  <si>
    <t>13,2 MM X 2585 MM SAE9254 P-KO CD</t>
  </si>
  <si>
    <t>MPH980</t>
  </si>
  <si>
    <t>13,2 X 2185 MM SAE 9254 P-KO</t>
  </si>
  <si>
    <t>MPH14719</t>
  </si>
  <si>
    <t>13,25 X 2665 MM SAE9254 P-KO</t>
  </si>
  <si>
    <t>MPH949</t>
  </si>
  <si>
    <t>13,35 X 2830 MM SAE9254 P-KO</t>
  </si>
  <si>
    <t>MPH9497</t>
  </si>
  <si>
    <t>13,3 X 2848 MM 61SiCr7 FRA1</t>
  </si>
  <si>
    <t>MPH6923</t>
  </si>
  <si>
    <t>13,4 X 2600 MM 61SiCr7 FRA</t>
  </si>
  <si>
    <t>MPH8324</t>
  </si>
  <si>
    <t>13,6 X 4410 MM SAE 9254 P-KO</t>
  </si>
  <si>
    <t>MPH5665</t>
  </si>
  <si>
    <t>13,7 X 4420 MM SAE9254 P-KO</t>
  </si>
  <si>
    <t>MPH6213</t>
  </si>
  <si>
    <t>13,8 X 2490 MM SAE 9254 P-KO</t>
  </si>
  <si>
    <t>MPH25087</t>
  </si>
  <si>
    <t>13,80 X 2560 MM SAE 9254</t>
  </si>
  <si>
    <t>MPH25886</t>
  </si>
  <si>
    <t>13,8 X 2215 MM SAE9254</t>
  </si>
  <si>
    <t>MPH26005</t>
  </si>
  <si>
    <t>14 X 1950 MM SAE 9254</t>
  </si>
  <si>
    <t>MPH26168</t>
  </si>
  <si>
    <t>14 X 2585 mmm SAE9254</t>
  </si>
  <si>
    <t>MPH25988</t>
  </si>
  <si>
    <t>14,18 x 2600 MM SAE9254</t>
  </si>
  <si>
    <t>MPH15638</t>
  </si>
  <si>
    <t>14,3 X 4420 MM 61SiCr7 FRA1</t>
  </si>
  <si>
    <t>MPH16571</t>
  </si>
  <si>
    <t>14,4 X 3305 MM SAE9254 CD-KO</t>
  </si>
  <si>
    <t>MPH6920</t>
  </si>
  <si>
    <t>14,3 X 3050 MM SAE9254 P-KO</t>
  </si>
  <si>
    <t>MPH26115</t>
  </si>
  <si>
    <t>14,50 X 2500  mm SAE 9254 P-KO</t>
  </si>
  <si>
    <t>MPH26291</t>
  </si>
  <si>
    <t>14,50 X 2700 mm SAE 9254</t>
  </si>
  <si>
    <t>MPH25089</t>
  </si>
  <si>
    <t>14,7 X 2330 MM SAE9254 KO</t>
  </si>
  <si>
    <t>MPH25884</t>
  </si>
  <si>
    <t>14,7 X 2420 MM SAE9254</t>
  </si>
  <si>
    <t>MPH14012</t>
  </si>
  <si>
    <t>15 X 2300 MM SAE9254 P-KO</t>
  </si>
  <si>
    <t>MPH3726</t>
  </si>
  <si>
    <t>15 X 2500 MM SAE9254 P-KO</t>
  </si>
  <si>
    <t>MPH25897</t>
  </si>
  <si>
    <t>15,00 MM X 3660 MM SAE9254</t>
  </si>
  <si>
    <t>MPH6921</t>
  </si>
  <si>
    <t>15,5 X 2715 MM SAE9254 P-KO</t>
  </si>
  <si>
    <t>MPH25088</t>
  </si>
  <si>
    <t>16,0 X 2595 MM SAE 9254</t>
  </si>
  <si>
    <t>MPH26320</t>
  </si>
  <si>
    <t>16 X 3150 MM SAE 9254 P-KO</t>
  </si>
  <si>
    <t>MPH26365</t>
  </si>
  <si>
    <t>16,2 X 2855 MM SAE 9254</t>
  </si>
  <si>
    <t>MPH26364</t>
  </si>
  <si>
    <t>16,8 X 2855 MM SAE  9254</t>
  </si>
  <si>
    <t>MPH25498</t>
  </si>
  <si>
    <t>17,0 X 2210 MM SAE9254</t>
  </si>
  <si>
    <t>MPH25489</t>
  </si>
  <si>
    <t>17,0X 2714 MM SAE9254</t>
  </si>
  <si>
    <t>MPH14222</t>
  </si>
  <si>
    <t>9,65 X 2700 MM SAE9254 P-KO</t>
  </si>
  <si>
    <t>MPH12202</t>
  </si>
  <si>
    <t>9,7 X 2180 MM SAE 9254 P-KO</t>
  </si>
  <si>
    <t>MPH5839</t>
  </si>
  <si>
    <t>9,7 X 2380 MM SAE 9254 P-KO</t>
  </si>
  <si>
    <t>MPH24916</t>
  </si>
  <si>
    <t>11,4 X 2200 MM SAE 9254</t>
  </si>
  <si>
    <t>MPH3714</t>
  </si>
  <si>
    <t>11,45 X 2650 MM SAE9254 P-KO</t>
  </si>
  <si>
    <t>MPH25487</t>
  </si>
  <si>
    <t>11,5 X 2282  MM  SAE9254</t>
  </si>
  <si>
    <t>MPH984</t>
  </si>
  <si>
    <t>11,5 X 2310 MM SAE9254 P-KO</t>
  </si>
  <si>
    <t>MPH962</t>
  </si>
  <si>
    <t>11,5 X 2320 MM SAE9254 P-KO</t>
  </si>
  <si>
    <t>MPH5247</t>
  </si>
  <si>
    <t>11,5 X 2400 MM SAE9254 P-KO</t>
  </si>
  <si>
    <t>MPH25477</t>
  </si>
  <si>
    <t>11,5 X 2437 MM SAE9254</t>
  </si>
  <si>
    <t>MPH14013</t>
  </si>
  <si>
    <t>11,5 X 2530 MM SAE9254 P-KO</t>
  </si>
  <si>
    <t>MPH26144</t>
  </si>
  <si>
    <t>11,5 X 2610 mmm SAE9254</t>
  </si>
  <si>
    <t>MPH26142</t>
  </si>
  <si>
    <t>11,5 X 2210 mmm SAE9254</t>
  </si>
  <si>
    <t>MPH26184</t>
  </si>
  <si>
    <t>11,7 x 2675mm SAE-9254</t>
  </si>
  <si>
    <t>sec</t>
  </si>
  <si>
    <t>OF</t>
  </si>
  <si>
    <t xml:space="preserve">Cantidad a Fabricar Julio </t>
  </si>
  <si>
    <t>Cant a fabricar</t>
  </si>
  <si>
    <t>9 Rollos</t>
  </si>
  <si>
    <t>#</t>
  </si>
  <si>
    <t>Prioritario</t>
  </si>
  <si>
    <t>sobran</t>
  </si>
  <si>
    <t>Of</t>
  </si>
  <si>
    <t>MPH24431</t>
  </si>
  <si>
    <t>13,4 X 2040 MM POSHIS 120D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</si>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</sst>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_-* #,##0.0_-;\-* #,##0.0_-;_-* &quot;-&quot;??_-;_-@"/>
  </numFmts>
  <fonts count="17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sz val="11"/>
      <color rgb="FFFF0000"/>
      <name val="Calibri"/>
    </font>
    <font>
      <sz val="11"/>
      <color theme="0"/>
      <name val="Calibri"/>
    </font>
    <font>
      <b/>
      <sz val="11"/>
      <color theme="0"/>
      <name val="Calibri"/>
    </font>
    <font>
      <sz val="11"/>
      <color theme="1"/>
      <name val="Aptos Narrow"/>
      <scheme val="minor"/>
    </font>
    <font>
      <b/>
      <sz val="10"/>
      <color theme="1"/>
      <name val="Aptos Narrow"/>
    </font>
    <font>
      <b/>
      <sz val="11"/>
      <color theme="1"/>
      <name val="Aptos Narrow"/>
    </font>
    <font>
      <sz val="15"/>
      <color theme="1"/>
      <name val="Comic Sans MS"/>
    </font>
    <font>
      <sz val="11"/>
      <color theme="1"/>
      <name val="Arial"/>
    </font>
    <font>
      <sz val="18"/>
      <color rgb="FF000000"/>
      <name val="Arial"/>
    </font>
    <font>
      <sz val="11"/>
      <color theme="1"/>
      <name val="Arial"/>
    </font>
    <font>
      <sz val="11"/>
      <color rgb="FFFF0000"/>
      <name val="Aptos Narrow"/>
    </font>
    <font>
      <sz val="11"/>
      <color rgb="FFFF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D73737"/>
        <bgColor rgb="FFD73737"/>
      </patternFill>
    </fill>
    <fill>
      <patternFill patternType="solid">
        <fgColor rgb="FF2F5496"/>
        <bgColor rgb="FF2F5496"/>
      </patternFill>
    </fill>
    <fill>
      <patternFill patternType="solid">
        <fgColor rgb="FF84E291"/>
        <bgColor rgb="FF84E291"/>
      </patternFill>
    </fill>
    <fill>
      <patternFill patternType="solid">
        <fgColor rgb="FFF7CAAC"/>
        <bgColor rgb="FFF7CAAC"/>
      </patternFill>
    </fill>
    <fill>
      <patternFill patternType="solid">
        <fgColor rgb="FFFAE2D5"/>
        <bgColor rgb="FFFAE2D5"/>
      </patternFill>
    </fill>
    <fill>
      <patternFill patternType="solid">
        <fgColor rgb="FF45B0E1"/>
        <bgColor rgb="FF45B0E1"/>
      </patternFill>
    </fill>
    <fill>
      <patternFill patternType="solid">
        <fgColor rgb="FFF6C6AC"/>
        <bgColor rgb="FFF6C6AC"/>
      </patternFill>
    </fill>
    <fill>
      <patternFill patternType="solid">
        <fgColor rgb="FF83CAEB"/>
        <bgColor rgb="FF83CAEB"/>
      </patternFill>
    </fill>
    <fill>
      <patternFill patternType="solid">
        <fgColor rgb="FFE49EDD"/>
        <bgColor rgb="FFE49EDD"/>
      </patternFill>
    </fill>
    <fill>
      <patternFill patternType="solid">
        <fgColor rgb="FFB3E5A1"/>
        <bgColor rgb="FFB3E5A1"/>
      </patternFill>
    </fill>
    <fill>
      <patternFill patternType="solid">
        <fgColor theme="0"/>
        <bgColor theme="0"/>
      </patternFill>
    </fill>
    <fill>
      <patternFill patternType="solid">
        <fgColor rgb="FFEE0000"/>
        <bgColor rgb="FFEE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164" fontId="1" fillId="0" borderId="0" xfId="0" applyNumberFormat="1" applyFont="1"/>
    <xf numFmtId="1" fontId="2" fillId="0" borderId="0" xfId="0" applyNumberFormat="1" applyFont="1"/>
    <xf numFmtId="0" fontId="3" fillId="0" borderId="0" xfId="0" applyFont="1" applyAlignment="1">
      <alignment horizontal="left"/>
    </xf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164" fontId="4" fillId="0" borderId="0" xfId="0" applyNumberFormat="1" applyFont="1"/>
    <xf numFmtId="0" fontId="6" fillId="0" borderId="0" xfId="0" applyFont="1"/>
    <xf numFmtId="17" fontId="2" fillId="0" borderId="0" xfId="0" applyNumberFormat="1" applyFont="1"/>
    <xf numFmtId="17" fontId="4" fillId="0" borderId="0" xfId="0" applyNumberFormat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0" borderId="1" xfId="0" applyFont="1" applyBorder="1"/>
    <xf numFmtId="165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164" fontId="2" fillId="7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2" fontId="2" fillId="8" borderId="1" xfId="0" applyNumberFormat="1" applyFont="1" applyFill="1" applyBorder="1"/>
    <xf numFmtId="2" fontId="2" fillId="0" borderId="1" xfId="0" applyNumberFormat="1" applyFont="1" applyBorder="1"/>
    <xf numFmtId="164" fontId="2" fillId="0" borderId="1" xfId="0" applyNumberFormat="1" applyFont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4" fillId="0" borderId="1" xfId="0" applyFont="1" applyBorder="1"/>
    <xf numFmtId="165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1" fontId="2" fillId="9" borderId="1" xfId="0" applyNumberFormat="1" applyFont="1" applyFill="1" applyBorder="1"/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1" fillId="4" borderId="1" xfId="0" applyFont="1" applyFill="1" applyBorder="1"/>
    <xf numFmtId="0" fontId="3" fillId="0" borderId="3" xfId="0" applyFont="1" applyBorder="1" applyAlignment="1">
      <alignment horizontal="left"/>
    </xf>
    <xf numFmtId="0" fontId="2" fillId="0" borderId="3" xfId="0" applyFont="1" applyBorder="1"/>
    <xf numFmtId="165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2" fontId="2" fillId="0" borderId="3" xfId="0" applyNumberFormat="1" applyFont="1" applyBorder="1"/>
    <xf numFmtId="1" fontId="2" fillId="0" borderId="3" xfId="0" applyNumberFormat="1" applyFont="1" applyBorder="1"/>
    <xf numFmtId="164" fontId="2" fillId="0" borderId="3" xfId="0" applyNumberFormat="1" applyFont="1" applyBorder="1" applyAlignment="1">
      <alignment wrapText="1"/>
    </xf>
    <xf numFmtId="2" fontId="2" fillId="8" borderId="4" xfId="0" applyNumberFormat="1" applyFont="1" applyFill="1" applyBorder="1"/>
    <xf numFmtId="164" fontId="2" fillId="0" borderId="0" xfId="0" applyNumberFormat="1" applyFont="1" applyAlignment="1">
      <alignment wrapText="1"/>
    </xf>
    <xf numFmtId="2" fontId="2" fillId="8" borderId="5" xfId="0" applyNumberFormat="1" applyFont="1" applyFill="1" applyBorder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8" fillId="0" borderId="0" xfId="0" applyFont="1"/>
    <xf numFmtId="164" fontId="3" fillId="5" borderId="1" xfId="0" applyNumberFormat="1" applyFont="1" applyFill="1" applyBorder="1" applyAlignment="1">
      <alignment horizontal="center" vertical="center" wrapText="1"/>
    </xf>
    <xf numFmtId="164" fontId="3" fillId="11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164" fontId="3" fillId="12" borderId="1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/>
    </xf>
    <xf numFmtId="0" fontId="3" fillId="0" borderId="1" xfId="0" applyFont="1" applyBorder="1"/>
    <xf numFmtId="1" fontId="2" fillId="13" borderId="1" xfId="0" applyNumberFormat="1" applyFont="1" applyFill="1" applyBorder="1"/>
    <xf numFmtId="1" fontId="3" fillId="13" borderId="1" xfId="0" applyNumberFormat="1" applyFont="1" applyFill="1" applyBorder="1"/>
    <xf numFmtId="0" fontId="1" fillId="14" borderId="5" xfId="0" applyFont="1" applyFill="1" applyBorder="1"/>
    <xf numFmtId="164" fontId="1" fillId="14" borderId="5" xfId="0" applyNumberFormat="1" applyFont="1" applyFill="1" applyBorder="1"/>
    <xf numFmtId="1" fontId="2" fillId="7" borderId="1" xfId="0" applyNumberFormat="1" applyFont="1" applyFill="1" applyBorder="1"/>
    <xf numFmtId="0" fontId="10" fillId="12" borderId="1" xfId="0" applyFont="1" applyFill="1" applyBorder="1"/>
    <xf numFmtId="0" fontId="3" fillId="15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3" fillId="16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/>
    <xf numFmtId="1" fontId="2" fillId="11" borderId="1" xfId="0" applyNumberFormat="1" applyFont="1" applyFill="1" applyBorder="1"/>
    <xf numFmtId="0" fontId="1" fillId="11" borderId="5" xfId="0" applyFont="1" applyFill="1" applyBorder="1"/>
    <xf numFmtId="164" fontId="1" fillId="11" borderId="5" xfId="0" applyNumberFormat="1" applyFont="1" applyFill="1" applyBorder="1"/>
    <xf numFmtId="0" fontId="11" fillId="17" borderId="6" xfId="0" applyFont="1" applyFill="1" applyBorder="1" applyAlignment="1">
      <alignment horizontal="center" wrapText="1"/>
    </xf>
    <xf numFmtId="164" fontId="11" fillId="17" borderId="6" xfId="0" applyNumberFormat="1" applyFont="1" applyFill="1" applyBorder="1" applyAlignment="1">
      <alignment horizontal="center" wrapText="1"/>
    </xf>
    <xf numFmtId="164" fontId="12" fillId="17" borderId="6" xfId="0" applyNumberFormat="1" applyFont="1" applyFill="1" applyBorder="1"/>
    <xf numFmtId="0" fontId="12" fillId="17" borderId="0" xfId="0" applyFont="1" applyFill="1"/>
    <xf numFmtId="0" fontId="11" fillId="17" borderId="6" xfId="0" applyFont="1" applyFill="1" applyBorder="1" applyAlignment="1">
      <alignment horizontal="right"/>
    </xf>
    <xf numFmtId="0" fontId="11" fillId="17" borderId="6" xfId="0" applyFont="1" applyFill="1" applyBorder="1"/>
    <xf numFmtId="1" fontId="11" fillId="17" borderId="6" xfId="0" applyNumberFormat="1" applyFont="1" applyFill="1" applyBorder="1" applyAlignment="1">
      <alignment horizontal="center"/>
    </xf>
    <xf numFmtId="0" fontId="11" fillId="17" borderId="6" xfId="0" applyFont="1" applyFill="1" applyBorder="1" applyAlignment="1">
      <alignment horizontal="center"/>
    </xf>
    <xf numFmtId="1" fontId="13" fillId="18" borderId="0" xfId="0" applyNumberFormat="1" applyFont="1" applyFill="1" applyAlignment="1">
      <alignment horizontal="center"/>
    </xf>
    <xf numFmtId="0" fontId="13" fillId="18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4" fontId="3" fillId="11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wrapText="1"/>
    </xf>
    <xf numFmtId="164" fontId="3" fillId="12" borderId="1" xfId="0" applyNumberFormat="1" applyFont="1" applyFill="1" applyBorder="1" applyAlignment="1">
      <alignment horizontal="center" wrapText="1"/>
    </xf>
    <xf numFmtId="0" fontId="14" fillId="0" borderId="0" xfId="0" applyFont="1"/>
    <xf numFmtId="0" fontId="14" fillId="0" borderId="0" xfId="0" applyFont="1" applyAlignment="1">
      <alignment horizontal="right"/>
    </xf>
    <xf numFmtId="0" fontId="3" fillId="12" borderId="1" xfId="0" applyFont="1" applyFill="1" applyBorder="1"/>
    <xf numFmtId="1" fontId="3" fillId="13" borderId="1" xfId="0" applyNumberFormat="1" applyFont="1" applyFill="1" applyBorder="1" applyAlignment="1">
      <alignment horizontal="right"/>
    </xf>
    <xf numFmtId="0" fontId="1" fillId="14" borderId="5" xfId="0" applyFont="1" applyFill="1" applyBorder="1" applyAlignment="1">
      <alignment horizontal="right"/>
    </xf>
    <xf numFmtId="164" fontId="1" fillId="14" borderId="5" xfId="0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5" fillId="4" borderId="0" xfId="0" applyFont="1" applyFill="1" applyAlignment="1">
      <alignment horizontal="right"/>
    </xf>
    <xf numFmtId="0" fontId="16" fillId="4" borderId="0" xfId="0" applyFont="1" applyFill="1"/>
    <xf numFmtId="0" fontId="3" fillId="17" borderId="1" xfId="0" applyFont="1" applyFill="1" applyBorder="1"/>
    <xf numFmtId="1" fontId="2" fillId="13" borderId="1" xfId="0" applyNumberFormat="1" applyFont="1" applyFill="1" applyBorder="1" applyAlignment="1">
      <alignment horizontal="right"/>
    </xf>
    <xf numFmtId="0" fontId="1" fillId="19" borderId="0" xfId="0" applyFont="1" applyFill="1" applyAlignment="1">
      <alignment horizontal="right"/>
    </xf>
    <xf numFmtId="0" fontId="14" fillId="19" borderId="0" xfId="0" applyFont="1" applyFill="1" applyAlignment="1">
      <alignment horizontal="right"/>
    </xf>
    <xf numFmtId="0" fontId="3" fillId="20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rgb="FFE49EDD"/>
          <bgColor rgb="FFE49ED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B545"/>
  <sheetViews>
    <sheetView showGridLines="0" workbookViewId="0"/>
  </sheetViews>
  <sheetFormatPr baseColWidth="10" defaultColWidth="12.5703125" defaultRowHeight="15" customHeight="1" x14ac:dyDescent="0.25"/>
  <cols>
    <col min="1" max="1" width="10.7109375" customWidth="1"/>
    <col min="2" max="2" width="19.140625" customWidth="1"/>
    <col min="3" max="3" width="43" customWidth="1"/>
    <col min="4" max="4" width="4.7109375" hidden="1" customWidth="1"/>
    <col min="5" max="5" width="9.5703125" hidden="1" customWidth="1"/>
    <col min="6" max="6" width="6.7109375" hidden="1" customWidth="1"/>
    <col min="7" max="7" width="3.85546875" hidden="1" customWidth="1"/>
    <col min="8" max="8" width="8.140625" hidden="1" customWidth="1"/>
    <col min="9" max="9" width="10.5703125" hidden="1" customWidth="1"/>
    <col min="10" max="33" width="11.42578125" hidden="1" customWidth="1"/>
    <col min="34" max="34" width="13.28515625" customWidth="1"/>
    <col min="35" max="35" width="17.5703125" hidden="1" customWidth="1"/>
    <col min="36" max="44" width="15.28515625" hidden="1" customWidth="1"/>
    <col min="45" max="45" width="11.42578125" hidden="1" customWidth="1"/>
    <col min="46" max="46" width="10.28515625" hidden="1" customWidth="1"/>
    <col min="47" max="47" width="11.42578125" hidden="1" customWidth="1"/>
    <col min="48" max="50" width="11.42578125" customWidth="1"/>
    <col min="51" max="80" width="11.42578125" hidden="1" customWidth="1"/>
  </cols>
  <sheetData>
    <row r="1" spans="1:80" ht="15" customHeight="1" x14ac:dyDescent="0.25">
      <c r="AL1" s="1"/>
    </row>
    <row r="2" spans="1:80" ht="15" customHeight="1" x14ac:dyDescent="0.25">
      <c r="AK2" s="1"/>
      <c r="AL2" s="2"/>
      <c r="AM2" s="1"/>
      <c r="AN2" s="1"/>
      <c r="AO2" s="1"/>
      <c r="AP2" s="1"/>
      <c r="AQ2" s="1"/>
      <c r="AR2" s="1"/>
    </row>
    <row r="3" spans="1:80" ht="19.5" customHeight="1" x14ac:dyDescent="0.25">
      <c r="B3" s="3">
        <v>1</v>
      </c>
      <c r="C3" s="4">
        <v>2</v>
      </c>
      <c r="D3" s="4">
        <v>3</v>
      </c>
      <c r="E3" s="4">
        <v>4</v>
      </c>
      <c r="F3" s="3">
        <v>5</v>
      </c>
      <c r="G3" s="4">
        <v>6</v>
      </c>
      <c r="H3" s="4">
        <v>8</v>
      </c>
      <c r="I3" s="3">
        <v>9</v>
      </c>
      <c r="J3" s="4">
        <v>10</v>
      </c>
      <c r="K3" s="4">
        <v>11</v>
      </c>
      <c r="L3" s="4">
        <v>12</v>
      </c>
      <c r="M3" s="3">
        <v>13</v>
      </c>
      <c r="N3" s="4">
        <v>14</v>
      </c>
      <c r="O3" s="4">
        <v>15</v>
      </c>
      <c r="P3" s="4">
        <v>16</v>
      </c>
      <c r="Q3" s="3">
        <v>17</v>
      </c>
      <c r="R3" s="4">
        <v>18</v>
      </c>
      <c r="S3" s="4">
        <v>19</v>
      </c>
      <c r="T3" s="4">
        <v>20</v>
      </c>
      <c r="U3" s="3">
        <v>21</v>
      </c>
      <c r="V3" s="3"/>
      <c r="W3" s="3"/>
      <c r="X3" s="3"/>
      <c r="Y3" s="3"/>
      <c r="Z3" s="4">
        <v>34</v>
      </c>
      <c r="AA3" s="4">
        <v>35</v>
      </c>
      <c r="AB3" s="4">
        <v>36</v>
      </c>
      <c r="AC3" s="3">
        <v>37</v>
      </c>
      <c r="AD3" s="4">
        <v>38</v>
      </c>
      <c r="AE3" s="4">
        <v>39</v>
      </c>
      <c r="AF3" s="4">
        <v>40</v>
      </c>
      <c r="AG3" s="3">
        <v>41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80" ht="19.5" customHeight="1" x14ac:dyDescent="0.25">
      <c r="B4" s="3"/>
      <c r="J4" s="4">
        <v>8459</v>
      </c>
      <c r="K4" s="4">
        <v>9861</v>
      </c>
      <c r="M4" s="4">
        <v>13046</v>
      </c>
      <c r="N4" s="4">
        <v>7865</v>
      </c>
      <c r="O4" s="4">
        <v>12859</v>
      </c>
      <c r="P4" s="4">
        <v>9833</v>
      </c>
      <c r="Q4" s="4">
        <v>9429</v>
      </c>
      <c r="R4" s="4">
        <v>10098</v>
      </c>
      <c r="S4" s="4">
        <v>10050</v>
      </c>
      <c r="T4" s="4">
        <v>10105</v>
      </c>
      <c r="U4" s="4">
        <v>10401</v>
      </c>
      <c r="V4" s="4">
        <v>10381</v>
      </c>
      <c r="W4" s="4">
        <v>10480</v>
      </c>
      <c r="X4" s="4">
        <v>10635</v>
      </c>
      <c r="Y4" s="4">
        <v>10747</v>
      </c>
      <c r="Z4" s="6"/>
      <c r="AH4" s="5"/>
      <c r="AI4" s="5"/>
      <c r="AJ4" s="7"/>
      <c r="AK4" s="2"/>
      <c r="AL4" s="2"/>
      <c r="AM4" s="5"/>
      <c r="AN4" s="5"/>
      <c r="AP4" s="5"/>
      <c r="AQ4" s="5"/>
      <c r="AR4" s="5"/>
    </row>
    <row r="5" spans="1:80" ht="19.5" customHeight="1" x14ac:dyDescent="0.25">
      <c r="A5" s="8"/>
      <c r="B5" s="9"/>
      <c r="C5" s="8"/>
      <c r="D5" s="8"/>
      <c r="E5" s="8"/>
      <c r="F5" s="8"/>
      <c r="G5" s="8"/>
      <c r="H5" s="8"/>
      <c r="I5" s="1">
        <f t="shared" ref="I5:Y5" si="0">+I4-I7</f>
        <v>-4569</v>
      </c>
      <c r="J5" s="1">
        <f t="shared" si="0"/>
        <v>3937</v>
      </c>
      <c r="K5" s="1">
        <f t="shared" si="0"/>
        <v>3624</v>
      </c>
      <c r="L5" s="1">
        <f t="shared" si="0"/>
        <v>-7085</v>
      </c>
      <c r="M5" s="1">
        <f t="shared" si="0"/>
        <v>4057</v>
      </c>
      <c r="N5" s="1">
        <f t="shared" si="0"/>
        <v>1447</v>
      </c>
      <c r="O5" s="1">
        <f t="shared" si="0"/>
        <v>2736</v>
      </c>
      <c r="P5" s="1">
        <f t="shared" si="0"/>
        <v>2918</v>
      </c>
      <c r="Q5" s="1">
        <f t="shared" si="0"/>
        <v>2876</v>
      </c>
      <c r="R5" s="1">
        <f t="shared" si="0"/>
        <v>3049</v>
      </c>
      <c r="S5" s="1">
        <f t="shared" si="0"/>
        <v>2938</v>
      </c>
      <c r="T5" s="1">
        <f t="shared" si="0"/>
        <v>3041</v>
      </c>
      <c r="U5" s="1">
        <f t="shared" si="0"/>
        <v>3084</v>
      </c>
      <c r="V5" s="1">
        <f t="shared" si="0"/>
        <v>3054</v>
      </c>
      <c r="W5" s="1">
        <f t="shared" si="0"/>
        <v>3072</v>
      </c>
      <c r="X5" s="1">
        <f t="shared" si="0"/>
        <v>3107</v>
      </c>
      <c r="Y5" s="1">
        <f t="shared" si="0"/>
        <v>3111</v>
      </c>
      <c r="Z5" s="6"/>
      <c r="AG5" s="5"/>
      <c r="AH5" s="10"/>
      <c r="AI5" s="10"/>
      <c r="AJ5" s="5"/>
      <c r="AK5" s="5"/>
      <c r="AL5" s="2"/>
      <c r="AM5" s="5"/>
      <c r="AN5" s="5"/>
      <c r="AO5" s="5"/>
      <c r="AP5" s="5"/>
      <c r="AQ5" s="5"/>
      <c r="AR5" s="5"/>
      <c r="AS5" s="10"/>
      <c r="AT5" s="10"/>
      <c r="AU5" s="10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</row>
    <row r="6" spans="1:80" x14ac:dyDescent="0.25">
      <c r="A6" s="8"/>
      <c r="B6" s="9"/>
      <c r="C6" s="8"/>
      <c r="D6" s="8"/>
      <c r="E6" s="8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B6" s="5"/>
      <c r="AH6" s="10"/>
      <c r="AI6" s="10">
        <f>+AI5-AI7</f>
        <v>-8610</v>
      </c>
      <c r="AJ6" s="10"/>
      <c r="AK6" s="10"/>
      <c r="AL6" s="10"/>
      <c r="AM6" s="10"/>
      <c r="AN6" s="10"/>
      <c r="AO6" s="10"/>
      <c r="AP6" s="10"/>
      <c r="AQ6" s="10"/>
      <c r="AR6" s="10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</row>
    <row r="7" spans="1:80" x14ac:dyDescent="0.25">
      <c r="A7" s="8"/>
      <c r="B7" s="9"/>
      <c r="C7" s="8"/>
      <c r="D7" s="8"/>
      <c r="E7" s="8"/>
      <c r="F7" s="8"/>
      <c r="G7" s="8"/>
      <c r="H7" s="8"/>
      <c r="I7" s="5">
        <f t="shared" ref="I7:M7" si="1">+SUBTOTAL(9,I9:I606)</f>
        <v>4569</v>
      </c>
      <c r="J7" s="5">
        <f t="shared" si="1"/>
        <v>4522</v>
      </c>
      <c r="K7" s="5">
        <f t="shared" si="1"/>
        <v>6237</v>
      </c>
      <c r="L7" s="5">
        <f t="shared" si="1"/>
        <v>7085</v>
      </c>
      <c r="M7" s="5">
        <f t="shared" si="1"/>
        <v>8989</v>
      </c>
      <c r="N7" s="5">
        <f t="shared" ref="N7:AE7" si="2">+SUBTOTAL(9,N9:N544)</f>
        <v>6418</v>
      </c>
      <c r="O7" s="5">
        <f t="shared" si="2"/>
        <v>10123</v>
      </c>
      <c r="P7" s="5">
        <f t="shared" si="2"/>
        <v>6915</v>
      </c>
      <c r="Q7" s="5">
        <f t="shared" si="2"/>
        <v>6553</v>
      </c>
      <c r="R7" s="5">
        <f t="shared" si="2"/>
        <v>7049</v>
      </c>
      <c r="S7" s="5">
        <f t="shared" si="2"/>
        <v>7112</v>
      </c>
      <c r="T7" s="5">
        <f t="shared" si="2"/>
        <v>7064</v>
      </c>
      <c r="U7" s="5">
        <f t="shared" si="2"/>
        <v>7317</v>
      </c>
      <c r="V7" s="5">
        <f t="shared" si="2"/>
        <v>7327</v>
      </c>
      <c r="W7" s="5">
        <f t="shared" si="2"/>
        <v>7408</v>
      </c>
      <c r="X7" s="5">
        <f t="shared" si="2"/>
        <v>7528</v>
      </c>
      <c r="Y7" s="5">
        <f t="shared" si="2"/>
        <v>7636</v>
      </c>
      <c r="Z7" s="5">
        <f t="shared" si="2"/>
        <v>1182</v>
      </c>
      <c r="AA7" s="5">
        <f t="shared" si="2"/>
        <v>6942</v>
      </c>
      <c r="AB7" s="5">
        <f t="shared" si="2"/>
        <v>619</v>
      </c>
      <c r="AC7" s="5">
        <f t="shared" si="2"/>
        <v>6026</v>
      </c>
      <c r="AD7" s="5">
        <f t="shared" si="2"/>
        <v>0</v>
      </c>
      <c r="AE7" s="5">
        <f t="shared" si="2"/>
        <v>-1479</v>
      </c>
      <c r="AF7" s="5"/>
      <c r="AG7" s="5"/>
      <c r="AH7" s="5">
        <f>+SUBTOTAL(9,AH9:AH534)</f>
        <v>22610</v>
      </c>
      <c r="AI7" s="5">
        <f t="shared" ref="AI7:AK7" si="3">+SUBTOTAL(9,AI9:AI479)</f>
        <v>8610</v>
      </c>
      <c r="AJ7" s="5">
        <f t="shared" si="3"/>
        <v>13440</v>
      </c>
      <c r="AK7" s="5">
        <f t="shared" si="3"/>
        <v>24690</v>
      </c>
      <c r="AL7" s="5">
        <f>+SUBTOTAL(9,AL9:AL653)</f>
        <v>29970</v>
      </c>
      <c r="AM7" s="5">
        <f t="shared" ref="AM7:AR7" si="4">+SUBTOTAL(9,AM9:AM479)</f>
        <v>102060</v>
      </c>
      <c r="AN7" s="5">
        <f t="shared" si="4"/>
        <v>181800</v>
      </c>
      <c r="AO7" s="5">
        <f t="shared" si="4"/>
        <v>135990</v>
      </c>
      <c r="AP7" s="5">
        <f t="shared" si="4"/>
        <v>448920</v>
      </c>
      <c r="AQ7" s="5">
        <f t="shared" si="4"/>
        <v>1199910</v>
      </c>
      <c r="AR7" s="5">
        <f t="shared" si="4"/>
        <v>2006010</v>
      </c>
      <c r="AT7" s="12">
        <v>45689</v>
      </c>
      <c r="AW7" s="12">
        <v>45839</v>
      </c>
      <c r="AZ7" s="12">
        <v>45748</v>
      </c>
      <c r="BC7" s="12">
        <v>45413</v>
      </c>
      <c r="BF7" s="12">
        <v>45809</v>
      </c>
      <c r="BI7" s="13">
        <v>45839</v>
      </c>
      <c r="BJ7" s="8"/>
      <c r="BK7" s="8"/>
      <c r="BL7" s="13">
        <v>45870</v>
      </c>
      <c r="BM7" s="8"/>
      <c r="BN7" s="13">
        <v>45901</v>
      </c>
      <c r="BO7" s="8"/>
      <c r="BP7" s="8"/>
      <c r="BQ7" s="13">
        <v>45931</v>
      </c>
      <c r="BR7" s="8"/>
      <c r="BS7" s="8"/>
      <c r="BT7" s="13">
        <v>45962</v>
      </c>
      <c r="BU7" s="8"/>
      <c r="BV7" s="8"/>
      <c r="BW7" s="13">
        <v>45992</v>
      </c>
      <c r="BX7" s="8"/>
      <c r="BY7" s="8"/>
      <c r="BZ7" s="13">
        <v>46023</v>
      </c>
      <c r="CA7" s="8"/>
      <c r="CB7" s="8"/>
    </row>
    <row r="8" spans="1:80" ht="77.25" customHeight="1" x14ac:dyDescent="0.25">
      <c r="B8" s="14" t="s">
        <v>0</v>
      </c>
      <c r="C8" s="15" t="s">
        <v>1</v>
      </c>
      <c r="D8" s="15" t="s">
        <v>2</v>
      </c>
      <c r="E8" s="15" t="s">
        <v>3</v>
      </c>
      <c r="F8" s="15" t="s">
        <v>4</v>
      </c>
      <c r="G8" s="15" t="s">
        <v>5</v>
      </c>
      <c r="H8" s="16" t="s">
        <v>6</v>
      </c>
      <c r="I8" s="17" t="s">
        <v>7</v>
      </c>
      <c r="J8" s="17" t="s">
        <v>8</v>
      </c>
      <c r="K8" s="17" t="s">
        <v>9</v>
      </c>
      <c r="L8" s="17" t="s">
        <v>10</v>
      </c>
      <c r="M8" s="17" t="s">
        <v>11</v>
      </c>
      <c r="N8" s="17" t="s">
        <v>12</v>
      </c>
      <c r="O8" s="17" t="s">
        <v>13</v>
      </c>
      <c r="P8" s="17" t="s">
        <v>14</v>
      </c>
      <c r="Q8" s="17" t="s">
        <v>15</v>
      </c>
      <c r="R8" s="17" t="s">
        <v>16</v>
      </c>
      <c r="S8" s="17" t="s">
        <v>17</v>
      </c>
      <c r="T8" s="17" t="s">
        <v>18</v>
      </c>
      <c r="U8" s="17" t="s">
        <v>19</v>
      </c>
      <c r="V8" s="17" t="s">
        <v>20</v>
      </c>
      <c r="W8" s="17" t="s">
        <v>21</v>
      </c>
      <c r="X8" s="17" t="s">
        <v>22</v>
      </c>
      <c r="Y8" s="17" t="s">
        <v>23</v>
      </c>
      <c r="Z8" s="18" t="s">
        <v>24</v>
      </c>
      <c r="AA8" s="18" t="s">
        <v>25</v>
      </c>
      <c r="AB8" s="18" t="s">
        <v>26</v>
      </c>
      <c r="AC8" s="18" t="s">
        <v>27</v>
      </c>
      <c r="AD8" s="18" t="s">
        <v>28</v>
      </c>
      <c r="AE8" s="18" t="s">
        <v>29</v>
      </c>
      <c r="AF8" s="18" t="s">
        <v>30</v>
      </c>
      <c r="AG8" s="18" t="s">
        <v>31</v>
      </c>
      <c r="AH8" s="19" t="s">
        <v>32</v>
      </c>
      <c r="AI8" s="19" t="s">
        <v>33</v>
      </c>
      <c r="AJ8" s="19" t="s">
        <v>34</v>
      </c>
      <c r="AK8" s="19" t="s">
        <v>35</v>
      </c>
      <c r="AL8" s="19" t="s">
        <v>36</v>
      </c>
      <c r="AM8" s="20" t="s">
        <v>37</v>
      </c>
      <c r="AN8" s="19" t="s">
        <v>38</v>
      </c>
      <c r="AO8" s="19" t="s">
        <v>39</v>
      </c>
      <c r="AP8" s="19" t="s">
        <v>40</v>
      </c>
      <c r="AQ8" s="19" t="s">
        <v>41</v>
      </c>
      <c r="AR8" s="19" t="s">
        <v>42</v>
      </c>
      <c r="AS8" s="21" t="s">
        <v>43</v>
      </c>
      <c r="AT8" s="18" t="s">
        <v>44</v>
      </c>
      <c r="AU8" s="18" t="s">
        <v>31</v>
      </c>
      <c r="AV8" s="21" t="s">
        <v>45</v>
      </c>
      <c r="AW8" s="18" t="s">
        <v>44</v>
      </c>
      <c r="AX8" s="18" t="s">
        <v>31</v>
      </c>
      <c r="AY8" s="21" t="s">
        <v>46</v>
      </c>
      <c r="AZ8" s="18" t="s">
        <v>44</v>
      </c>
      <c r="BA8" s="18" t="s">
        <v>31</v>
      </c>
      <c r="BB8" s="21" t="s">
        <v>47</v>
      </c>
      <c r="BC8" s="18" t="s">
        <v>44</v>
      </c>
      <c r="BD8" s="18" t="s">
        <v>31</v>
      </c>
      <c r="BE8" s="21" t="s">
        <v>48</v>
      </c>
      <c r="BF8" s="18" t="s">
        <v>44</v>
      </c>
      <c r="BG8" s="18" t="s">
        <v>31</v>
      </c>
      <c r="BH8" s="21" t="s">
        <v>49</v>
      </c>
      <c r="BI8" s="18" t="s">
        <v>44</v>
      </c>
      <c r="BJ8" s="18" t="s">
        <v>31</v>
      </c>
      <c r="BK8" s="21" t="s">
        <v>50</v>
      </c>
      <c r="BL8" s="18" t="s">
        <v>44</v>
      </c>
      <c r="BM8" s="18" t="s">
        <v>31</v>
      </c>
      <c r="BN8" s="21" t="s">
        <v>51</v>
      </c>
      <c r="BO8" s="18" t="s">
        <v>44</v>
      </c>
      <c r="BP8" s="18" t="s">
        <v>31</v>
      </c>
      <c r="BQ8" s="21" t="s">
        <v>52</v>
      </c>
      <c r="BR8" s="18" t="s">
        <v>44</v>
      </c>
      <c r="BS8" s="18" t="s">
        <v>31</v>
      </c>
      <c r="BT8" s="21" t="s">
        <v>53</v>
      </c>
      <c r="BU8" s="18" t="s">
        <v>44</v>
      </c>
      <c r="BV8" s="18" t="s">
        <v>31</v>
      </c>
      <c r="BW8" s="21" t="s">
        <v>54</v>
      </c>
      <c r="BX8" s="18" t="s">
        <v>44</v>
      </c>
      <c r="BY8" s="18" t="s">
        <v>31</v>
      </c>
      <c r="BZ8" s="21" t="s">
        <v>55</v>
      </c>
      <c r="CA8" s="18" t="s">
        <v>44</v>
      </c>
      <c r="CB8" s="18" t="s">
        <v>31</v>
      </c>
    </row>
    <row r="9" spans="1:80" hidden="1" x14ac:dyDescent="0.25">
      <c r="B9" s="22" t="s">
        <v>56</v>
      </c>
      <c r="C9" s="23" t="s">
        <v>57</v>
      </c>
      <c r="D9" s="24" t="s">
        <v>58</v>
      </c>
      <c r="E9" s="24" t="s">
        <v>59</v>
      </c>
      <c r="F9" s="24"/>
      <c r="G9" s="24" t="s">
        <v>60</v>
      </c>
      <c r="H9" s="25">
        <v>3</v>
      </c>
      <c r="I9" s="26">
        <v>500</v>
      </c>
      <c r="J9" s="26">
        <v>2500</v>
      </c>
      <c r="K9" s="26">
        <v>2000</v>
      </c>
      <c r="L9" s="26">
        <v>2000</v>
      </c>
      <c r="M9" s="26">
        <v>2000</v>
      </c>
      <c r="N9" s="26">
        <v>500</v>
      </c>
      <c r="O9" s="26">
        <v>1500</v>
      </c>
      <c r="P9" s="26">
        <v>1500</v>
      </c>
      <c r="Q9" s="26">
        <v>1500</v>
      </c>
      <c r="R9" s="26">
        <v>1500</v>
      </c>
      <c r="S9" s="26">
        <v>1500</v>
      </c>
      <c r="T9" s="26">
        <v>1600</v>
      </c>
      <c r="U9" s="26">
        <v>1600</v>
      </c>
      <c r="V9" s="26">
        <v>1600</v>
      </c>
      <c r="W9" s="26">
        <v>1600</v>
      </c>
      <c r="X9" s="26">
        <v>1600</v>
      </c>
      <c r="Y9" s="26">
        <v>1600</v>
      </c>
      <c r="Z9" s="27">
        <v>0</v>
      </c>
      <c r="AA9" s="26">
        <v>0</v>
      </c>
      <c r="AB9" s="26">
        <v>2717</v>
      </c>
      <c r="AC9" s="28">
        <v>1977</v>
      </c>
      <c r="AD9" s="28">
        <v>0</v>
      </c>
      <c r="AE9" s="26">
        <f t="shared" ref="AE9:AE263" si="5">AC9-Z9-AA9+AB9-AD9</f>
        <v>4694</v>
      </c>
      <c r="AF9" s="29">
        <f t="array" ref="AF9">IFERROR(AVERAGE(AE9/N9:P9),0)</f>
        <v>5.2155555555555555</v>
      </c>
      <c r="AG9" s="30">
        <f t="shared" ref="AG9:AG263" si="6">AF9-H9</f>
        <v>2.2155555555555555</v>
      </c>
      <c r="AH9" s="28">
        <v>0</v>
      </c>
      <c r="AI9" s="28">
        <f t="shared" ref="AI9:AI105" si="7">ABS(CEILING(ROUND(AX9*K9,0),30))</f>
        <v>390</v>
      </c>
      <c r="AJ9" s="28">
        <f t="shared" ref="AJ9:AJ105" si="8">ABS(CEILING(ROUND(BA9*L9,0),30))</f>
        <v>810</v>
      </c>
      <c r="AK9" s="28">
        <f t="shared" ref="AK9:AK105" si="9">ABS(CEILING(ROUND(BD9*M9,0),30))</f>
        <v>3030</v>
      </c>
      <c r="AL9" s="28">
        <f t="shared" ref="AL9:AL105" si="10">ABS(CEILING(ROUND(BG9*N9,0),30))</f>
        <v>150</v>
      </c>
      <c r="AM9" s="28">
        <f t="shared" ref="AM9:AM105" si="11">ABS(CEILING(ROUND(BJ9*O9,0),30))</f>
        <v>2400</v>
      </c>
      <c r="AN9" s="28">
        <f t="shared" ref="AN9:AN105" si="12">ABS(CEILING(ROUND(BM9*P9,0),30))</f>
        <v>1500</v>
      </c>
      <c r="AO9" s="28">
        <f t="shared" ref="AO9:AO105" si="13">ABS(CEILING(ROUND(BM9*Q9,0),30))</f>
        <v>1500</v>
      </c>
      <c r="AP9" s="28">
        <f t="shared" ref="AP9:AP105" si="14">ABS(CEILING(ROUND(BS9*R9,0),30))</f>
        <v>1560</v>
      </c>
      <c r="AQ9" s="28">
        <f t="shared" ref="AQ9:AQ105" si="15">ABS(CEILING(ROUND(BV9*S9,0),30))</f>
        <v>1500</v>
      </c>
      <c r="AR9" s="28">
        <f t="shared" ref="AR9:AR105" si="16">ABS(CEILING(ROUND(BY9*T9,0),30))</f>
        <v>1620</v>
      </c>
      <c r="AS9" s="31" t="e">
        <f t="shared" ref="AS9:AS105" si="17">+AE9+#REF!-I9</f>
        <v>#REF!</v>
      </c>
      <c r="AT9" s="29">
        <f t="array" ref="AT9">IFERROR(AVERAGE(AS9/J9:L9),0)</f>
        <v>0</v>
      </c>
      <c r="AU9" s="30">
        <f t="shared" ref="AU9:AU105" si="18">AT9-$H9</f>
        <v>-3</v>
      </c>
      <c r="AV9" s="31">
        <f t="shared" ref="AV9:AV263" si="19">AE9-N9+AH9</f>
        <v>4194</v>
      </c>
      <c r="AW9" s="29">
        <f t="array" ref="AW9">IFERROR(AVERAGE(AV9/O9:Q9),0)</f>
        <v>2.7959999999999998</v>
      </c>
      <c r="AX9" s="30">
        <f t="shared" ref="AX9:AX151" si="20">AW9-$H9</f>
        <v>-0.20400000000000018</v>
      </c>
      <c r="AY9" s="31">
        <f t="shared" ref="AY9:AY105" si="21">+AV9+AI9-K9</f>
        <v>2584</v>
      </c>
      <c r="AZ9" s="29">
        <f t="array" ref="AZ9">IFERROR(AVERAGE(AY9/L9:N9),0)</f>
        <v>2.5840000000000001</v>
      </c>
      <c r="BA9" s="30">
        <f t="shared" ref="BA9:BA105" si="22">AZ9-$H9</f>
        <v>-0.41599999999999993</v>
      </c>
      <c r="BB9" s="31">
        <f t="shared" ref="BB9:BB105" si="23">+AY9+AJ9-L9</f>
        <v>1394</v>
      </c>
      <c r="BC9" s="29">
        <f t="array" ref="BC9">IFERROR(AVERAGE(BB9/M9:O9),0)</f>
        <v>1.4714444444444446</v>
      </c>
      <c r="BD9" s="30">
        <f t="shared" ref="BD9:BD105" si="24">BC9-$H9</f>
        <v>-1.5285555555555554</v>
      </c>
      <c r="BE9" s="31">
        <f t="shared" ref="BE9:BE105" si="25">+BB9+AK9-M9</f>
        <v>2424</v>
      </c>
      <c r="BF9" s="29">
        <f t="array" ref="BF9">IFERROR(AVERAGE(BE9/N9:P9),0)</f>
        <v>2.6933333333333334</v>
      </c>
      <c r="BG9" s="30">
        <f t="shared" ref="BG9:BG105" si="26">BF9-$H9</f>
        <v>-0.30666666666666664</v>
      </c>
      <c r="BH9" s="31">
        <f t="shared" ref="BH9:BH105" si="27">+BE9+AL9-N9</f>
        <v>2074</v>
      </c>
      <c r="BI9" s="29">
        <f t="array" ref="BI9">IFERROR(AVERAGE(BH9/O9:Q9),0)</f>
        <v>1.3826666666666665</v>
      </c>
      <c r="BJ9" s="30">
        <f t="shared" ref="BJ9:BJ105" si="28">BI9-$H9</f>
        <v>-1.6173333333333335</v>
      </c>
      <c r="BK9" s="31">
        <f t="shared" ref="BK9:BK105" si="29">+BH9+AM9-O9</f>
        <v>2974</v>
      </c>
      <c r="BL9" s="29">
        <f t="array" ref="BL9">IFERROR(AVERAGE(BK9/P9:R9),0)</f>
        <v>1.9826666666666666</v>
      </c>
      <c r="BM9" s="30">
        <f t="shared" ref="BM9:BM105" si="30">BL9-$H9</f>
        <v>-1.0173333333333334</v>
      </c>
      <c r="BN9" s="31">
        <f t="shared" ref="BN9:BN105" si="31">+BK9+AN9-P9</f>
        <v>2974</v>
      </c>
      <c r="BO9" s="29">
        <f t="array" ref="BO9">IFERROR(AVERAGE(BN9/Q9:S9),0)</f>
        <v>1.9826666666666666</v>
      </c>
      <c r="BP9" s="30">
        <f t="shared" ref="BP9:BP105" si="32">BO9-$H9</f>
        <v>-1.0173333333333334</v>
      </c>
      <c r="BQ9" s="31">
        <f t="shared" ref="BQ9:BQ105" si="33">+BN9+AO9-Q9</f>
        <v>2974</v>
      </c>
      <c r="BR9" s="29">
        <f t="array" ref="BR9">IFERROR(AVERAGE(BQ9/R9:T9),0)</f>
        <v>1.9413611111111111</v>
      </c>
      <c r="BS9" s="30">
        <f t="shared" ref="BS9:BS105" si="34">BR9-$H9</f>
        <v>-1.0586388888888889</v>
      </c>
      <c r="BT9" s="31">
        <f t="shared" ref="BT9:BT105" si="35">+BQ9+AP9-R9</f>
        <v>3034</v>
      </c>
      <c r="BU9" s="29">
        <f t="array" ref="BU9">IFERROR(AVERAGE(BT9/R9:T9),0)</f>
        <v>1.9805277777777779</v>
      </c>
      <c r="BV9" s="30">
        <f t="shared" ref="BV9:BV105" si="36">BU9-$H9</f>
        <v>-1.0194722222222221</v>
      </c>
      <c r="BW9" s="31">
        <f t="shared" ref="BW9:BW105" si="37">+BT9+AQ9-S9</f>
        <v>3034</v>
      </c>
      <c r="BX9" s="29">
        <f t="array" ref="BX9">IFERROR(AVERAGE(BW9/R9:T9),0)</f>
        <v>1.9805277777777779</v>
      </c>
      <c r="BY9" s="30">
        <f t="shared" ref="BY9:BY105" si="38">BX9-$H9</f>
        <v>-1.0194722222222221</v>
      </c>
      <c r="BZ9" s="31">
        <f t="shared" ref="BZ9:BZ105" si="39">+BW9+AR9-T9</f>
        <v>3054</v>
      </c>
      <c r="CA9" s="29">
        <f t="array" ref="CA9">IFERROR(AVERAGE(BZ9/R9:T9),0)</f>
        <v>1.9935833333333335</v>
      </c>
      <c r="CB9" s="30">
        <f t="shared" ref="CB9:CB105" si="40">CA9-$H9</f>
        <v>-1.0064166666666665</v>
      </c>
    </row>
    <row r="10" spans="1:80" x14ac:dyDescent="0.25">
      <c r="B10" s="32" t="s">
        <v>61</v>
      </c>
      <c r="C10" s="33" t="s">
        <v>62</v>
      </c>
      <c r="D10" s="24" t="s">
        <v>58</v>
      </c>
      <c r="E10" s="34" t="s">
        <v>59</v>
      </c>
      <c r="F10" s="34"/>
      <c r="G10" s="24" t="s">
        <v>63</v>
      </c>
      <c r="H10" s="35">
        <v>3</v>
      </c>
      <c r="I10" s="26">
        <v>84</v>
      </c>
      <c r="J10" s="26">
        <v>93</v>
      </c>
      <c r="K10" s="26">
        <v>89</v>
      </c>
      <c r="L10" s="26">
        <v>258</v>
      </c>
      <c r="M10" s="26">
        <v>706</v>
      </c>
      <c r="N10" s="26">
        <v>333</v>
      </c>
      <c r="O10" s="26">
        <v>1233</v>
      </c>
      <c r="P10" s="26">
        <v>534</v>
      </c>
      <c r="Q10" s="26">
        <v>484</v>
      </c>
      <c r="R10" s="26">
        <v>514</v>
      </c>
      <c r="S10" s="26">
        <v>534</v>
      </c>
      <c r="T10" s="26">
        <v>554</v>
      </c>
      <c r="U10" s="26">
        <v>575</v>
      </c>
      <c r="V10" s="26">
        <v>605</v>
      </c>
      <c r="W10" s="26">
        <v>625</v>
      </c>
      <c r="X10" s="26">
        <v>646</v>
      </c>
      <c r="Y10" s="26">
        <v>666</v>
      </c>
      <c r="Z10" s="36">
        <v>0</v>
      </c>
      <c r="AA10" s="26">
        <v>1150</v>
      </c>
      <c r="AB10" s="26">
        <v>0</v>
      </c>
      <c r="AC10" s="28">
        <v>121</v>
      </c>
      <c r="AD10" s="28">
        <v>0</v>
      </c>
      <c r="AE10" s="26">
        <f t="shared" si="5"/>
        <v>-1029</v>
      </c>
      <c r="AF10" s="29">
        <f t="array" ref="AF10">IFERROR(AVERAGE(AE10/N10:P10),0)</f>
        <v>-1.9505354201901399</v>
      </c>
      <c r="AG10" s="30">
        <f t="shared" si="6"/>
        <v>-4.9505354201901399</v>
      </c>
      <c r="AH10" s="37">
        <v>3500</v>
      </c>
      <c r="AI10" s="28">
        <f t="shared" si="7"/>
        <v>60</v>
      </c>
      <c r="AJ10" s="28">
        <f t="shared" si="8"/>
        <v>750</v>
      </c>
      <c r="AK10" s="28">
        <f t="shared" si="9"/>
        <v>1110</v>
      </c>
      <c r="AL10" s="28">
        <f t="shared" si="10"/>
        <v>900</v>
      </c>
      <c r="AM10" s="28">
        <f t="shared" si="11"/>
        <v>3300</v>
      </c>
      <c r="AN10" s="28">
        <f t="shared" si="12"/>
        <v>4320</v>
      </c>
      <c r="AO10" s="28">
        <f t="shared" si="13"/>
        <v>3930</v>
      </c>
      <c r="AP10" s="28">
        <f t="shared" si="14"/>
        <v>10860</v>
      </c>
      <c r="AQ10" s="28">
        <f t="shared" si="15"/>
        <v>21660</v>
      </c>
      <c r="AR10" s="28">
        <f t="shared" si="16"/>
        <v>44400</v>
      </c>
      <c r="AS10" s="31" t="e">
        <f t="shared" si="17"/>
        <v>#REF!</v>
      </c>
      <c r="AT10" s="29">
        <f t="array" ref="AT10">IFERROR(AVERAGE(AS10/J10:L10),0)</f>
        <v>0</v>
      </c>
      <c r="AU10" s="30">
        <f t="shared" si="18"/>
        <v>-3</v>
      </c>
      <c r="AV10" s="31">
        <f t="shared" si="19"/>
        <v>2138</v>
      </c>
      <c r="AW10" s="29">
        <f t="array" ref="AW10">IFERROR(AVERAGE(AV10/O10:Q10),0)</f>
        <v>3.3850276158642356</v>
      </c>
      <c r="AX10" s="30">
        <f t="shared" si="20"/>
        <v>0.38502761586423562</v>
      </c>
      <c r="AY10" s="31">
        <f t="shared" si="21"/>
        <v>2109</v>
      </c>
      <c r="AZ10" s="29">
        <f t="array" ref="AZ10">IFERROR(AVERAGE(AY10/L10:N10),0)</f>
        <v>5.831668020876795</v>
      </c>
      <c r="BA10" s="30">
        <f t="shared" si="22"/>
        <v>2.831668020876795</v>
      </c>
      <c r="BB10" s="31">
        <f t="shared" si="23"/>
        <v>2601</v>
      </c>
      <c r="BC10" s="29">
        <f t="array" ref="BC10">IFERROR(AVERAGE(BB10/M10:O10),0)</f>
        <v>4.53481194641427</v>
      </c>
      <c r="BD10" s="30">
        <f t="shared" si="24"/>
        <v>1.53481194641427</v>
      </c>
      <c r="BE10" s="31">
        <f t="shared" si="25"/>
        <v>3005</v>
      </c>
      <c r="BF10" s="29">
        <f t="array" ref="BF10">IFERROR(AVERAGE(BE10/N10:P10),0)</f>
        <v>5.6961700074551702</v>
      </c>
      <c r="BG10" s="30">
        <f t="shared" si="26"/>
        <v>2.6961700074551702</v>
      </c>
      <c r="BH10" s="31">
        <f t="shared" si="27"/>
        <v>3572</v>
      </c>
      <c r="BI10" s="29">
        <f t="array" ref="BI10">IFERROR(AVERAGE(BH10/O10:Q10),0)</f>
        <v>5.6554343516684051</v>
      </c>
      <c r="BJ10" s="30">
        <f t="shared" si="28"/>
        <v>2.6554343516684051</v>
      </c>
      <c r="BK10" s="31">
        <f t="shared" si="29"/>
        <v>5639</v>
      </c>
      <c r="BL10" s="29">
        <f t="array" ref="BL10">IFERROR(AVERAGE(BK10/P10:R10),0)</f>
        <v>11.060522886845506</v>
      </c>
      <c r="BM10" s="30">
        <f t="shared" si="30"/>
        <v>8.0605228868455061</v>
      </c>
      <c r="BN10" s="31">
        <f t="shared" si="31"/>
        <v>9425</v>
      </c>
      <c r="BO10" s="29">
        <f t="array" ref="BO10">IFERROR(AVERAGE(BN10/Q10:S10),0)</f>
        <v>18.486509701812182</v>
      </c>
      <c r="BP10" s="30">
        <f t="shared" si="32"/>
        <v>15.486509701812182</v>
      </c>
      <c r="BQ10" s="31">
        <f t="shared" si="33"/>
        <v>12871</v>
      </c>
      <c r="BR10" s="29">
        <f t="array" ref="BR10">IFERROR(AVERAGE(BQ10/R10:T10),0)</f>
        <v>24.125568090456539</v>
      </c>
      <c r="BS10" s="30">
        <f t="shared" si="34"/>
        <v>21.125568090456539</v>
      </c>
      <c r="BT10" s="31">
        <f t="shared" si="35"/>
        <v>23217</v>
      </c>
      <c r="BU10" s="29">
        <f t="array" ref="BU10">IFERROR(AVERAGE(BT10/R10:T10),0)</f>
        <v>43.518243676181299</v>
      </c>
      <c r="BV10" s="30">
        <f t="shared" si="36"/>
        <v>40.518243676181299</v>
      </c>
      <c r="BW10" s="31">
        <f t="shared" si="37"/>
        <v>44343</v>
      </c>
      <c r="BX10" s="29">
        <f t="array" ref="BX10">IFERROR(AVERAGE(BW10/R10:T10),0)</f>
        <v>83.117090034582716</v>
      </c>
      <c r="BY10" s="30">
        <f t="shared" si="38"/>
        <v>80.117090034582716</v>
      </c>
      <c r="BZ10" s="31">
        <f t="shared" si="39"/>
        <v>88189</v>
      </c>
      <c r="CA10" s="29">
        <f t="array" ref="CA10">IFERROR(AVERAGE(BZ10/R10:T10),0)</f>
        <v>165.3025968712044</v>
      </c>
      <c r="CB10" s="30">
        <f t="shared" si="40"/>
        <v>162.3025968712044</v>
      </c>
    </row>
    <row r="11" spans="1:80" x14ac:dyDescent="0.25">
      <c r="B11" s="38" t="s">
        <v>64</v>
      </c>
      <c r="C11" s="24" t="s">
        <v>65</v>
      </c>
      <c r="D11" s="24" t="s">
        <v>66</v>
      </c>
      <c r="E11" s="24" t="s">
        <v>59</v>
      </c>
      <c r="F11" s="24"/>
      <c r="G11" s="24" t="s">
        <v>60</v>
      </c>
      <c r="H11" s="25">
        <v>3</v>
      </c>
      <c r="I11" s="26">
        <v>240</v>
      </c>
      <c r="J11" s="26">
        <v>275</v>
      </c>
      <c r="K11" s="26">
        <v>264</v>
      </c>
      <c r="L11" s="26">
        <v>281</v>
      </c>
      <c r="M11" s="26">
        <v>277</v>
      </c>
      <c r="N11" s="26">
        <v>290</v>
      </c>
      <c r="O11" s="26">
        <v>292</v>
      </c>
      <c r="P11" s="26">
        <v>293</v>
      </c>
      <c r="Q11" s="26">
        <v>296</v>
      </c>
      <c r="R11" s="26">
        <v>294</v>
      </c>
      <c r="S11" s="26">
        <v>295</v>
      </c>
      <c r="T11" s="26">
        <v>296</v>
      </c>
      <c r="U11" s="26">
        <v>296</v>
      </c>
      <c r="V11" s="26">
        <v>295</v>
      </c>
      <c r="W11" s="26">
        <v>297</v>
      </c>
      <c r="X11" s="26">
        <v>297</v>
      </c>
      <c r="Y11" s="26">
        <v>299</v>
      </c>
      <c r="Z11" s="36">
        <v>4</v>
      </c>
      <c r="AA11" s="26">
        <v>0</v>
      </c>
      <c r="AB11" s="26">
        <v>35</v>
      </c>
      <c r="AC11" s="28">
        <v>355</v>
      </c>
      <c r="AD11" s="28">
        <v>0</v>
      </c>
      <c r="AE11" s="26">
        <f t="shared" si="5"/>
        <v>386</v>
      </c>
      <c r="AF11" s="29">
        <f t="array" ref="AF11">IFERROR(AVERAGE(AE11/N11:P11),0)</f>
        <v>1.3234528114408362</v>
      </c>
      <c r="AG11" s="30">
        <f t="shared" si="6"/>
        <v>-1.6765471885591638</v>
      </c>
      <c r="AH11" s="37">
        <f>ABS(CEILING(ROUND(AG11*N11,0),30))</f>
        <v>480</v>
      </c>
      <c r="AI11" s="28">
        <f t="shared" si="7"/>
        <v>270</v>
      </c>
      <c r="AJ11" s="28">
        <f t="shared" si="8"/>
        <v>240</v>
      </c>
      <c r="AK11" s="28">
        <f t="shared" si="9"/>
        <v>300</v>
      </c>
      <c r="AL11" s="28">
        <f t="shared" si="10"/>
        <v>300</v>
      </c>
      <c r="AM11" s="28">
        <f t="shared" si="11"/>
        <v>300</v>
      </c>
      <c r="AN11" s="28">
        <f t="shared" si="12"/>
        <v>300</v>
      </c>
      <c r="AO11" s="28">
        <f t="shared" si="13"/>
        <v>300</v>
      </c>
      <c r="AP11" s="28">
        <f t="shared" si="14"/>
        <v>270</v>
      </c>
      <c r="AQ11" s="28">
        <f t="shared" si="15"/>
        <v>300</v>
      </c>
      <c r="AR11" s="28">
        <f t="shared" si="16"/>
        <v>300</v>
      </c>
      <c r="AS11" s="31" t="e">
        <f t="shared" si="17"/>
        <v>#REF!</v>
      </c>
      <c r="AT11" s="29">
        <f t="array" ref="AT11">IFERROR(AVERAGE(AS11/J11:L11),0)</f>
        <v>0</v>
      </c>
      <c r="AU11" s="30">
        <f t="shared" si="18"/>
        <v>-3</v>
      </c>
      <c r="AV11" s="31">
        <f t="shared" si="19"/>
        <v>576</v>
      </c>
      <c r="AW11" s="29">
        <f t="array" ref="AW11">IFERROR(AVERAGE(AV11/O11:Q11),0)</f>
        <v>1.9614729976130694</v>
      </c>
      <c r="AX11" s="30">
        <f t="shared" si="20"/>
        <v>-1.0385270023869306</v>
      </c>
      <c r="AY11" s="31">
        <f t="shared" si="21"/>
        <v>582</v>
      </c>
      <c r="AZ11" s="29">
        <f t="array" ref="AZ11">IFERROR(AVERAGE(AY11/L11:N11),0)</f>
        <v>2.0597179871464371</v>
      </c>
      <c r="BA11" s="30">
        <f t="shared" si="22"/>
        <v>-0.94028201285356294</v>
      </c>
      <c r="BB11" s="31">
        <f t="shared" si="23"/>
        <v>541</v>
      </c>
      <c r="BC11" s="29">
        <f t="array" ref="BC11">IFERROR(AVERAGE(BB11/M11:O11),0)</f>
        <v>1.890441853154823</v>
      </c>
      <c r="BD11" s="30">
        <f t="shared" si="24"/>
        <v>-1.109558146845177</v>
      </c>
      <c r="BE11" s="31">
        <f t="shared" si="25"/>
        <v>564</v>
      </c>
      <c r="BF11" s="29">
        <f t="array" ref="BF11">IFERROR(AVERAGE(BE11/N11:P11),0)</f>
        <v>1.9337497037632945</v>
      </c>
      <c r="BG11" s="30">
        <f t="shared" si="26"/>
        <v>-1.0662502962367055</v>
      </c>
      <c r="BH11" s="31">
        <f t="shared" si="27"/>
        <v>574</v>
      </c>
      <c r="BI11" s="29">
        <f t="array" ref="BI11">IFERROR(AVERAGE(BH11/O11:Q11),0)</f>
        <v>1.9546623274824688</v>
      </c>
      <c r="BJ11" s="30">
        <f t="shared" si="28"/>
        <v>-1.0453376725175312</v>
      </c>
      <c r="BK11" s="31">
        <f t="shared" si="29"/>
        <v>582</v>
      </c>
      <c r="BL11" s="29">
        <f t="array" ref="BL11">IFERROR(AVERAGE(BK11/P11:R11),0)</f>
        <v>1.9773853919392683</v>
      </c>
      <c r="BM11" s="30">
        <f t="shared" si="30"/>
        <v>-1.0226146080607317</v>
      </c>
      <c r="BN11" s="31">
        <f t="shared" si="31"/>
        <v>589</v>
      </c>
      <c r="BO11" s="29">
        <f t="array" ref="BO11">IFERROR(AVERAGE(BN11/Q11:S11),0)</f>
        <v>1.9966254649668693</v>
      </c>
      <c r="BP11" s="30">
        <f t="shared" si="32"/>
        <v>-1.0033745350331307</v>
      </c>
      <c r="BQ11" s="31">
        <f t="shared" si="33"/>
        <v>593</v>
      </c>
      <c r="BR11" s="29">
        <f t="array" ref="BR11">IFERROR(AVERAGE(BQ11/R11:T11),0)</f>
        <v>2.0101848908749638</v>
      </c>
      <c r="BS11" s="30">
        <f t="shared" si="34"/>
        <v>-0.98981510912503623</v>
      </c>
      <c r="BT11" s="31">
        <f t="shared" si="35"/>
        <v>569</v>
      </c>
      <c r="BU11" s="29">
        <f t="array" ref="BU11">IFERROR(AVERAGE(BT11/R11:T11),0)</f>
        <v>1.9288283354263982</v>
      </c>
      <c r="BV11" s="30">
        <f t="shared" si="36"/>
        <v>-1.0711716645736018</v>
      </c>
      <c r="BW11" s="31">
        <f t="shared" si="37"/>
        <v>574</v>
      </c>
      <c r="BX11" s="29">
        <f t="array" ref="BX11">IFERROR(AVERAGE(BW11/R11:T11),0)</f>
        <v>1.9457776178115163</v>
      </c>
      <c r="BY11" s="30">
        <f t="shared" si="38"/>
        <v>-1.0542223821884837</v>
      </c>
      <c r="BZ11" s="31">
        <f t="shared" si="39"/>
        <v>578</v>
      </c>
      <c r="CA11" s="29">
        <f t="array" ref="CA11">IFERROR(AVERAGE(BZ11/R11:T11),0)</f>
        <v>1.95933704371961</v>
      </c>
      <c r="CB11" s="30">
        <f t="shared" si="40"/>
        <v>-1.04066295628039</v>
      </c>
    </row>
    <row r="12" spans="1:80" x14ac:dyDescent="0.25">
      <c r="B12" s="32" t="s">
        <v>67</v>
      </c>
      <c r="C12" s="33" t="s">
        <v>68</v>
      </c>
      <c r="D12" s="24" t="s">
        <v>66</v>
      </c>
      <c r="E12" s="24" t="s">
        <v>59</v>
      </c>
      <c r="F12" s="24"/>
      <c r="G12" s="24" t="s">
        <v>60</v>
      </c>
      <c r="H12" s="25">
        <v>3</v>
      </c>
      <c r="I12" s="26">
        <v>346</v>
      </c>
      <c r="J12" s="26">
        <v>347</v>
      </c>
      <c r="K12" s="26">
        <v>320</v>
      </c>
      <c r="L12" s="26">
        <v>333</v>
      </c>
      <c r="M12" s="26">
        <v>333</v>
      </c>
      <c r="N12" s="26">
        <v>276</v>
      </c>
      <c r="O12" s="26">
        <v>276</v>
      </c>
      <c r="P12" s="26">
        <v>275</v>
      </c>
      <c r="Q12" s="26">
        <v>277</v>
      </c>
      <c r="R12" s="26">
        <v>276</v>
      </c>
      <c r="S12" s="26">
        <v>279</v>
      </c>
      <c r="T12" s="26">
        <v>277</v>
      </c>
      <c r="U12" s="26">
        <v>279</v>
      </c>
      <c r="V12" s="26">
        <v>278</v>
      </c>
      <c r="W12" s="26">
        <v>280</v>
      </c>
      <c r="X12" s="26">
        <v>282</v>
      </c>
      <c r="Y12" s="26">
        <v>282</v>
      </c>
      <c r="Z12" s="36">
        <v>182</v>
      </c>
      <c r="AA12" s="26">
        <v>0</v>
      </c>
      <c r="AB12" s="26">
        <v>0</v>
      </c>
      <c r="AC12" s="28">
        <v>1</v>
      </c>
      <c r="AD12" s="28">
        <v>0</v>
      </c>
      <c r="AE12" s="26">
        <f t="shared" si="5"/>
        <v>-181</v>
      </c>
      <c r="AF12" s="29">
        <f t="array" ref="AF12">IFERROR(AVERAGE(AE12/N12:P12),0)</f>
        <v>-0.65659200702678966</v>
      </c>
      <c r="AG12" s="30">
        <f t="shared" si="6"/>
        <v>-3.6565920070267897</v>
      </c>
      <c r="AH12" s="37">
        <v>750</v>
      </c>
      <c r="AI12" s="28">
        <f t="shared" si="7"/>
        <v>600</v>
      </c>
      <c r="AJ12" s="28">
        <f t="shared" si="8"/>
        <v>360</v>
      </c>
      <c r="AK12" s="28">
        <f t="shared" si="9"/>
        <v>300</v>
      </c>
      <c r="AL12" s="28">
        <f t="shared" si="10"/>
        <v>240</v>
      </c>
      <c r="AM12" s="28">
        <f t="shared" si="11"/>
        <v>270</v>
      </c>
      <c r="AN12" s="28">
        <f t="shared" si="12"/>
        <v>300</v>
      </c>
      <c r="AO12" s="28">
        <f t="shared" si="13"/>
        <v>300</v>
      </c>
      <c r="AP12" s="28">
        <f t="shared" si="14"/>
        <v>240</v>
      </c>
      <c r="AQ12" s="28">
        <f t="shared" si="15"/>
        <v>270</v>
      </c>
      <c r="AR12" s="28">
        <f t="shared" si="16"/>
        <v>300</v>
      </c>
      <c r="AS12" s="31" t="e">
        <f t="shared" si="17"/>
        <v>#REF!</v>
      </c>
      <c r="AT12" s="29">
        <f t="array" ref="AT12">IFERROR(AVERAGE(AS12/J12:L12),0)</f>
        <v>0</v>
      </c>
      <c r="AU12" s="30">
        <f t="shared" si="18"/>
        <v>-3</v>
      </c>
      <c r="AV12" s="31">
        <f t="shared" si="19"/>
        <v>293</v>
      </c>
      <c r="AW12" s="29">
        <f t="array" ref="AW12">IFERROR(AVERAGE(AV12/O12:Q12),0)</f>
        <v>1.0616034937350272</v>
      </c>
      <c r="AX12" s="30">
        <f t="shared" si="20"/>
        <v>-1.9383965062649728</v>
      </c>
      <c r="AY12" s="31">
        <f t="shared" si="21"/>
        <v>573</v>
      </c>
      <c r="AZ12" s="29">
        <f t="array" ref="AZ12">IFERROR(AVERAGE(AY12/L12:N12),0)</f>
        <v>1.8391761326543936</v>
      </c>
      <c r="BA12" s="30">
        <f t="shared" si="22"/>
        <v>-1.1608238673456064</v>
      </c>
      <c r="BB12" s="31">
        <f t="shared" si="23"/>
        <v>600</v>
      </c>
      <c r="BC12" s="29">
        <f t="array" ref="BC12">IFERROR(AVERAGE(BB12/M12:O12),0)</f>
        <v>2.0498759629194412</v>
      </c>
      <c r="BD12" s="30">
        <f t="shared" si="24"/>
        <v>-0.95012403708055881</v>
      </c>
      <c r="BE12" s="31">
        <f t="shared" si="25"/>
        <v>567</v>
      </c>
      <c r="BF12" s="29">
        <f t="array" ref="BF12">IFERROR(AVERAGE(BE12/N12:P12),0)</f>
        <v>2.0568379446640317</v>
      </c>
      <c r="BG12" s="30">
        <f t="shared" si="26"/>
        <v>-0.94316205533596831</v>
      </c>
      <c r="BH12" s="31">
        <f t="shared" si="27"/>
        <v>531</v>
      </c>
      <c r="BI12" s="29">
        <f t="array" ref="BI12">IFERROR(AVERAGE(BH12/O12:Q12),0)</f>
        <v>1.9239298811375409</v>
      </c>
      <c r="BJ12" s="30">
        <f t="shared" si="28"/>
        <v>-1.0760701188624591</v>
      </c>
      <c r="BK12" s="31">
        <f t="shared" si="29"/>
        <v>525</v>
      </c>
      <c r="BL12" s="29">
        <f t="array" ref="BL12">IFERROR(AVERAGE(BK12/P12:R12),0)</f>
        <v>1.9021905604467213</v>
      </c>
      <c r="BM12" s="30">
        <f t="shared" si="30"/>
        <v>-1.0978094395532787</v>
      </c>
      <c r="BN12" s="31">
        <f t="shared" si="31"/>
        <v>550</v>
      </c>
      <c r="BO12" s="29">
        <f t="array" ref="BO12">IFERROR(AVERAGE(BN12/Q12:S12),0)</f>
        <v>1.9832131182833204</v>
      </c>
      <c r="BP12" s="30">
        <f t="shared" si="32"/>
        <v>-1.0167868817166796</v>
      </c>
      <c r="BQ12" s="31">
        <f t="shared" si="33"/>
        <v>573</v>
      </c>
      <c r="BR12" s="29">
        <f t="array" ref="BR12">IFERROR(AVERAGE(BQ12/R12:T12),0)</f>
        <v>2.0661474850478956</v>
      </c>
      <c r="BS12" s="30">
        <f t="shared" si="34"/>
        <v>-0.93385251495210442</v>
      </c>
      <c r="BT12" s="31">
        <f t="shared" si="35"/>
        <v>537</v>
      </c>
      <c r="BU12" s="29">
        <f t="array" ref="BU12">IFERROR(AVERAGE(BT12/R12:T12),0)</f>
        <v>1.936337171851169</v>
      </c>
      <c r="BV12" s="30">
        <f t="shared" si="36"/>
        <v>-1.063662828148831</v>
      </c>
      <c r="BW12" s="31">
        <f t="shared" si="37"/>
        <v>528</v>
      </c>
      <c r="BX12" s="29">
        <f t="array" ref="BX12">IFERROR(AVERAGE(BW12/R12:T12),0)</f>
        <v>1.9038845935519877</v>
      </c>
      <c r="BY12" s="30">
        <f t="shared" si="38"/>
        <v>-1.0961154064480123</v>
      </c>
      <c r="BZ12" s="31">
        <f t="shared" si="39"/>
        <v>551</v>
      </c>
      <c r="CA12" s="29">
        <f t="array" ref="CA12">IFERROR(AVERAGE(BZ12/R12:T12),0)</f>
        <v>1.9868189603165629</v>
      </c>
      <c r="CB12" s="30">
        <f t="shared" si="40"/>
        <v>-1.0131810396834371</v>
      </c>
    </row>
    <row r="13" spans="1:80" x14ac:dyDescent="0.25">
      <c r="B13" s="38" t="s">
        <v>69</v>
      </c>
      <c r="C13" s="24" t="s">
        <v>70</v>
      </c>
      <c r="D13" s="24" t="s">
        <v>66</v>
      </c>
      <c r="E13" s="24" t="s">
        <v>59</v>
      </c>
      <c r="F13" s="24"/>
      <c r="G13" s="24" t="s">
        <v>60</v>
      </c>
      <c r="H13" s="25">
        <v>3</v>
      </c>
      <c r="I13" s="26">
        <v>293</v>
      </c>
      <c r="J13" s="26">
        <v>305</v>
      </c>
      <c r="K13" s="26">
        <v>300</v>
      </c>
      <c r="L13" s="26">
        <v>340</v>
      </c>
      <c r="M13" s="26">
        <v>337</v>
      </c>
      <c r="N13" s="26">
        <v>269</v>
      </c>
      <c r="O13" s="26">
        <v>270</v>
      </c>
      <c r="P13" s="26">
        <v>269</v>
      </c>
      <c r="Q13" s="26">
        <v>270</v>
      </c>
      <c r="R13" s="26">
        <v>275</v>
      </c>
      <c r="S13" s="26">
        <v>273</v>
      </c>
      <c r="T13" s="26">
        <v>274</v>
      </c>
      <c r="U13" s="26">
        <v>275</v>
      </c>
      <c r="V13" s="26">
        <v>273</v>
      </c>
      <c r="W13" s="26">
        <v>277</v>
      </c>
      <c r="X13" s="26">
        <v>277</v>
      </c>
      <c r="Y13" s="26">
        <v>277</v>
      </c>
      <c r="Z13" s="36">
        <v>2</v>
      </c>
      <c r="AA13" s="26">
        <v>0</v>
      </c>
      <c r="AB13" s="26">
        <v>12</v>
      </c>
      <c r="AC13" s="28">
        <v>280</v>
      </c>
      <c r="AD13" s="28">
        <v>0</v>
      </c>
      <c r="AE13" s="26">
        <f t="shared" si="5"/>
        <v>290</v>
      </c>
      <c r="AF13" s="29">
        <f t="array" ref="AF13">IFERROR(AVERAGE(AE13/N13:P13),0)</f>
        <v>1.0767359676901187</v>
      </c>
      <c r="AG13" s="30">
        <f t="shared" si="6"/>
        <v>-1.9232640323098813</v>
      </c>
      <c r="AH13" s="37">
        <f t="shared" ref="AH13:AH15" si="41">ABS(CEILING(ROUND(AG13*N13,0),30))</f>
        <v>510</v>
      </c>
      <c r="AI13" s="28">
        <f t="shared" si="7"/>
        <v>300</v>
      </c>
      <c r="AJ13" s="28">
        <f t="shared" si="8"/>
        <v>420</v>
      </c>
      <c r="AK13" s="28">
        <f t="shared" si="9"/>
        <v>270</v>
      </c>
      <c r="AL13" s="28">
        <f t="shared" si="10"/>
        <v>240</v>
      </c>
      <c r="AM13" s="28">
        <f t="shared" si="11"/>
        <v>270</v>
      </c>
      <c r="AN13" s="28">
        <f t="shared" si="12"/>
        <v>270</v>
      </c>
      <c r="AO13" s="28">
        <f t="shared" si="13"/>
        <v>270</v>
      </c>
      <c r="AP13" s="28">
        <f t="shared" si="14"/>
        <v>300</v>
      </c>
      <c r="AQ13" s="28">
        <f t="shared" si="15"/>
        <v>270</v>
      </c>
      <c r="AR13" s="28">
        <f t="shared" si="16"/>
        <v>270</v>
      </c>
      <c r="AS13" s="31" t="e">
        <f t="shared" si="17"/>
        <v>#REF!</v>
      </c>
      <c r="AT13" s="29">
        <f t="array" ref="AT13">IFERROR(AVERAGE(AS13/J13:L13),0)</f>
        <v>0</v>
      </c>
      <c r="AU13" s="30">
        <f t="shared" si="18"/>
        <v>-3</v>
      </c>
      <c r="AV13" s="31">
        <f t="shared" si="19"/>
        <v>531</v>
      </c>
      <c r="AW13" s="29">
        <f t="array" ref="AW13">IFERROR(AVERAGE(AV13/O13:Q13),0)</f>
        <v>1.9691036761668732</v>
      </c>
      <c r="AX13" s="30">
        <f t="shared" si="20"/>
        <v>-1.0308963238331268</v>
      </c>
      <c r="AY13" s="31">
        <f t="shared" si="21"/>
        <v>531</v>
      </c>
      <c r="AZ13" s="29">
        <f t="array" ref="AZ13">IFERROR(AVERAGE(AY13/L13:N13),0)</f>
        <v>1.7038033522786631</v>
      </c>
      <c r="BA13" s="30">
        <f t="shared" si="22"/>
        <v>-1.2961966477213369</v>
      </c>
      <c r="BB13" s="31">
        <f t="shared" si="23"/>
        <v>611</v>
      </c>
      <c r="BC13" s="29">
        <f t="array" ref="BC13">IFERROR(AVERAGE(BB13/M13:O13),0)</f>
        <v>2.1157982691563118</v>
      </c>
      <c r="BD13" s="30">
        <f t="shared" si="24"/>
        <v>-0.88420173084368825</v>
      </c>
      <c r="BE13" s="31">
        <f t="shared" si="25"/>
        <v>544</v>
      </c>
      <c r="BF13" s="29">
        <f t="array" ref="BF13">IFERROR(AVERAGE(BE13/N13:P13),0)</f>
        <v>2.0198081600807747</v>
      </c>
      <c r="BG13" s="30">
        <f t="shared" si="26"/>
        <v>-0.98019183991922532</v>
      </c>
      <c r="BH13" s="31">
        <f t="shared" si="27"/>
        <v>515</v>
      </c>
      <c r="BI13" s="29">
        <f t="array" ref="BI13">IFERROR(AVERAGE(BH13/O13:Q13),0)</f>
        <v>1.9097709853595852</v>
      </c>
      <c r="BJ13" s="30">
        <f t="shared" si="28"/>
        <v>-1.0902290146404148</v>
      </c>
      <c r="BK13" s="31">
        <f t="shared" si="29"/>
        <v>515</v>
      </c>
      <c r="BL13" s="29">
        <f t="array" ref="BL13">IFERROR(AVERAGE(BK13/P13:R13),0)</f>
        <v>1.8982109404662069</v>
      </c>
      <c r="BM13" s="30">
        <f t="shared" si="30"/>
        <v>-1.1017890595337931</v>
      </c>
      <c r="BN13" s="31">
        <f t="shared" si="31"/>
        <v>516</v>
      </c>
      <c r="BO13" s="29">
        <f t="array" ref="BO13">IFERROR(AVERAGE(BN13/Q13:S13),0)</f>
        <v>1.8925282125282124</v>
      </c>
      <c r="BP13" s="30">
        <f t="shared" si="32"/>
        <v>-1.1074717874717876</v>
      </c>
      <c r="BQ13" s="31">
        <f t="shared" si="33"/>
        <v>516</v>
      </c>
      <c r="BR13" s="29">
        <f t="array" ref="BR13">IFERROR(AVERAGE(BQ13/R13:T13),0)</f>
        <v>1.8832284017685479</v>
      </c>
      <c r="BS13" s="30">
        <f t="shared" si="34"/>
        <v>-1.1167715982314521</v>
      </c>
      <c r="BT13" s="31">
        <f t="shared" si="35"/>
        <v>541</v>
      </c>
      <c r="BU13" s="29">
        <f t="array" ref="BU13">IFERROR(AVERAGE(BT13/R13:T13),0)</f>
        <v>1.9744700879007449</v>
      </c>
      <c r="BV13" s="30">
        <f t="shared" si="36"/>
        <v>-1.0255299120992551</v>
      </c>
      <c r="BW13" s="31">
        <f t="shared" si="37"/>
        <v>538</v>
      </c>
      <c r="BX13" s="29">
        <f t="array" ref="BX13">IFERROR(AVERAGE(BW13/R13:T13),0)</f>
        <v>1.9635210855648813</v>
      </c>
      <c r="BY13" s="30">
        <f t="shared" si="38"/>
        <v>-1.0364789144351187</v>
      </c>
      <c r="BZ13" s="31">
        <f t="shared" si="39"/>
        <v>534</v>
      </c>
      <c r="CA13" s="29">
        <f t="array" ref="CA13">IFERROR(AVERAGE(BZ13/R13:T13),0)</f>
        <v>1.9489224157837295</v>
      </c>
      <c r="CB13" s="30">
        <f t="shared" si="40"/>
        <v>-1.0510775842162705</v>
      </c>
    </row>
    <row r="14" spans="1:80" x14ac:dyDescent="0.25">
      <c r="B14" s="32" t="s">
        <v>71</v>
      </c>
      <c r="C14" s="33" t="s">
        <v>72</v>
      </c>
      <c r="D14" s="24" t="s">
        <v>58</v>
      </c>
      <c r="E14" s="34" t="s">
        <v>59</v>
      </c>
      <c r="F14" s="34"/>
      <c r="G14" s="24" t="s">
        <v>63</v>
      </c>
      <c r="H14" s="35">
        <v>3</v>
      </c>
      <c r="I14" s="26">
        <v>85</v>
      </c>
      <c r="J14" s="26">
        <v>84</v>
      </c>
      <c r="K14" s="26">
        <v>123</v>
      </c>
      <c r="L14" s="26">
        <v>281</v>
      </c>
      <c r="M14" s="26">
        <v>481</v>
      </c>
      <c r="N14" s="26">
        <v>257</v>
      </c>
      <c r="O14" s="26">
        <v>387</v>
      </c>
      <c r="P14" s="26">
        <v>226</v>
      </c>
      <c r="Q14" s="26">
        <v>208</v>
      </c>
      <c r="R14" s="26">
        <v>218</v>
      </c>
      <c r="S14" s="26">
        <v>228</v>
      </c>
      <c r="T14" s="26">
        <v>218</v>
      </c>
      <c r="U14" s="26">
        <v>219</v>
      </c>
      <c r="V14" s="26">
        <v>228</v>
      </c>
      <c r="W14" s="26">
        <v>217</v>
      </c>
      <c r="X14" s="26">
        <v>229</v>
      </c>
      <c r="Y14" s="26">
        <v>238</v>
      </c>
      <c r="Z14" s="36">
        <v>0</v>
      </c>
      <c r="AA14" s="26">
        <v>310</v>
      </c>
      <c r="AB14" s="26">
        <v>0</v>
      </c>
      <c r="AC14" s="28">
        <v>274</v>
      </c>
      <c r="AD14" s="28">
        <v>0</v>
      </c>
      <c r="AE14" s="26">
        <f t="shared" si="5"/>
        <v>-36</v>
      </c>
      <c r="AF14" s="29">
        <f t="array" ref="AF14">IFERROR(AVERAGE(AE14/N14:P14),0)</f>
        <v>-0.13079770407461891</v>
      </c>
      <c r="AG14" s="30">
        <f t="shared" si="6"/>
        <v>-3.1307977040746189</v>
      </c>
      <c r="AH14" s="37">
        <f t="shared" si="41"/>
        <v>780</v>
      </c>
      <c r="AI14" s="28">
        <f t="shared" si="7"/>
        <v>120</v>
      </c>
      <c r="AJ14" s="28">
        <f t="shared" si="8"/>
        <v>390</v>
      </c>
      <c r="AK14" s="28">
        <f t="shared" si="9"/>
        <v>630</v>
      </c>
      <c r="AL14" s="28">
        <f t="shared" si="10"/>
        <v>60</v>
      </c>
      <c r="AM14" s="28">
        <f t="shared" si="11"/>
        <v>330</v>
      </c>
      <c r="AN14" s="28">
        <f t="shared" si="12"/>
        <v>150</v>
      </c>
      <c r="AO14" s="28">
        <f t="shared" si="13"/>
        <v>150</v>
      </c>
      <c r="AP14" s="28">
        <f t="shared" si="14"/>
        <v>300</v>
      </c>
      <c r="AQ14" s="28">
        <f t="shared" si="15"/>
        <v>210</v>
      </c>
      <c r="AR14" s="28">
        <f t="shared" si="16"/>
        <v>240</v>
      </c>
      <c r="AS14" s="31" t="e">
        <f t="shared" si="17"/>
        <v>#REF!</v>
      </c>
      <c r="AT14" s="29">
        <f t="array" ref="AT14">IFERROR(AVERAGE(AS14/J14:L14),0)</f>
        <v>0</v>
      </c>
      <c r="AU14" s="30">
        <f t="shared" si="18"/>
        <v>-3</v>
      </c>
      <c r="AV14" s="31">
        <f t="shared" si="19"/>
        <v>487</v>
      </c>
      <c r="AW14" s="29">
        <f t="array" ref="AW14">IFERROR(AVERAGE(AV14/O14:Q14),0)</f>
        <v>1.9182037810999535</v>
      </c>
      <c r="AX14" s="30">
        <f t="shared" si="20"/>
        <v>-1.0817962189000465</v>
      </c>
      <c r="AY14" s="31">
        <f t="shared" si="21"/>
        <v>484</v>
      </c>
      <c r="AZ14" s="29">
        <f t="array" ref="AZ14">IFERROR(AVERAGE(AY14/L14:N14),0)</f>
        <v>1.537308472517634</v>
      </c>
      <c r="BA14" s="30">
        <f t="shared" si="22"/>
        <v>-1.462691527482366</v>
      </c>
      <c r="BB14" s="31">
        <f t="shared" si="23"/>
        <v>593</v>
      </c>
      <c r="BC14" s="29">
        <f t="array" ref="BC14">IFERROR(AVERAGE(BB14/M14:O14),0)</f>
        <v>1.6908469901864163</v>
      </c>
      <c r="BD14" s="30">
        <f t="shared" si="24"/>
        <v>-1.3091530098135837</v>
      </c>
      <c r="BE14" s="31">
        <f t="shared" si="25"/>
        <v>742</v>
      </c>
      <c r="BF14" s="29">
        <f t="array" ref="BF14">IFERROR(AVERAGE(BE14/N14:P14),0)</f>
        <v>2.695886011760201</v>
      </c>
      <c r="BG14" s="30">
        <f t="shared" si="26"/>
        <v>-0.30411398823979896</v>
      </c>
      <c r="BH14" s="31">
        <f t="shared" si="27"/>
        <v>545</v>
      </c>
      <c r="BI14" s="29">
        <f t="array" ref="BI14">IFERROR(AVERAGE(BH14/O14:Q14),0)</f>
        <v>2.1466551554403992</v>
      </c>
      <c r="BJ14" s="30">
        <f t="shared" si="28"/>
        <v>-0.8533448445596008</v>
      </c>
      <c r="BK14" s="31">
        <f t="shared" si="29"/>
        <v>488</v>
      </c>
      <c r="BL14" s="29">
        <f t="array" ref="BL14">IFERROR(AVERAGE(BK14/P14:R14),0)</f>
        <v>2.2479926638812731</v>
      </c>
      <c r="BM14" s="30">
        <f t="shared" si="30"/>
        <v>-0.75200733611872694</v>
      </c>
      <c r="BN14" s="31">
        <f t="shared" si="31"/>
        <v>412</v>
      </c>
      <c r="BO14" s="29">
        <f t="array" ref="BO14">IFERROR(AVERAGE(BN14/Q14:S14),0)</f>
        <v>1.8925650105032046</v>
      </c>
      <c r="BP14" s="30">
        <f t="shared" si="32"/>
        <v>-1.1074349894967954</v>
      </c>
      <c r="BQ14" s="31">
        <f t="shared" si="33"/>
        <v>354</v>
      </c>
      <c r="BR14" s="29">
        <f t="array" ref="BR14">IFERROR(AVERAGE(BQ14/R14:T14),0)</f>
        <v>1.6001126669885724</v>
      </c>
      <c r="BS14" s="30">
        <f t="shared" si="34"/>
        <v>-1.3998873330114276</v>
      </c>
      <c r="BT14" s="31">
        <f t="shared" si="35"/>
        <v>436</v>
      </c>
      <c r="BU14" s="29">
        <f t="array" ref="BU14">IFERROR(AVERAGE(BT14/R14:T14),0)</f>
        <v>1.9707602339181287</v>
      </c>
      <c r="BV14" s="30">
        <f t="shared" si="36"/>
        <v>-1.0292397660818713</v>
      </c>
      <c r="BW14" s="31">
        <f t="shared" si="37"/>
        <v>418</v>
      </c>
      <c r="BX14" s="29">
        <f t="array" ref="BX14">IFERROR(AVERAGE(BW14/R14:T14),0)</f>
        <v>1.8893985728848115</v>
      </c>
      <c r="BY14" s="30">
        <f t="shared" si="38"/>
        <v>-1.1106014271151885</v>
      </c>
      <c r="BZ14" s="31">
        <f t="shared" si="39"/>
        <v>440</v>
      </c>
      <c r="CA14" s="29">
        <f t="array" ref="CA14">IFERROR(AVERAGE(BZ14/R14:T14),0)</f>
        <v>1.9888406030366437</v>
      </c>
      <c r="CB14" s="30">
        <f t="shared" si="40"/>
        <v>-1.0111593969633563</v>
      </c>
    </row>
    <row r="15" spans="1:80" x14ac:dyDescent="0.25">
      <c r="B15" s="32" t="s">
        <v>73</v>
      </c>
      <c r="C15" s="33" t="s">
        <v>74</v>
      </c>
      <c r="D15" s="24" t="s">
        <v>66</v>
      </c>
      <c r="E15" s="24" t="s">
        <v>59</v>
      </c>
      <c r="F15" s="24"/>
      <c r="G15" s="24" t="s">
        <v>60</v>
      </c>
      <c r="H15" s="25">
        <v>3</v>
      </c>
      <c r="I15" s="26">
        <v>192</v>
      </c>
      <c r="J15" s="26">
        <v>195</v>
      </c>
      <c r="K15" s="26">
        <v>184</v>
      </c>
      <c r="L15" s="26">
        <v>203</v>
      </c>
      <c r="M15" s="26">
        <v>196</v>
      </c>
      <c r="N15" s="26">
        <v>189</v>
      </c>
      <c r="O15" s="26">
        <v>190</v>
      </c>
      <c r="P15" s="26">
        <v>189</v>
      </c>
      <c r="Q15" s="26">
        <v>190</v>
      </c>
      <c r="R15" s="26">
        <v>191</v>
      </c>
      <c r="S15" s="26">
        <v>190</v>
      </c>
      <c r="T15" s="26">
        <v>192</v>
      </c>
      <c r="U15" s="26">
        <v>192</v>
      </c>
      <c r="V15" s="26">
        <v>192</v>
      </c>
      <c r="W15" s="26">
        <v>193</v>
      </c>
      <c r="X15" s="26">
        <v>193</v>
      </c>
      <c r="Y15" s="26">
        <v>193</v>
      </c>
      <c r="Z15" s="36">
        <v>30</v>
      </c>
      <c r="AA15" s="26">
        <v>0</v>
      </c>
      <c r="AB15" s="26">
        <v>0</v>
      </c>
      <c r="AC15" s="28">
        <v>0</v>
      </c>
      <c r="AD15" s="28">
        <v>0</v>
      </c>
      <c r="AE15" s="26">
        <f t="shared" si="5"/>
        <v>-30</v>
      </c>
      <c r="AF15" s="29">
        <f t="array" ref="AF15">IFERROR(AVERAGE(AE15/N15:P15),0)</f>
        <v>-0.15845168476747423</v>
      </c>
      <c r="AG15" s="30">
        <f t="shared" si="6"/>
        <v>-3.1584516847674742</v>
      </c>
      <c r="AH15" s="37">
        <f t="shared" si="41"/>
        <v>570</v>
      </c>
      <c r="AI15" s="28">
        <f t="shared" si="7"/>
        <v>210</v>
      </c>
      <c r="AJ15" s="28">
        <f t="shared" si="8"/>
        <v>210</v>
      </c>
      <c r="AK15" s="28">
        <f t="shared" si="9"/>
        <v>180</v>
      </c>
      <c r="AL15" s="28">
        <f t="shared" si="10"/>
        <v>180</v>
      </c>
      <c r="AM15" s="28">
        <f t="shared" si="11"/>
        <v>210</v>
      </c>
      <c r="AN15" s="28">
        <f t="shared" si="12"/>
        <v>180</v>
      </c>
      <c r="AO15" s="28">
        <f t="shared" si="13"/>
        <v>180</v>
      </c>
      <c r="AP15" s="28">
        <f t="shared" si="14"/>
        <v>210</v>
      </c>
      <c r="AQ15" s="28">
        <f t="shared" si="15"/>
        <v>180</v>
      </c>
      <c r="AR15" s="28">
        <f t="shared" si="16"/>
        <v>180</v>
      </c>
      <c r="AS15" s="31" t="e">
        <f t="shared" si="17"/>
        <v>#REF!</v>
      </c>
      <c r="AT15" s="29">
        <f t="array" ref="AT15">IFERROR(AVERAGE(AS15/J15:L15),0)</f>
        <v>0</v>
      </c>
      <c r="AU15" s="30">
        <f t="shared" si="18"/>
        <v>-3</v>
      </c>
      <c r="AV15" s="31">
        <f t="shared" si="19"/>
        <v>351</v>
      </c>
      <c r="AW15" s="29">
        <f t="array" ref="AW15">IFERROR(AVERAGE(AV15/O15:Q15),0)</f>
        <v>1.8506265664160402</v>
      </c>
      <c r="AX15" s="30">
        <f t="shared" si="20"/>
        <v>-1.1493734335839598</v>
      </c>
      <c r="AY15" s="31">
        <f t="shared" si="21"/>
        <v>377</v>
      </c>
      <c r="AZ15" s="29">
        <f t="array" ref="AZ15">IFERROR(AVERAGE(AY15/L15:N15),0)</f>
        <v>1.9251070798689847</v>
      </c>
      <c r="BA15" s="30">
        <f t="shared" si="22"/>
        <v>-1.0748929201310153</v>
      </c>
      <c r="BB15" s="31">
        <f t="shared" si="23"/>
        <v>384</v>
      </c>
      <c r="BC15" s="29">
        <f t="array" ref="BC15">IFERROR(AVERAGE(BB15/M15:O15),0)</f>
        <v>2.0039941122647886</v>
      </c>
      <c r="BD15" s="30">
        <f t="shared" si="24"/>
        <v>-0.99600588773521137</v>
      </c>
      <c r="BE15" s="31">
        <f t="shared" si="25"/>
        <v>368</v>
      </c>
      <c r="BF15" s="29">
        <f t="array" ref="BF15">IFERROR(AVERAGE(BE15/N15:P15),0)</f>
        <v>1.9436739998143506</v>
      </c>
      <c r="BG15" s="30">
        <f t="shared" si="26"/>
        <v>-1.0563260001856494</v>
      </c>
      <c r="BH15" s="31">
        <f t="shared" si="27"/>
        <v>359</v>
      </c>
      <c r="BI15" s="29">
        <f t="array" ref="BI15">IFERROR(AVERAGE(BH15/O15:Q15),0)</f>
        <v>1.8928060892973173</v>
      </c>
      <c r="BJ15" s="30">
        <f t="shared" si="28"/>
        <v>-1.1071939107026827</v>
      </c>
      <c r="BK15" s="31">
        <f t="shared" si="29"/>
        <v>379</v>
      </c>
      <c r="BL15" s="29">
        <f t="array" ref="BL15">IFERROR(AVERAGE(BK15/P15:R15),0)</f>
        <v>1.994773680371182</v>
      </c>
      <c r="BM15" s="30">
        <f t="shared" si="30"/>
        <v>-1.005226319628818</v>
      </c>
      <c r="BN15" s="31">
        <f t="shared" si="31"/>
        <v>370</v>
      </c>
      <c r="BO15" s="29">
        <f t="array" ref="BO15">IFERROR(AVERAGE(BN15/Q15:S15),0)</f>
        <v>1.9439698723247911</v>
      </c>
      <c r="BP15" s="30">
        <f t="shared" si="32"/>
        <v>-1.0560301276752089</v>
      </c>
      <c r="BQ15" s="31">
        <f t="shared" si="33"/>
        <v>360</v>
      </c>
      <c r="BR15" s="29">
        <f t="array" ref="BR15">IFERROR(AVERAGE(BQ15/R15:T15),0)</f>
        <v>1.8848511986773218</v>
      </c>
      <c r="BS15" s="30">
        <f t="shared" si="34"/>
        <v>-1.1151488013226782</v>
      </c>
      <c r="BT15" s="31">
        <f t="shared" si="35"/>
        <v>379</v>
      </c>
      <c r="BU15" s="29">
        <f t="array" ref="BU15">IFERROR(AVERAGE(BT15/R15:T15),0)</f>
        <v>1.9843294563852911</v>
      </c>
      <c r="BV15" s="30">
        <f t="shared" si="36"/>
        <v>-1.0156705436147089</v>
      </c>
      <c r="BW15" s="31">
        <f t="shared" si="37"/>
        <v>369</v>
      </c>
      <c r="BX15" s="29">
        <f t="array" ref="BX15">IFERROR(AVERAGE(BW15/R15:T15),0)</f>
        <v>1.9319724786442547</v>
      </c>
      <c r="BY15" s="30">
        <f t="shared" si="38"/>
        <v>-1.0680275213557453</v>
      </c>
      <c r="BZ15" s="31">
        <f t="shared" si="39"/>
        <v>357</v>
      </c>
      <c r="CA15" s="29">
        <f t="array" ref="CA15">IFERROR(AVERAGE(BZ15/R15:T15),0)</f>
        <v>1.8691441053550104</v>
      </c>
      <c r="CB15" s="30">
        <f t="shared" si="40"/>
        <v>-1.1308558946449896</v>
      </c>
    </row>
    <row r="16" spans="1:80" x14ac:dyDescent="0.25">
      <c r="B16" s="39" t="s">
        <v>75</v>
      </c>
      <c r="C16" s="24" t="s">
        <v>76</v>
      </c>
      <c r="D16" s="24" t="s">
        <v>58</v>
      </c>
      <c r="E16" s="24" t="s">
        <v>59</v>
      </c>
      <c r="F16" s="24"/>
      <c r="G16" s="24" t="s">
        <v>77</v>
      </c>
      <c r="H16" s="25">
        <v>1.5</v>
      </c>
      <c r="I16" s="26">
        <v>11</v>
      </c>
      <c r="J16" s="26">
        <v>10</v>
      </c>
      <c r="K16" s="26">
        <v>9</v>
      </c>
      <c r="L16" s="26">
        <v>139</v>
      </c>
      <c r="M16" s="26">
        <v>188</v>
      </c>
      <c r="N16" s="26">
        <v>160</v>
      </c>
      <c r="O16" s="26">
        <v>200</v>
      </c>
      <c r="P16" s="26">
        <v>109</v>
      </c>
      <c r="Q16" s="26">
        <v>109</v>
      </c>
      <c r="R16" s="26">
        <v>118</v>
      </c>
      <c r="S16" s="26">
        <v>129</v>
      </c>
      <c r="T16" s="26">
        <v>119</v>
      </c>
      <c r="U16" s="26">
        <v>139</v>
      </c>
      <c r="V16" s="26">
        <v>129</v>
      </c>
      <c r="W16" s="26">
        <v>139</v>
      </c>
      <c r="X16" s="26">
        <v>150</v>
      </c>
      <c r="Y16" s="26">
        <v>150</v>
      </c>
      <c r="Z16" s="36">
        <v>2</v>
      </c>
      <c r="AA16" s="26">
        <v>190</v>
      </c>
      <c r="AB16" s="26">
        <v>0</v>
      </c>
      <c r="AC16" s="28">
        <v>231</v>
      </c>
      <c r="AD16" s="28">
        <v>0</v>
      </c>
      <c r="AE16" s="26">
        <f t="shared" si="5"/>
        <v>39</v>
      </c>
      <c r="AF16" s="29">
        <f t="array" ref="AF16">IFERROR(AVERAGE(AE16/N16:P16),0)</f>
        <v>0.26551605504587156</v>
      </c>
      <c r="AG16" s="30">
        <f t="shared" si="6"/>
        <v>-1.2344839449541285</v>
      </c>
      <c r="AH16" s="37">
        <v>450</v>
      </c>
      <c r="AI16" s="28">
        <f t="shared" si="7"/>
        <v>30</v>
      </c>
      <c r="AJ16" s="28">
        <f t="shared" si="8"/>
        <v>120</v>
      </c>
      <c r="AK16" s="28">
        <f t="shared" si="9"/>
        <v>90</v>
      </c>
      <c r="AL16" s="28">
        <f t="shared" si="10"/>
        <v>30</v>
      </c>
      <c r="AM16" s="28">
        <f t="shared" si="11"/>
        <v>120</v>
      </c>
      <c r="AN16" s="28">
        <f t="shared" si="12"/>
        <v>120</v>
      </c>
      <c r="AO16" s="28">
        <f t="shared" si="13"/>
        <v>120</v>
      </c>
      <c r="AP16" s="28">
        <f t="shared" si="14"/>
        <v>120</v>
      </c>
      <c r="AQ16" s="28">
        <f t="shared" si="15"/>
        <v>120</v>
      </c>
      <c r="AR16" s="28">
        <f t="shared" si="16"/>
        <v>120</v>
      </c>
      <c r="AS16" s="31" t="e">
        <f t="shared" si="17"/>
        <v>#REF!</v>
      </c>
      <c r="AT16" s="29">
        <f t="array" ref="AT16">IFERROR(AVERAGE(AS16/J16:L16),0)</f>
        <v>0</v>
      </c>
      <c r="AU16" s="30">
        <f t="shared" si="18"/>
        <v>-1.5</v>
      </c>
      <c r="AV16" s="31">
        <f t="shared" si="19"/>
        <v>329</v>
      </c>
      <c r="AW16" s="29">
        <f t="array" ref="AW16">IFERROR(AVERAGE(AV16/O16:Q16),0)</f>
        <v>2.5605657492354741</v>
      </c>
      <c r="AX16" s="30">
        <f t="shared" si="20"/>
        <v>1.0605657492354741</v>
      </c>
      <c r="AY16" s="31">
        <f t="shared" si="21"/>
        <v>350</v>
      </c>
      <c r="AZ16" s="29">
        <f t="array" ref="AZ16">IFERROR(AVERAGE(AY16/L16:N16),0)</f>
        <v>2.1890625797234553</v>
      </c>
      <c r="BA16" s="30">
        <f t="shared" si="22"/>
        <v>0.6890625797234553</v>
      </c>
      <c r="BB16" s="31">
        <f t="shared" si="23"/>
        <v>331</v>
      </c>
      <c r="BC16" s="29">
        <f t="array" ref="BC16">IFERROR(AVERAGE(BB16/M16:O16),0)</f>
        <v>1.8281294326241138</v>
      </c>
      <c r="BD16" s="30">
        <f t="shared" si="24"/>
        <v>0.32812943262411376</v>
      </c>
      <c r="BE16" s="31">
        <f t="shared" si="25"/>
        <v>233</v>
      </c>
      <c r="BF16" s="29">
        <f t="array" ref="BF16">IFERROR(AVERAGE(BE16/N16:P16),0)</f>
        <v>1.586288226299694</v>
      </c>
      <c r="BG16" s="30">
        <f t="shared" si="26"/>
        <v>8.6288226299694015E-2</v>
      </c>
      <c r="BH16" s="31">
        <f t="shared" si="27"/>
        <v>103</v>
      </c>
      <c r="BI16" s="29">
        <f t="array" ref="BI16">IFERROR(AVERAGE(BH16/O16:Q16),0)</f>
        <v>0.80163608562691124</v>
      </c>
      <c r="BJ16" s="30">
        <f t="shared" si="28"/>
        <v>-0.69836391437308876</v>
      </c>
      <c r="BK16" s="31">
        <f t="shared" si="29"/>
        <v>23</v>
      </c>
      <c r="BL16" s="29">
        <f t="array" ref="BL16">IFERROR(AVERAGE(BK16/P16:R16),0)</f>
        <v>0.20564453428704713</v>
      </c>
      <c r="BM16" s="30">
        <f t="shared" si="30"/>
        <v>-1.2943554657129528</v>
      </c>
      <c r="BN16" s="31">
        <f t="shared" si="31"/>
        <v>34</v>
      </c>
      <c r="BO16" s="29">
        <f t="array" ref="BO16">IFERROR(AVERAGE(BN16/Q16:S16),0)</f>
        <v>0.28787603006593149</v>
      </c>
      <c r="BP16" s="30">
        <f t="shared" si="32"/>
        <v>-1.2121239699340685</v>
      </c>
      <c r="BQ16" s="31">
        <f t="shared" si="33"/>
        <v>45</v>
      </c>
      <c r="BR16" s="29">
        <f t="array" ref="BR16">IFERROR(AVERAGE(BQ16/R16:T16),0)</f>
        <v>0.36944813400330573</v>
      </c>
      <c r="BS16" s="30">
        <f t="shared" si="34"/>
        <v>-1.1305518659966942</v>
      </c>
      <c r="BT16" s="31">
        <f t="shared" si="35"/>
        <v>47</v>
      </c>
      <c r="BU16" s="29">
        <f t="array" ref="BU16">IFERROR(AVERAGE(BT16/R16:T16),0)</f>
        <v>0.38586805107011929</v>
      </c>
      <c r="BV16" s="30">
        <f t="shared" si="36"/>
        <v>-1.1141319489298807</v>
      </c>
      <c r="BW16" s="31">
        <f t="shared" si="37"/>
        <v>38</v>
      </c>
      <c r="BX16" s="29">
        <f t="array" ref="BX16">IFERROR(AVERAGE(BW16/R16:T16),0)</f>
        <v>0.31197842426945815</v>
      </c>
      <c r="BY16" s="30">
        <f t="shared" si="38"/>
        <v>-1.1880215757305419</v>
      </c>
      <c r="BZ16" s="31">
        <f t="shared" si="39"/>
        <v>39</v>
      </c>
      <c r="CA16" s="29">
        <f t="array" ref="CA16">IFERROR(AVERAGE(BZ16/R16:T16),0)</f>
        <v>0.32018838280286493</v>
      </c>
      <c r="CB16" s="30">
        <f t="shared" si="40"/>
        <v>-1.1798116171971351</v>
      </c>
    </row>
    <row r="17" spans="2:80" hidden="1" x14ac:dyDescent="0.25">
      <c r="B17" s="40" t="s">
        <v>78</v>
      </c>
      <c r="C17" s="24" t="s">
        <v>79</v>
      </c>
      <c r="D17" s="24" t="s">
        <v>80</v>
      </c>
      <c r="E17" s="24" t="s">
        <v>59</v>
      </c>
      <c r="F17" s="24"/>
      <c r="G17" s="24" t="s">
        <v>60</v>
      </c>
      <c r="H17" s="25">
        <v>3</v>
      </c>
      <c r="I17" s="26">
        <v>0</v>
      </c>
      <c r="J17" s="26">
        <v>0</v>
      </c>
      <c r="K17" s="26">
        <v>100</v>
      </c>
      <c r="L17" s="26">
        <v>100</v>
      </c>
      <c r="M17" s="26">
        <v>100</v>
      </c>
      <c r="N17" s="26">
        <v>160</v>
      </c>
      <c r="O17" s="26">
        <v>100</v>
      </c>
      <c r="P17" s="26">
        <v>100</v>
      </c>
      <c r="Q17" s="26">
        <v>100</v>
      </c>
      <c r="R17" s="26">
        <v>100</v>
      </c>
      <c r="S17" s="26">
        <v>100</v>
      </c>
      <c r="T17" s="26">
        <v>100</v>
      </c>
      <c r="U17" s="26">
        <v>100</v>
      </c>
      <c r="V17" s="26">
        <v>100</v>
      </c>
      <c r="W17" s="26">
        <v>100</v>
      </c>
      <c r="X17" s="26">
        <v>100</v>
      </c>
      <c r="Y17" s="26">
        <v>100</v>
      </c>
      <c r="Z17" s="36">
        <v>0</v>
      </c>
      <c r="AA17" s="26">
        <v>0</v>
      </c>
      <c r="AB17" s="26">
        <v>0</v>
      </c>
      <c r="AC17" s="28">
        <v>1233</v>
      </c>
      <c r="AD17" s="28">
        <v>0</v>
      </c>
      <c r="AE17" s="26">
        <f t="shared" si="5"/>
        <v>1233</v>
      </c>
      <c r="AF17" s="29">
        <f t="array" ref="AF17">IFERROR(AVERAGE(AE17/N17:P17),0)</f>
        <v>10.78875</v>
      </c>
      <c r="AG17" s="30">
        <f t="shared" si="6"/>
        <v>7.7887500000000003</v>
      </c>
      <c r="AH17" s="28">
        <v>0</v>
      </c>
      <c r="AI17" s="28">
        <f t="shared" si="7"/>
        <v>780</v>
      </c>
      <c r="AJ17" s="28">
        <f t="shared" si="8"/>
        <v>1260</v>
      </c>
      <c r="AK17" s="28">
        <f t="shared" si="9"/>
        <v>2250</v>
      </c>
      <c r="AL17" s="28">
        <f t="shared" si="10"/>
        <v>6630</v>
      </c>
      <c r="AM17" s="28">
        <f t="shared" si="11"/>
        <v>11250</v>
      </c>
      <c r="AN17" s="28">
        <f t="shared" si="12"/>
        <v>22410</v>
      </c>
      <c r="AO17" s="28">
        <f t="shared" si="13"/>
        <v>22410</v>
      </c>
      <c r="AP17" s="28">
        <f t="shared" si="14"/>
        <v>67020</v>
      </c>
      <c r="AQ17" s="28">
        <f t="shared" si="15"/>
        <v>133950</v>
      </c>
      <c r="AR17" s="28">
        <f t="shared" si="16"/>
        <v>267780</v>
      </c>
      <c r="AS17" s="31" t="e">
        <f t="shared" si="17"/>
        <v>#REF!</v>
      </c>
      <c r="AT17" s="29">
        <f t="array" ref="AT17">IFERROR(AVERAGE(AS17/J17:L17),0)</f>
        <v>0</v>
      </c>
      <c r="AU17" s="30">
        <f t="shared" si="18"/>
        <v>-3</v>
      </c>
      <c r="AV17" s="31">
        <f t="shared" si="19"/>
        <v>1073</v>
      </c>
      <c r="AW17" s="29">
        <f t="array" ref="AW17">IFERROR(AVERAGE(AV17/O17:Q17),0)</f>
        <v>10.729999999999999</v>
      </c>
      <c r="AX17" s="30">
        <f t="shared" si="20"/>
        <v>7.7299999999999986</v>
      </c>
      <c r="AY17" s="31">
        <f t="shared" si="21"/>
        <v>1753</v>
      </c>
      <c r="AZ17" s="29">
        <f t="array" ref="AZ17">IFERROR(AVERAGE(AY17/L17:N17),0)</f>
        <v>15.338749999999999</v>
      </c>
      <c r="BA17" s="30">
        <f t="shared" si="22"/>
        <v>12.338749999999999</v>
      </c>
      <c r="BB17" s="31">
        <f t="shared" si="23"/>
        <v>2913</v>
      </c>
      <c r="BC17" s="29">
        <f t="array" ref="BC17">IFERROR(AVERAGE(BB17/M17:O17),0)</f>
        <v>25.48875</v>
      </c>
      <c r="BD17" s="30">
        <f t="shared" si="24"/>
        <v>22.48875</v>
      </c>
      <c r="BE17" s="31">
        <f t="shared" si="25"/>
        <v>5063</v>
      </c>
      <c r="BF17" s="29">
        <f t="array" ref="BF17">IFERROR(AVERAGE(BE17/N17:P17),0)</f>
        <v>44.301250000000003</v>
      </c>
      <c r="BG17" s="30">
        <f t="shared" si="26"/>
        <v>41.301250000000003</v>
      </c>
      <c r="BH17" s="31">
        <f t="shared" si="27"/>
        <v>11533</v>
      </c>
      <c r="BI17" s="29">
        <f t="array" ref="BI17">IFERROR(AVERAGE(BH17/O17:Q17),0)</f>
        <v>115.33</v>
      </c>
      <c r="BJ17" s="30">
        <f t="shared" si="28"/>
        <v>112.33</v>
      </c>
      <c r="BK17" s="31">
        <f t="shared" si="29"/>
        <v>22683</v>
      </c>
      <c r="BL17" s="29">
        <f t="array" ref="BL17">IFERROR(AVERAGE(BK17/P17:R17),0)</f>
        <v>226.83</v>
      </c>
      <c r="BM17" s="30">
        <f t="shared" si="30"/>
        <v>223.83</v>
      </c>
      <c r="BN17" s="31">
        <f t="shared" si="31"/>
        <v>44993</v>
      </c>
      <c r="BO17" s="29">
        <f t="array" ref="BO17">IFERROR(AVERAGE(BN17/Q17:S17),0)</f>
        <v>449.93</v>
      </c>
      <c r="BP17" s="30">
        <f t="shared" si="32"/>
        <v>446.93</v>
      </c>
      <c r="BQ17" s="31">
        <f t="shared" si="33"/>
        <v>67303</v>
      </c>
      <c r="BR17" s="29">
        <f t="array" ref="BR17">IFERROR(AVERAGE(BQ17/R17:T17),0)</f>
        <v>673.03</v>
      </c>
      <c r="BS17" s="30">
        <f t="shared" si="34"/>
        <v>670.03</v>
      </c>
      <c r="BT17" s="31">
        <f t="shared" si="35"/>
        <v>134223</v>
      </c>
      <c r="BU17" s="29">
        <f t="array" ref="BU17">IFERROR(AVERAGE(BT17/R17:T17),0)</f>
        <v>1342.23</v>
      </c>
      <c r="BV17" s="30">
        <f t="shared" si="36"/>
        <v>1339.23</v>
      </c>
      <c r="BW17" s="31">
        <f t="shared" si="37"/>
        <v>268073</v>
      </c>
      <c r="BX17" s="29">
        <f t="array" ref="BX17">IFERROR(AVERAGE(BW17/R17:T17),0)</f>
        <v>2680.73</v>
      </c>
      <c r="BY17" s="30">
        <f t="shared" si="38"/>
        <v>2677.73</v>
      </c>
      <c r="BZ17" s="31">
        <f t="shared" si="39"/>
        <v>535753</v>
      </c>
      <c r="CA17" s="29">
        <f t="array" ref="CA17">IFERROR(AVERAGE(BZ17/R17:T17),0)</f>
        <v>5357.53</v>
      </c>
      <c r="CB17" s="30">
        <f t="shared" si="40"/>
        <v>5354.53</v>
      </c>
    </row>
    <row r="18" spans="2:80" x14ac:dyDescent="0.25">
      <c r="B18" s="32" t="s">
        <v>81</v>
      </c>
      <c r="C18" s="33" t="s">
        <v>82</v>
      </c>
      <c r="D18" s="24" t="s">
        <v>58</v>
      </c>
      <c r="E18" s="24" t="s">
        <v>59</v>
      </c>
      <c r="F18" s="24"/>
      <c r="G18" s="24" t="s">
        <v>60</v>
      </c>
      <c r="H18" s="25">
        <v>3</v>
      </c>
      <c r="I18" s="26">
        <v>156</v>
      </c>
      <c r="J18" s="26">
        <v>128</v>
      </c>
      <c r="K18" s="26">
        <v>127</v>
      </c>
      <c r="L18" s="26">
        <v>133</v>
      </c>
      <c r="M18" s="26">
        <v>146</v>
      </c>
      <c r="N18" s="26">
        <v>159</v>
      </c>
      <c r="O18" s="26">
        <v>149</v>
      </c>
      <c r="P18" s="26">
        <v>149</v>
      </c>
      <c r="Q18" s="26">
        <v>140</v>
      </c>
      <c r="R18" s="26">
        <v>150</v>
      </c>
      <c r="S18" s="26">
        <v>150</v>
      </c>
      <c r="T18" s="26">
        <v>151</v>
      </c>
      <c r="U18" s="26">
        <v>150</v>
      </c>
      <c r="V18" s="26">
        <v>138</v>
      </c>
      <c r="W18" s="26">
        <v>151</v>
      </c>
      <c r="X18" s="26">
        <v>151</v>
      </c>
      <c r="Y18" s="26">
        <v>152</v>
      </c>
      <c r="Z18" s="36">
        <v>76</v>
      </c>
      <c r="AA18" s="26">
        <v>30</v>
      </c>
      <c r="AB18" s="26">
        <v>0</v>
      </c>
      <c r="AC18" s="28">
        <v>1</v>
      </c>
      <c r="AD18" s="28">
        <v>0</v>
      </c>
      <c r="AE18" s="26">
        <f t="shared" si="5"/>
        <v>-105</v>
      </c>
      <c r="AF18" s="29">
        <f t="array" ref="AF18">IFERROR(AVERAGE(AE18/N18:P18),0)</f>
        <v>-0.68992444388164287</v>
      </c>
      <c r="AG18" s="30">
        <f t="shared" si="6"/>
        <v>-3.689924443881643</v>
      </c>
      <c r="AH18" s="37">
        <f t="shared" ref="AH18:AH25" si="42">ABS(CEILING(ROUND(AG18*N18,0),30))</f>
        <v>570</v>
      </c>
      <c r="AI18" s="28">
        <f t="shared" si="7"/>
        <v>90</v>
      </c>
      <c r="AJ18" s="28">
        <f t="shared" si="8"/>
        <v>150</v>
      </c>
      <c r="AK18" s="28">
        <f t="shared" si="9"/>
        <v>150</v>
      </c>
      <c r="AL18" s="28">
        <f t="shared" si="10"/>
        <v>150</v>
      </c>
      <c r="AM18" s="28">
        <f t="shared" si="11"/>
        <v>150</v>
      </c>
      <c r="AN18" s="28">
        <f t="shared" si="12"/>
        <v>150</v>
      </c>
      <c r="AO18" s="28">
        <f t="shared" si="13"/>
        <v>150</v>
      </c>
      <c r="AP18" s="28">
        <f t="shared" si="14"/>
        <v>150</v>
      </c>
      <c r="AQ18" s="28">
        <f t="shared" si="15"/>
        <v>150</v>
      </c>
      <c r="AR18" s="28">
        <f t="shared" si="16"/>
        <v>150</v>
      </c>
      <c r="AS18" s="31" t="e">
        <f t="shared" si="17"/>
        <v>#REF!</v>
      </c>
      <c r="AT18" s="29">
        <f t="array" ref="AT18">IFERROR(AVERAGE(AS18/J18:L18),0)</f>
        <v>0</v>
      </c>
      <c r="AU18" s="30">
        <f t="shared" si="18"/>
        <v>-3</v>
      </c>
      <c r="AV18" s="31">
        <f t="shared" si="19"/>
        <v>306</v>
      </c>
      <c r="AW18" s="29">
        <f t="array" ref="AW18">IFERROR(AVERAGE(AV18/O18:Q18),0)</f>
        <v>2.0976989453499519</v>
      </c>
      <c r="AX18" s="30">
        <f t="shared" si="20"/>
        <v>-0.90230105465004806</v>
      </c>
      <c r="AY18" s="31">
        <f t="shared" si="21"/>
        <v>269</v>
      </c>
      <c r="AZ18" s="29">
        <f t="array" ref="AZ18">IFERROR(AVERAGE(AY18/L18:N18),0)</f>
        <v>1.8522820145910568</v>
      </c>
      <c r="BA18" s="30">
        <f t="shared" si="22"/>
        <v>-1.1477179854089432</v>
      </c>
      <c r="BB18" s="31">
        <f t="shared" si="23"/>
        <v>286</v>
      </c>
      <c r="BC18" s="29">
        <f t="array" ref="BC18">IFERROR(AVERAGE(BB18/M18:O18),0)</f>
        <v>1.8923697784007143</v>
      </c>
      <c r="BD18" s="30">
        <f t="shared" si="24"/>
        <v>-1.1076302215992857</v>
      </c>
      <c r="BE18" s="31">
        <f t="shared" si="25"/>
        <v>290</v>
      </c>
      <c r="BF18" s="29">
        <f t="array" ref="BF18">IFERROR(AVERAGE(BE18/N18:P18),0)</f>
        <v>1.905505606911204</v>
      </c>
      <c r="BG18" s="30">
        <f t="shared" si="26"/>
        <v>-1.094494393088796</v>
      </c>
      <c r="BH18" s="31">
        <f t="shared" si="27"/>
        <v>281</v>
      </c>
      <c r="BI18" s="29">
        <f t="array" ref="BI18">IFERROR(AVERAGE(BH18/O18:Q18),0)</f>
        <v>1.9263183125599233</v>
      </c>
      <c r="BJ18" s="30">
        <f t="shared" si="28"/>
        <v>-1.0736816874400767</v>
      </c>
      <c r="BK18" s="31">
        <f t="shared" si="29"/>
        <v>282</v>
      </c>
      <c r="BL18" s="29">
        <f t="array" ref="BL18">IFERROR(AVERAGE(BK18/P18:R18),0)</f>
        <v>1.9289677213167147</v>
      </c>
      <c r="BM18" s="30">
        <f t="shared" si="30"/>
        <v>-1.0710322786832853</v>
      </c>
      <c r="BN18" s="31">
        <f t="shared" si="31"/>
        <v>283</v>
      </c>
      <c r="BO18" s="29">
        <f t="array" ref="BO18">IFERROR(AVERAGE(BN18/Q18:S18),0)</f>
        <v>1.9315873015873015</v>
      </c>
      <c r="BP18" s="30">
        <f t="shared" si="32"/>
        <v>-1.0684126984126985</v>
      </c>
      <c r="BQ18" s="31">
        <f t="shared" si="33"/>
        <v>293</v>
      </c>
      <c r="BR18" s="29">
        <f t="array" ref="BR18">IFERROR(AVERAGE(BQ18/R18:T18),0)</f>
        <v>1.9490213392200146</v>
      </c>
      <c r="BS18" s="30">
        <f t="shared" si="34"/>
        <v>-1.0509786607799854</v>
      </c>
      <c r="BT18" s="31">
        <f t="shared" si="35"/>
        <v>293</v>
      </c>
      <c r="BU18" s="29">
        <f t="array" ref="BU18">IFERROR(AVERAGE(BT18/R18:T18),0)</f>
        <v>1.9490213392200146</v>
      </c>
      <c r="BV18" s="30">
        <f t="shared" si="36"/>
        <v>-1.0509786607799854</v>
      </c>
      <c r="BW18" s="31">
        <f t="shared" si="37"/>
        <v>293</v>
      </c>
      <c r="BX18" s="29">
        <f t="array" ref="BX18">IFERROR(AVERAGE(BW18/R18:T18),0)</f>
        <v>1.9490213392200146</v>
      </c>
      <c r="BY18" s="30">
        <f t="shared" si="38"/>
        <v>-1.0509786607799854</v>
      </c>
      <c r="BZ18" s="31">
        <f t="shared" si="39"/>
        <v>292</v>
      </c>
      <c r="CA18" s="29">
        <f t="array" ref="CA18">IFERROR(AVERAGE(BZ18/R18:T18),0)</f>
        <v>1.9423693892568066</v>
      </c>
      <c r="CB18" s="30">
        <f t="shared" si="40"/>
        <v>-1.0576306107431934</v>
      </c>
    </row>
    <row r="19" spans="2:80" x14ac:dyDescent="0.25">
      <c r="B19" s="38" t="s">
        <v>83</v>
      </c>
      <c r="C19" s="24" t="s">
        <v>84</v>
      </c>
      <c r="D19" s="24" t="s">
        <v>66</v>
      </c>
      <c r="E19" s="24" t="s">
        <v>59</v>
      </c>
      <c r="F19" s="24"/>
      <c r="G19" s="24" t="s">
        <v>60</v>
      </c>
      <c r="H19" s="25">
        <v>3</v>
      </c>
      <c r="I19" s="26">
        <v>138</v>
      </c>
      <c r="J19" s="26">
        <v>130</v>
      </c>
      <c r="K19" s="26">
        <v>134</v>
      </c>
      <c r="L19" s="26">
        <v>156</v>
      </c>
      <c r="M19" s="26">
        <v>150</v>
      </c>
      <c r="N19" s="26">
        <v>157</v>
      </c>
      <c r="O19" s="26">
        <v>157</v>
      </c>
      <c r="P19" s="26">
        <v>159</v>
      </c>
      <c r="Q19" s="26">
        <v>159</v>
      </c>
      <c r="R19" s="26">
        <v>158</v>
      </c>
      <c r="S19" s="26">
        <v>159</v>
      </c>
      <c r="T19" s="26">
        <v>159</v>
      </c>
      <c r="U19" s="26">
        <v>160</v>
      </c>
      <c r="V19" s="26">
        <v>161</v>
      </c>
      <c r="W19" s="26">
        <v>160</v>
      </c>
      <c r="X19" s="26">
        <v>161</v>
      </c>
      <c r="Y19" s="26">
        <v>160</v>
      </c>
      <c r="Z19" s="36">
        <v>66</v>
      </c>
      <c r="AA19" s="26">
        <v>0</v>
      </c>
      <c r="AB19" s="26">
        <v>0</v>
      </c>
      <c r="AC19" s="28">
        <v>0</v>
      </c>
      <c r="AD19" s="28">
        <v>0</v>
      </c>
      <c r="AE19" s="26">
        <f t="shared" si="5"/>
        <v>-66</v>
      </c>
      <c r="AF19" s="29">
        <f t="array" ref="AF19">IFERROR(AVERAGE(AE19/N19:P19),0)</f>
        <v>-0.4186195569442776</v>
      </c>
      <c r="AG19" s="30">
        <f t="shared" si="6"/>
        <v>-3.4186195569442774</v>
      </c>
      <c r="AH19" s="37">
        <f t="shared" si="42"/>
        <v>510</v>
      </c>
      <c r="AI19" s="28">
        <f t="shared" si="7"/>
        <v>150</v>
      </c>
      <c r="AJ19" s="28">
        <f t="shared" si="8"/>
        <v>150</v>
      </c>
      <c r="AK19" s="28">
        <f t="shared" si="9"/>
        <v>150</v>
      </c>
      <c r="AL19" s="28">
        <f t="shared" si="10"/>
        <v>150</v>
      </c>
      <c r="AM19" s="28">
        <f t="shared" si="11"/>
        <v>180</v>
      </c>
      <c r="AN19" s="28">
        <f t="shared" si="12"/>
        <v>150</v>
      </c>
      <c r="AO19" s="28">
        <f t="shared" si="13"/>
        <v>150</v>
      </c>
      <c r="AP19" s="28">
        <f t="shared" si="14"/>
        <v>180</v>
      </c>
      <c r="AQ19" s="28">
        <f t="shared" si="15"/>
        <v>150</v>
      </c>
      <c r="AR19" s="28">
        <f t="shared" si="16"/>
        <v>150</v>
      </c>
      <c r="AS19" s="31" t="e">
        <f t="shared" si="17"/>
        <v>#REF!</v>
      </c>
      <c r="AT19" s="29">
        <f t="array" ref="AT19">IFERROR(AVERAGE(AS19/J19:L19),0)</f>
        <v>0</v>
      </c>
      <c r="AU19" s="30">
        <f t="shared" si="18"/>
        <v>-3</v>
      </c>
      <c r="AV19" s="31">
        <f t="shared" si="19"/>
        <v>287</v>
      </c>
      <c r="AW19" s="29">
        <f t="array" ref="AW19">IFERROR(AVERAGE(AV19/O19:Q19),0)</f>
        <v>1.8126961235962558</v>
      </c>
      <c r="AX19" s="30">
        <f t="shared" si="20"/>
        <v>-1.1873038764037442</v>
      </c>
      <c r="AY19" s="31">
        <f t="shared" si="21"/>
        <v>303</v>
      </c>
      <c r="AZ19" s="29">
        <f t="array" ref="AZ19">IFERROR(AVERAGE(AY19/L19:N19),0)</f>
        <v>1.9640813326800588</v>
      </c>
      <c r="BA19" s="30">
        <f t="shared" si="22"/>
        <v>-1.0359186673199412</v>
      </c>
      <c r="BB19" s="31">
        <f t="shared" si="23"/>
        <v>297</v>
      </c>
      <c r="BC19" s="29">
        <f t="array" ref="BC19">IFERROR(AVERAGE(BB19/M19:O19),0)</f>
        <v>1.9211464968152867</v>
      </c>
      <c r="BD19" s="30">
        <f t="shared" si="24"/>
        <v>-1.0788535031847133</v>
      </c>
      <c r="BE19" s="31">
        <f t="shared" si="25"/>
        <v>297</v>
      </c>
      <c r="BF19" s="29">
        <f t="array" ref="BF19">IFERROR(AVERAGE(BE19/N19:P19),0)</f>
        <v>1.8837880062492489</v>
      </c>
      <c r="BG19" s="30">
        <f t="shared" si="26"/>
        <v>-1.1162119937507511</v>
      </c>
      <c r="BH19" s="31">
        <f t="shared" si="27"/>
        <v>290</v>
      </c>
      <c r="BI19" s="29">
        <f t="array" ref="BI19">IFERROR(AVERAGE(BH19/O19:Q19),0)</f>
        <v>1.8316441667000494</v>
      </c>
      <c r="BJ19" s="30">
        <f t="shared" si="28"/>
        <v>-1.1683558332999506</v>
      </c>
      <c r="BK19" s="31">
        <f t="shared" si="29"/>
        <v>313</v>
      </c>
      <c r="BL19" s="29">
        <f t="array" ref="BL19">IFERROR(AVERAGE(BK19/P19:R19),0)</f>
        <v>1.9727065254889471</v>
      </c>
      <c r="BM19" s="30">
        <f t="shared" si="30"/>
        <v>-1.0272934745110529</v>
      </c>
      <c r="BN19" s="31">
        <f t="shared" si="31"/>
        <v>304</v>
      </c>
      <c r="BO19" s="29">
        <f t="array" ref="BO19">IFERROR(AVERAGE(BN19/Q19:S19),0)</f>
        <v>1.9159833346601918</v>
      </c>
      <c r="BP19" s="30">
        <f t="shared" si="32"/>
        <v>-1.0840166653398082</v>
      </c>
      <c r="BQ19" s="31">
        <f t="shared" si="33"/>
        <v>295</v>
      </c>
      <c r="BR19" s="29">
        <f t="array" ref="BR19">IFERROR(AVERAGE(BQ19/R19:T19),0)</f>
        <v>1.8592601438314358</v>
      </c>
      <c r="BS19" s="30">
        <f t="shared" si="34"/>
        <v>-1.1407398561685642</v>
      </c>
      <c r="BT19" s="31">
        <f t="shared" si="35"/>
        <v>317</v>
      </c>
      <c r="BU19" s="29">
        <f t="array" ref="BU19">IFERROR(AVERAGE(BT19/R19:T19),0)</f>
        <v>1.99791683252395</v>
      </c>
      <c r="BV19" s="30">
        <f t="shared" si="36"/>
        <v>-1.00208316747605</v>
      </c>
      <c r="BW19" s="31">
        <f t="shared" si="37"/>
        <v>308</v>
      </c>
      <c r="BX19" s="29">
        <f t="array" ref="BX19">IFERROR(AVERAGE(BW19/R19:T19),0)</f>
        <v>1.9411936416951943</v>
      </c>
      <c r="BY19" s="30">
        <f t="shared" si="38"/>
        <v>-1.0588063583048057</v>
      </c>
      <c r="BZ19" s="31">
        <f t="shared" si="39"/>
        <v>299</v>
      </c>
      <c r="CA19" s="29">
        <f t="array" ref="CA19">IFERROR(AVERAGE(BZ19/R19:T19),0)</f>
        <v>1.8844704508664385</v>
      </c>
      <c r="CB19" s="30">
        <f t="shared" si="40"/>
        <v>-1.1155295491335615</v>
      </c>
    </row>
    <row r="20" spans="2:80" x14ac:dyDescent="0.25">
      <c r="B20" s="39" t="s">
        <v>85</v>
      </c>
      <c r="C20" s="24" t="s">
        <v>86</v>
      </c>
      <c r="D20" s="24" t="s">
        <v>58</v>
      </c>
      <c r="E20" s="24" t="s">
        <v>59</v>
      </c>
      <c r="F20" s="24"/>
      <c r="G20" s="24" t="s">
        <v>63</v>
      </c>
      <c r="H20" s="35">
        <v>3</v>
      </c>
      <c r="I20" s="26">
        <v>103</v>
      </c>
      <c r="J20" s="26">
        <v>114</v>
      </c>
      <c r="K20" s="26">
        <v>144</v>
      </c>
      <c r="L20" s="26">
        <v>136</v>
      </c>
      <c r="M20" s="26">
        <v>172</v>
      </c>
      <c r="N20" s="26">
        <v>149</v>
      </c>
      <c r="O20" s="26">
        <v>139</v>
      </c>
      <c r="P20" s="26">
        <v>139</v>
      </c>
      <c r="Q20" s="26">
        <v>130</v>
      </c>
      <c r="R20" s="26">
        <v>140</v>
      </c>
      <c r="S20" s="26">
        <v>130</v>
      </c>
      <c r="T20" s="26">
        <v>141</v>
      </c>
      <c r="U20" s="26">
        <v>140</v>
      </c>
      <c r="V20" s="26">
        <v>141</v>
      </c>
      <c r="W20" s="26">
        <v>142</v>
      </c>
      <c r="X20" s="26">
        <v>142</v>
      </c>
      <c r="Y20" s="26">
        <v>142</v>
      </c>
      <c r="Z20" s="36">
        <v>0</v>
      </c>
      <c r="AA20" s="26">
        <v>70</v>
      </c>
      <c r="AB20" s="26">
        <v>17</v>
      </c>
      <c r="AC20" s="28">
        <v>390</v>
      </c>
      <c r="AD20" s="28">
        <v>0</v>
      </c>
      <c r="AE20" s="26">
        <f t="shared" si="5"/>
        <v>337</v>
      </c>
      <c r="AF20" s="29">
        <f t="array" ref="AF20">IFERROR(AVERAGE(AE20/N20:P20),0)</f>
        <v>2.3702219432507685</v>
      </c>
      <c r="AG20" s="30">
        <f t="shared" si="6"/>
        <v>-0.62977805674923149</v>
      </c>
      <c r="AH20" s="37">
        <f t="shared" si="42"/>
        <v>90</v>
      </c>
      <c r="AI20" s="28">
        <f t="shared" si="7"/>
        <v>120</v>
      </c>
      <c r="AJ20" s="28">
        <f t="shared" si="8"/>
        <v>150</v>
      </c>
      <c r="AK20" s="28">
        <f t="shared" si="9"/>
        <v>210</v>
      </c>
      <c r="AL20" s="28">
        <f t="shared" si="10"/>
        <v>120</v>
      </c>
      <c r="AM20" s="28">
        <f t="shared" si="11"/>
        <v>120</v>
      </c>
      <c r="AN20" s="28">
        <f t="shared" si="12"/>
        <v>150</v>
      </c>
      <c r="AO20" s="28">
        <f t="shared" si="13"/>
        <v>120</v>
      </c>
      <c r="AP20" s="28">
        <f t="shared" si="14"/>
        <v>150</v>
      </c>
      <c r="AQ20" s="28">
        <f t="shared" si="15"/>
        <v>120</v>
      </c>
      <c r="AR20" s="28">
        <f t="shared" si="16"/>
        <v>150</v>
      </c>
      <c r="AS20" s="31" t="e">
        <f t="shared" si="17"/>
        <v>#REF!</v>
      </c>
      <c r="AT20" s="29">
        <f t="array" ref="AT20">IFERROR(AVERAGE(AS20/J20:L20),0)</f>
        <v>0</v>
      </c>
      <c r="AU20" s="30">
        <f t="shared" si="18"/>
        <v>-3</v>
      </c>
      <c r="AV20" s="31">
        <f t="shared" si="19"/>
        <v>278</v>
      </c>
      <c r="AW20" s="29">
        <f t="array" ref="AW20">IFERROR(AVERAGE(AV20/O20:Q20),0)</f>
        <v>2.046153846153846</v>
      </c>
      <c r="AX20" s="30">
        <f t="shared" si="20"/>
        <v>-0.95384615384615401</v>
      </c>
      <c r="AY20" s="31">
        <f t="shared" si="21"/>
        <v>254</v>
      </c>
      <c r="AZ20" s="29">
        <f t="array" ref="AZ20">IFERROR(AVERAGE(AY20/L20:N20),0)</f>
        <v>1.6830297438157409</v>
      </c>
      <c r="BA20" s="30">
        <f t="shared" si="22"/>
        <v>-1.3169702561842591</v>
      </c>
      <c r="BB20" s="31">
        <f t="shared" si="23"/>
        <v>268</v>
      </c>
      <c r="BC20" s="29">
        <f t="array" ref="BC20">IFERROR(AVERAGE(BB20/M20:O20),0)</f>
        <v>1.7616182689871203</v>
      </c>
      <c r="BD20" s="30">
        <f t="shared" si="24"/>
        <v>-1.2383817310128797</v>
      </c>
      <c r="BE20" s="31">
        <f t="shared" si="25"/>
        <v>306</v>
      </c>
      <c r="BF20" s="29">
        <f t="array" ref="BF20">IFERROR(AVERAGE(BE20/N20:P20),0)</f>
        <v>2.1521896576698372</v>
      </c>
      <c r="BG20" s="30">
        <f t="shared" si="26"/>
        <v>-0.84781034233016284</v>
      </c>
      <c r="BH20" s="31">
        <f t="shared" si="27"/>
        <v>277</v>
      </c>
      <c r="BI20" s="29">
        <f t="array" ref="BI20">IFERROR(AVERAGE(BH20/O20:Q20),0)</f>
        <v>2.0387935805201991</v>
      </c>
      <c r="BJ20" s="30">
        <f t="shared" si="28"/>
        <v>-0.9612064194798009</v>
      </c>
      <c r="BK20" s="31">
        <f t="shared" si="29"/>
        <v>258</v>
      </c>
      <c r="BL20" s="29">
        <f t="array" ref="BL20">IFERROR(AVERAGE(BK20/P20:R20),0)</f>
        <v>1.8945292117953987</v>
      </c>
      <c r="BM20" s="30">
        <f t="shared" si="30"/>
        <v>-1.1054707882046013</v>
      </c>
      <c r="BN20" s="31">
        <f t="shared" si="31"/>
        <v>269</v>
      </c>
      <c r="BO20" s="29">
        <f t="array" ref="BO20">IFERROR(AVERAGE(BN20/Q20:S20),0)</f>
        <v>2.0199633699633703</v>
      </c>
      <c r="BP20" s="30">
        <f t="shared" si="32"/>
        <v>-0.98003663003662966</v>
      </c>
      <c r="BQ20" s="31">
        <f t="shared" si="33"/>
        <v>259</v>
      </c>
      <c r="BR20" s="29">
        <f t="array" ref="BR20">IFERROR(AVERAGE(BQ20/R20:T20),0)</f>
        <v>1.8930623749772686</v>
      </c>
      <c r="BS20" s="30">
        <f t="shared" si="34"/>
        <v>-1.1069376250227314</v>
      </c>
      <c r="BT20" s="31">
        <f t="shared" si="35"/>
        <v>269</v>
      </c>
      <c r="BU20" s="29">
        <f t="array" ref="BU20">IFERROR(AVERAGE(BT20/R20:T20),0)</f>
        <v>1.9661535863663524</v>
      </c>
      <c r="BV20" s="30">
        <f t="shared" si="36"/>
        <v>-1.0338464136336476</v>
      </c>
      <c r="BW20" s="31">
        <f t="shared" si="37"/>
        <v>259</v>
      </c>
      <c r="BX20" s="29">
        <f t="array" ref="BX20">IFERROR(AVERAGE(BW20/R20:T20),0)</f>
        <v>1.8930623749772686</v>
      </c>
      <c r="BY20" s="30">
        <f t="shared" si="38"/>
        <v>-1.1069376250227314</v>
      </c>
      <c r="BZ20" s="31">
        <f t="shared" si="39"/>
        <v>268</v>
      </c>
      <c r="CA20" s="29">
        <f t="array" ref="CA20">IFERROR(AVERAGE(BZ20/R20:T20),0)</f>
        <v>1.9588444652274439</v>
      </c>
      <c r="CB20" s="30">
        <f t="shared" si="40"/>
        <v>-1.0411555347725561</v>
      </c>
    </row>
    <row r="21" spans="2:80" ht="15.75" customHeight="1" x14ac:dyDescent="0.25">
      <c r="B21" s="39" t="s">
        <v>87</v>
      </c>
      <c r="C21" s="24" t="s">
        <v>88</v>
      </c>
      <c r="D21" s="24" t="s">
        <v>58</v>
      </c>
      <c r="E21" s="24" t="s">
        <v>59</v>
      </c>
      <c r="F21" s="24"/>
      <c r="G21" s="24" t="s">
        <v>63</v>
      </c>
      <c r="H21" s="35">
        <v>3</v>
      </c>
      <c r="I21" s="26">
        <v>105</v>
      </c>
      <c r="J21" s="26">
        <v>107</v>
      </c>
      <c r="K21" s="26">
        <v>134</v>
      </c>
      <c r="L21" s="26">
        <v>142</v>
      </c>
      <c r="M21" s="26">
        <v>178</v>
      </c>
      <c r="N21" s="26">
        <v>124</v>
      </c>
      <c r="O21" s="26">
        <v>146</v>
      </c>
      <c r="P21" s="26">
        <v>114</v>
      </c>
      <c r="Q21" s="26">
        <v>105</v>
      </c>
      <c r="R21" s="26">
        <v>115</v>
      </c>
      <c r="S21" s="26">
        <v>118</v>
      </c>
      <c r="T21" s="26">
        <v>106</v>
      </c>
      <c r="U21" s="26">
        <v>108</v>
      </c>
      <c r="V21" s="26">
        <v>107</v>
      </c>
      <c r="W21" s="26">
        <v>107</v>
      </c>
      <c r="X21" s="26">
        <v>107</v>
      </c>
      <c r="Y21" s="26">
        <v>106</v>
      </c>
      <c r="Z21" s="36">
        <v>0</v>
      </c>
      <c r="AA21" s="26">
        <v>40</v>
      </c>
      <c r="AB21" s="26">
        <v>0</v>
      </c>
      <c r="AC21" s="28">
        <v>327</v>
      </c>
      <c r="AD21" s="28">
        <v>0</v>
      </c>
      <c r="AE21" s="26">
        <f t="shared" si="5"/>
        <v>287</v>
      </c>
      <c r="AF21" s="29">
        <f t="array" ref="AF21">IFERROR(AVERAGE(AE21/N21:P21),0)</f>
        <v>2.2659378044463048</v>
      </c>
      <c r="AG21" s="30">
        <f t="shared" si="6"/>
        <v>-0.73406219555369523</v>
      </c>
      <c r="AH21" s="37">
        <f t="shared" si="42"/>
        <v>90</v>
      </c>
      <c r="AI21" s="28">
        <f t="shared" si="7"/>
        <v>90</v>
      </c>
      <c r="AJ21" s="28">
        <f t="shared" si="8"/>
        <v>210</v>
      </c>
      <c r="AK21" s="28">
        <f t="shared" si="9"/>
        <v>180</v>
      </c>
      <c r="AL21" s="28">
        <f t="shared" si="10"/>
        <v>90</v>
      </c>
      <c r="AM21" s="28">
        <f t="shared" si="11"/>
        <v>120</v>
      </c>
      <c r="AN21" s="28">
        <f t="shared" si="12"/>
        <v>90</v>
      </c>
      <c r="AO21" s="28">
        <f t="shared" si="13"/>
        <v>90</v>
      </c>
      <c r="AP21" s="28">
        <f t="shared" si="14"/>
        <v>150</v>
      </c>
      <c r="AQ21" s="28">
        <f t="shared" si="15"/>
        <v>120</v>
      </c>
      <c r="AR21" s="28">
        <f t="shared" si="16"/>
        <v>90</v>
      </c>
      <c r="AS21" s="31" t="e">
        <f t="shared" si="17"/>
        <v>#REF!</v>
      </c>
      <c r="AT21" s="29">
        <f t="array" ref="AT21">IFERROR(AVERAGE(AS21/J21:L21),0)</f>
        <v>0</v>
      </c>
      <c r="AU21" s="30">
        <f t="shared" si="18"/>
        <v>-3</v>
      </c>
      <c r="AV21" s="31">
        <f t="shared" si="19"/>
        <v>253</v>
      </c>
      <c r="AW21" s="29">
        <f t="array" ref="AW21">IFERROR(AVERAGE(AV21/O21:Q21),0)</f>
        <v>2.120566255822204</v>
      </c>
      <c r="AX21" s="30">
        <f t="shared" si="20"/>
        <v>-0.87943374417779596</v>
      </c>
      <c r="AY21" s="31">
        <f t="shared" si="21"/>
        <v>209</v>
      </c>
      <c r="AZ21" s="29">
        <f t="array" ref="AZ21">IFERROR(AVERAGE(AY21/L21:N21),0)</f>
        <v>1.4438240534180071</v>
      </c>
      <c r="BA21" s="30">
        <f t="shared" si="22"/>
        <v>-1.5561759465819929</v>
      </c>
      <c r="BB21" s="31">
        <f t="shared" si="23"/>
        <v>277</v>
      </c>
      <c r="BC21" s="29">
        <f t="array" ref="BC21">IFERROR(AVERAGE(BB21/M21:O21),0)</f>
        <v>1.895770338998479</v>
      </c>
      <c r="BD21" s="30">
        <f t="shared" si="24"/>
        <v>-1.104229661001521</v>
      </c>
      <c r="BE21" s="31">
        <f t="shared" si="25"/>
        <v>279</v>
      </c>
      <c r="BF21" s="29">
        <f t="array" ref="BF21">IFERROR(AVERAGE(BE21/N21:P21),0)</f>
        <v>2.2027757750540733</v>
      </c>
      <c r="BG21" s="30">
        <f t="shared" si="26"/>
        <v>-0.79722422494592671</v>
      </c>
      <c r="BH21" s="31">
        <f t="shared" si="27"/>
        <v>245</v>
      </c>
      <c r="BI21" s="29">
        <f t="array" ref="BI21">IFERROR(AVERAGE(BH21/O21:Q21),0)</f>
        <v>2.0535127773772328</v>
      </c>
      <c r="BJ21" s="30">
        <f t="shared" si="28"/>
        <v>-0.94648722262276719</v>
      </c>
      <c r="BK21" s="31">
        <f t="shared" si="29"/>
        <v>219</v>
      </c>
      <c r="BL21" s="29">
        <f t="array" ref="BL21">IFERROR(AVERAGE(BK21/P21:R21),0)</f>
        <v>1.9703715811267299</v>
      </c>
      <c r="BM21" s="30">
        <f t="shared" si="30"/>
        <v>-1.0296284188732701</v>
      </c>
      <c r="BN21" s="31">
        <f t="shared" si="31"/>
        <v>195</v>
      </c>
      <c r="BO21" s="29">
        <f t="array" ref="BO21">IFERROR(AVERAGE(BN21/Q21:S21),0)</f>
        <v>1.7351124679790857</v>
      </c>
      <c r="BP21" s="30">
        <f t="shared" si="32"/>
        <v>-1.2648875320209143</v>
      </c>
      <c r="BQ21" s="31">
        <f t="shared" si="33"/>
        <v>180</v>
      </c>
      <c r="BR21" s="29">
        <f t="array" ref="BR21">IFERROR(AVERAGE(BQ21/R21:T21),0)</f>
        <v>1.5962514425550258</v>
      </c>
      <c r="BS21" s="30">
        <f t="shared" si="34"/>
        <v>-1.4037485574449742</v>
      </c>
      <c r="BT21" s="31">
        <f t="shared" si="35"/>
        <v>215</v>
      </c>
      <c r="BU21" s="29">
        <f t="array" ref="BU21">IFERROR(AVERAGE(BT21/R21:T21),0)</f>
        <v>1.9066336674962807</v>
      </c>
      <c r="BV21" s="30">
        <f t="shared" si="36"/>
        <v>-1.0933663325037193</v>
      </c>
      <c r="BW21" s="31">
        <f t="shared" si="37"/>
        <v>217</v>
      </c>
      <c r="BX21" s="29">
        <f t="array" ref="BX21">IFERROR(AVERAGE(BW21/R21:T21),0)</f>
        <v>1.924369794635781</v>
      </c>
      <c r="BY21" s="30">
        <f t="shared" si="38"/>
        <v>-1.075630205364219</v>
      </c>
      <c r="BZ21" s="31">
        <f t="shared" si="39"/>
        <v>201</v>
      </c>
      <c r="CA21" s="29">
        <f t="array" ref="CA21">IFERROR(AVERAGE(BZ21/R21:T21),0)</f>
        <v>1.7824807775197786</v>
      </c>
      <c r="CB21" s="30">
        <f t="shared" si="40"/>
        <v>-1.2175192224802214</v>
      </c>
    </row>
    <row r="22" spans="2:80" ht="15.75" customHeight="1" x14ac:dyDescent="0.25">
      <c r="B22" s="39" t="s">
        <v>89</v>
      </c>
      <c r="C22" s="24" t="s">
        <v>90</v>
      </c>
      <c r="D22" s="24" t="s">
        <v>58</v>
      </c>
      <c r="E22" s="24" t="s">
        <v>59</v>
      </c>
      <c r="F22" s="24"/>
      <c r="G22" s="24" t="s">
        <v>63</v>
      </c>
      <c r="H22" s="35">
        <v>3</v>
      </c>
      <c r="I22" s="26">
        <v>133</v>
      </c>
      <c r="J22" s="26">
        <v>129</v>
      </c>
      <c r="K22" s="26">
        <v>129</v>
      </c>
      <c r="L22" s="26">
        <v>132</v>
      </c>
      <c r="M22" s="26">
        <v>115</v>
      </c>
      <c r="N22" s="26">
        <v>121</v>
      </c>
      <c r="O22" s="26">
        <v>120</v>
      </c>
      <c r="P22" s="26">
        <v>122</v>
      </c>
      <c r="Q22" s="26">
        <v>122</v>
      </c>
      <c r="R22" s="26">
        <v>122</v>
      </c>
      <c r="S22" s="26">
        <v>124</v>
      </c>
      <c r="T22" s="26">
        <v>124</v>
      </c>
      <c r="U22" s="26">
        <v>124</v>
      </c>
      <c r="V22" s="26">
        <v>123</v>
      </c>
      <c r="W22" s="26">
        <v>125</v>
      </c>
      <c r="X22" s="26">
        <v>125</v>
      </c>
      <c r="Y22" s="26">
        <v>126</v>
      </c>
      <c r="Z22" s="36">
        <v>34</v>
      </c>
      <c r="AA22" s="26">
        <v>0</v>
      </c>
      <c r="AB22" s="26">
        <v>0</v>
      </c>
      <c r="AC22" s="28">
        <v>0</v>
      </c>
      <c r="AD22" s="28">
        <v>0</v>
      </c>
      <c r="AE22" s="26">
        <f t="shared" si="5"/>
        <v>-34</v>
      </c>
      <c r="AF22" s="29">
        <f t="array" ref="AF22">IFERROR(AVERAGE(AE22/N22:P22),0)</f>
        <v>-0.28100453115356244</v>
      </c>
      <c r="AG22" s="30">
        <f t="shared" si="6"/>
        <v>-3.2810045311535623</v>
      </c>
      <c r="AH22" s="37">
        <f t="shared" si="42"/>
        <v>390</v>
      </c>
      <c r="AI22" s="28">
        <f t="shared" si="7"/>
        <v>120</v>
      </c>
      <c r="AJ22" s="28">
        <f t="shared" si="8"/>
        <v>150</v>
      </c>
      <c r="AK22" s="28">
        <f t="shared" si="9"/>
        <v>90</v>
      </c>
      <c r="AL22" s="28">
        <f t="shared" si="10"/>
        <v>120</v>
      </c>
      <c r="AM22" s="28">
        <f t="shared" si="11"/>
        <v>120</v>
      </c>
      <c r="AN22" s="28">
        <f t="shared" si="12"/>
        <v>120</v>
      </c>
      <c r="AO22" s="28">
        <f t="shared" si="13"/>
        <v>120</v>
      </c>
      <c r="AP22" s="28">
        <f t="shared" si="14"/>
        <v>150</v>
      </c>
      <c r="AQ22" s="28">
        <f t="shared" si="15"/>
        <v>120</v>
      </c>
      <c r="AR22" s="28">
        <f t="shared" si="16"/>
        <v>120</v>
      </c>
      <c r="AS22" s="31" t="e">
        <f t="shared" si="17"/>
        <v>#REF!</v>
      </c>
      <c r="AT22" s="29">
        <f t="array" ref="AT22">IFERROR(AVERAGE(AS22/J22:L22),0)</f>
        <v>0</v>
      </c>
      <c r="AU22" s="30">
        <f t="shared" si="18"/>
        <v>-3</v>
      </c>
      <c r="AV22" s="31">
        <f t="shared" si="19"/>
        <v>235</v>
      </c>
      <c r="AW22" s="29">
        <f t="array" ref="AW22">IFERROR(AVERAGE(AV22/O22:Q22),0)</f>
        <v>1.9369307832422586</v>
      </c>
      <c r="AX22" s="30">
        <f t="shared" si="20"/>
        <v>-1.0630692167577414</v>
      </c>
      <c r="AY22" s="31">
        <f t="shared" si="21"/>
        <v>226</v>
      </c>
      <c r="AZ22" s="29">
        <f t="array" ref="AZ22">IFERROR(AVERAGE(AY22/L22:N22),0)</f>
        <v>1.8483690661556273</v>
      </c>
      <c r="BA22" s="30">
        <f t="shared" si="22"/>
        <v>-1.1516309338443727</v>
      </c>
      <c r="BB22" s="31">
        <f t="shared" si="23"/>
        <v>244</v>
      </c>
      <c r="BC22" s="29">
        <f t="array" ref="BC22">IFERROR(AVERAGE(BB22/M22:O22),0)</f>
        <v>2.0572004631293166</v>
      </c>
      <c r="BD22" s="30">
        <f t="shared" si="24"/>
        <v>-0.94279953687068341</v>
      </c>
      <c r="BE22" s="31">
        <f t="shared" si="25"/>
        <v>219</v>
      </c>
      <c r="BF22" s="29">
        <f t="array" ref="BF22">IFERROR(AVERAGE(BE22/N22:P22),0)</f>
        <v>1.8099997741950051</v>
      </c>
      <c r="BG22" s="30">
        <f t="shared" si="26"/>
        <v>-1.1900002258049949</v>
      </c>
      <c r="BH22" s="31">
        <f t="shared" si="27"/>
        <v>218</v>
      </c>
      <c r="BI22" s="29">
        <f t="array" ref="BI22">IFERROR(AVERAGE(BH22/O22:Q22),0)</f>
        <v>1.7968123861566483</v>
      </c>
      <c r="BJ22" s="30">
        <f t="shared" si="28"/>
        <v>-1.2031876138433517</v>
      </c>
      <c r="BK22" s="31">
        <f t="shared" si="29"/>
        <v>218</v>
      </c>
      <c r="BL22" s="29">
        <f t="array" ref="BL22">IFERROR(AVERAGE(BK22/P22:R22),0)</f>
        <v>1.7868852459016393</v>
      </c>
      <c r="BM22" s="30">
        <f t="shared" si="30"/>
        <v>-1.2131147540983607</v>
      </c>
      <c r="BN22" s="31">
        <f t="shared" si="31"/>
        <v>216</v>
      </c>
      <c r="BO22" s="29">
        <f t="array" ref="BO22">IFERROR(AVERAGE(BN22/Q22:S22),0)</f>
        <v>1.7609730301427815</v>
      </c>
      <c r="BP22" s="30">
        <f t="shared" si="32"/>
        <v>-1.2390269698572185</v>
      </c>
      <c r="BQ22" s="31">
        <f t="shared" si="33"/>
        <v>214</v>
      </c>
      <c r="BR22" s="29">
        <f t="array" ref="BR22">IFERROR(AVERAGE(BQ22/R22:T22),0)</f>
        <v>1.7352370879605148</v>
      </c>
      <c r="BS22" s="30">
        <f t="shared" si="34"/>
        <v>-1.2647629120394852</v>
      </c>
      <c r="BT22" s="31">
        <f t="shared" si="35"/>
        <v>242</v>
      </c>
      <c r="BU22" s="29">
        <f t="array" ref="BU22">IFERROR(AVERAGE(BT22/R22:T22),0)</f>
        <v>1.9622774546095538</v>
      </c>
      <c r="BV22" s="30">
        <f t="shared" si="36"/>
        <v>-1.0377225453904462</v>
      </c>
      <c r="BW22" s="31">
        <f t="shared" si="37"/>
        <v>238</v>
      </c>
      <c r="BX22" s="29">
        <f t="array" ref="BX22">IFERROR(AVERAGE(BW22/R22:T22),0)</f>
        <v>1.9298431165168342</v>
      </c>
      <c r="BY22" s="30">
        <f t="shared" si="38"/>
        <v>-1.0701568834831658</v>
      </c>
      <c r="BZ22" s="31">
        <f t="shared" si="39"/>
        <v>234</v>
      </c>
      <c r="CA22" s="29">
        <f t="array" ref="CA22">IFERROR(AVERAGE(BZ22/R22:T22),0)</f>
        <v>1.8974087784241143</v>
      </c>
      <c r="CB22" s="30">
        <f t="shared" si="40"/>
        <v>-1.1025912215758857</v>
      </c>
    </row>
    <row r="23" spans="2:80" ht="15.75" customHeight="1" x14ac:dyDescent="0.25">
      <c r="B23" s="39" t="s">
        <v>91</v>
      </c>
      <c r="C23" s="24" t="s">
        <v>92</v>
      </c>
      <c r="D23" s="24" t="s">
        <v>58</v>
      </c>
      <c r="E23" s="24" t="s">
        <v>93</v>
      </c>
      <c r="F23" s="24"/>
      <c r="G23" s="24" t="s">
        <v>94</v>
      </c>
      <c r="H23" s="25">
        <v>1</v>
      </c>
      <c r="I23" s="26">
        <v>0</v>
      </c>
      <c r="J23" s="26">
        <v>0</v>
      </c>
      <c r="K23" s="26">
        <v>30</v>
      </c>
      <c r="L23" s="26">
        <v>80</v>
      </c>
      <c r="M23" s="26">
        <v>100</v>
      </c>
      <c r="N23" s="26">
        <v>120</v>
      </c>
      <c r="O23" s="26">
        <v>80</v>
      </c>
      <c r="P23" s="26">
        <v>50</v>
      </c>
      <c r="Q23" s="26">
        <v>30</v>
      </c>
      <c r="R23" s="26">
        <v>50</v>
      </c>
      <c r="S23" s="26">
        <v>50</v>
      </c>
      <c r="T23" s="26">
        <v>50</v>
      </c>
      <c r="U23" s="26">
        <v>40</v>
      </c>
      <c r="V23" s="26">
        <v>60</v>
      </c>
      <c r="W23" s="26">
        <v>50</v>
      </c>
      <c r="X23" s="26">
        <v>50</v>
      </c>
      <c r="Y23" s="26">
        <v>50</v>
      </c>
      <c r="Z23" s="36">
        <v>0</v>
      </c>
      <c r="AA23" s="26">
        <v>200</v>
      </c>
      <c r="AB23" s="26">
        <v>0</v>
      </c>
      <c r="AC23" s="28">
        <v>19</v>
      </c>
      <c r="AD23" s="28">
        <v>0</v>
      </c>
      <c r="AE23" s="26">
        <f t="shared" si="5"/>
        <v>-181</v>
      </c>
      <c r="AF23" s="29">
        <f t="array" ref="AF23">IFERROR(AVERAGE(AE23/N23:P23),0)</f>
        <v>-2.4636111111111112</v>
      </c>
      <c r="AG23" s="30">
        <f t="shared" si="6"/>
        <v>-3.4636111111111112</v>
      </c>
      <c r="AH23" s="37">
        <f t="shared" si="42"/>
        <v>390</v>
      </c>
      <c r="AI23" s="28">
        <f t="shared" si="7"/>
        <v>30</v>
      </c>
      <c r="AJ23" s="28">
        <f t="shared" si="8"/>
        <v>0</v>
      </c>
      <c r="AK23" s="28">
        <f t="shared" si="9"/>
        <v>90</v>
      </c>
      <c r="AL23" s="28">
        <f t="shared" si="10"/>
        <v>120</v>
      </c>
      <c r="AM23" s="28">
        <f t="shared" si="11"/>
        <v>60</v>
      </c>
      <c r="AN23" s="28">
        <f t="shared" si="12"/>
        <v>60</v>
      </c>
      <c r="AO23" s="28">
        <f t="shared" si="13"/>
        <v>30</v>
      </c>
      <c r="AP23" s="28">
        <f t="shared" si="14"/>
        <v>60</v>
      </c>
      <c r="AQ23" s="28">
        <f t="shared" si="15"/>
        <v>30</v>
      </c>
      <c r="AR23" s="28">
        <f t="shared" si="16"/>
        <v>60</v>
      </c>
      <c r="AS23" s="31" t="e">
        <f t="shared" si="17"/>
        <v>#REF!</v>
      </c>
      <c r="AT23" s="29">
        <f t="array" ref="AT23">IFERROR(AVERAGE(AS23/J23:L23),0)</f>
        <v>0</v>
      </c>
      <c r="AU23" s="30">
        <f t="shared" si="18"/>
        <v>-1</v>
      </c>
      <c r="AV23" s="31">
        <f t="shared" si="19"/>
        <v>89</v>
      </c>
      <c r="AW23" s="29">
        <f t="array" ref="AW23">IFERROR(AVERAGE(AV23/O23:Q23),0)</f>
        <v>1.9530555555555555</v>
      </c>
      <c r="AX23" s="30">
        <f t="shared" si="20"/>
        <v>0.95305555555555554</v>
      </c>
      <c r="AY23" s="31">
        <f t="shared" si="21"/>
        <v>89</v>
      </c>
      <c r="AZ23" s="29">
        <f t="array" ref="AZ23">IFERROR(AVERAGE(AY23/L23:N23),0)</f>
        <v>0.91472222222222221</v>
      </c>
      <c r="BA23" s="30">
        <f t="shared" si="22"/>
        <v>-8.5277777777777786E-2</v>
      </c>
      <c r="BB23" s="31">
        <f t="shared" si="23"/>
        <v>9</v>
      </c>
      <c r="BC23" s="29">
        <f t="array" ref="BC23">IFERROR(AVERAGE(BB23/M23:O23),0)</f>
        <v>9.2499999999999985E-2</v>
      </c>
      <c r="BD23" s="30">
        <f t="shared" si="24"/>
        <v>-0.90749999999999997</v>
      </c>
      <c r="BE23" s="31">
        <f t="shared" si="25"/>
        <v>-1</v>
      </c>
      <c r="BF23" s="29">
        <f t="array" ref="BF23">IFERROR(AVERAGE(BE23/N23:P23),0)</f>
        <v>-1.361111111111111E-2</v>
      </c>
      <c r="BG23" s="30">
        <f t="shared" si="26"/>
        <v>-1.013611111111111</v>
      </c>
      <c r="BH23" s="31">
        <f t="shared" si="27"/>
        <v>-1</v>
      </c>
      <c r="BI23" s="29">
        <f t="array" ref="BI23">IFERROR(AVERAGE(BH23/O23:Q23),0)</f>
        <v>-2.1944444444444444E-2</v>
      </c>
      <c r="BJ23" s="30">
        <f t="shared" si="28"/>
        <v>-1.0219444444444445</v>
      </c>
      <c r="BK23" s="31">
        <f t="shared" si="29"/>
        <v>-21</v>
      </c>
      <c r="BL23" s="29">
        <f t="array" ref="BL23">IFERROR(AVERAGE(BK23/P23:R23),0)</f>
        <v>-0.51333333333333331</v>
      </c>
      <c r="BM23" s="30">
        <f t="shared" si="30"/>
        <v>-1.5133333333333332</v>
      </c>
      <c r="BN23" s="31">
        <f t="shared" si="31"/>
        <v>-11</v>
      </c>
      <c r="BO23" s="29">
        <f t="array" ref="BO23">IFERROR(AVERAGE(BN23/Q23:S23),0)</f>
        <v>-0.2688888888888889</v>
      </c>
      <c r="BP23" s="30">
        <f t="shared" si="32"/>
        <v>-1.268888888888889</v>
      </c>
      <c r="BQ23" s="31">
        <f t="shared" si="33"/>
        <v>-11</v>
      </c>
      <c r="BR23" s="29">
        <f t="array" ref="BR23">IFERROR(AVERAGE(BQ23/R23:T23),0)</f>
        <v>-0.22</v>
      </c>
      <c r="BS23" s="30">
        <f t="shared" si="34"/>
        <v>-1.22</v>
      </c>
      <c r="BT23" s="31">
        <f t="shared" si="35"/>
        <v>-1</v>
      </c>
      <c r="BU23" s="29">
        <f t="array" ref="BU23">IFERROR(AVERAGE(BT23/R23:T23),0)</f>
        <v>-0.02</v>
      </c>
      <c r="BV23" s="30">
        <f t="shared" si="36"/>
        <v>-1.02</v>
      </c>
      <c r="BW23" s="31">
        <f t="shared" si="37"/>
        <v>-21</v>
      </c>
      <c r="BX23" s="29">
        <f t="array" ref="BX23">IFERROR(AVERAGE(BW23/R23:T23),0)</f>
        <v>-0.42</v>
      </c>
      <c r="BY23" s="30">
        <f t="shared" si="38"/>
        <v>-1.42</v>
      </c>
      <c r="BZ23" s="31">
        <f t="shared" si="39"/>
        <v>-11</v>
      </c>
      <c r="CA23" s="29">
        <f t="array" ref="CA23">IFERROR(AVERAGE(BZ23/R23:T23),0)</f>
        <v>-0.22</v>
      </c>
      <c r="CB23" s="30">
        <f t="shared" si="40"/>
        <v>-1.22</v>
      </c>
    </row>
    <row r="24" spans="2:80" ht="15.75" customHeight="1" x14ac:dyDescent="0.25">
      <c r="B24" s="39" t="s">
        <v>95</v>
      </c>
      <c r="C24" s="24" t="s">
        <v>96</v>
      </c>
      <c r="D24" s="24" t="s">
        <v>58</v>
      </c>
      <c r="E24" s="24" t="s">
        <v>59</v>
      </c>
      <c r="F24" s="24"/>
      <c r="G24" s="24" t="s">
        <v>63</v>
      </c>
      <c r="H24" s="35">
        <v>3</v>
      </c>
      <c r="I24" s="26">
        <v>120</v>
      </c>
      <c r="J24" s="26">
        <v>127</v>
      </c>
      <c r="K24" s="26">
        <v>150</v>
      </c>
      <c r="L24" s="26">
        <v>152</v>
      </c>
      <c r="M24" s="26">
        <v>201</v>
      </c>
      <c r="N24" s="26">
        <v>117</v>
      </c>
      <c r="O24" s="26">
        <v>258</v>
      </c>
      <c r="P24" s="26">
        <v>169</v>
      </c>
      <c r="Q24" s="26">
        <v>158</v>
      </c>
      <c r="R24" s="26">
        <v>159</v>
      </c>
      <c r="S24" s="26">
        <v>169</v>
      </c>
      <c r="T24" s="26">
        <v>168</v>
      </c>
      <c r="U24" s="26">
        <v>179</v>
      </c>
      <c r="V24" s="26">
        <v>169</v>
      </c>
      <c r="W24" s="26">
        <v>179</v>
      </c>
      <c r="X24" s="26">
        <v>179</v>
      </c>
      <c r="Y24" s="26">
        <v>180</v>
      </c>
      <c r="Z24" s="36">
        <v>0</v>
      </c>
      <c r="AA24" s="26">
        <v>140</v>
      </c>
      <c r="AB24" s="26">
        <v>0</v>
      </c>
      <c r="AC24" s="28">
        <v>255</v>
      </c>
      <c r="AD24" s="28">
        <v>0</v>
      </c>
      <c r="AE24" s="26">
        <f t="shared" si="5"/>
        <v>115</v>
      </c>
      <c r="AF24" s="29">
        <f t="array" ref="AF24">IFERROR(AVERAGE(AE24/N24:P24),0)</f>
        <v>0.70303859659852508</v>
      </c>
      <c r="AG24" s="30">
        <f t="shared" si="6"/>
        <v>-2.2969614034014749</v>
      </c>
      <c r="AH24" s="37">
        <f t="shared" si="42"/>
        <v>240</v>
      </c>
      <c r="AI24" s="28">
        <f t="shared" si="7"/>
        <v>240</v>
      </c>
      <c r="AJ24" s="28">
        <f t="shared" si="8"/>
        <v>120</v>
      </c>
      <c r="AK24" s="28">
        <f t="shared" si="9"/>
        <v>240</v>
      </c>
      <c r="AL24" s="28">
        <f t="shared" si="10"/>
        <v>90</v>
      </c>
      <c r="AM24" s="28">
        <f t="shared" si="11"/>
        <v>330</v>
      </c>
      <c r="AN24" s="28">
        <f t="shared" si="12"/>
        <v>90</v>
      </c>
      <c r="AO24" s="28">
        <f t="shared" si="13"/>
        <v>90</v>
      </c>
      <c r="AP24" s="28">
        <f t="shared" si="14"/>
        <v>240</v>
      </c>
      <c r="AQ24" s="28">
        <f t="shared" si="15"/>
        <v>180</v>
      </c>
      <c r="AR24" s="28">
        <f t="shared" si="16"/>
        <v>150</v>
      </c>
      <c r="AS24" s="31" t="e">
        <f t="shared" si="17"/>
        <v>#REF!</v>
      </c>
      <c r="AT24" s="29">
        <f t="array" ref="AT24">IFERROR(AVERAGE(AS24/J24:L24),0)</f>
        <v>0</v>
      </c>
      <c r="AU24" s="30">
        <f t="shared" si="18"/>
        <v>-3</v>
      </c>
      <c r="AV24" s="31">
        <f t="shared" si="19"/>
        <v>238</v>
      </c>
      <c r="AW24" s="29">
        <f t="array" ref="AW24">IFERROR(AVERAGE(AV24/O24:Q24),0)</f>
        <v>1.2790312525825762</v>
      </c>
      <c r="AX24" s="30">
        <f t="shared" si="20"/>
        <v>-1.7209687474174238</v>
      </c>
      <c r="AY24" s="31">
        <f t="shared" si="21"/>
        <v>328</v>
      </c>
      <c r="AZ24" s="29">
        <f t="array" ref="AZ24">IFERROR(AVERAGE(AY24/L24:N24),0)</f>
        <v>2.1977181120936029</v>
      </c>
      <c r="BA24" s="30">
        <f t="shared" si="22"/>
        <v>-0.8022818879063971</v>
      </c>
      <c r="BB24" s="31">
        <f t="shared" si="23"/>
        <v>296</v>
      </c>
      <c r="BC24" s="29">
        <f t="array" ref="BC24">IFERROR(AVERAGE(BB24/M24:O24),0)</f>
        <v>1.7166127225134513</v>
      </c>
      <c r="BD24" s="30">
        <f t="shared" si="24"/>
        <v>-1.2833872774865487</v>
      </c>
      <c r="BE24" s="31">
        <f t="shared" si="25"/>
        <v>335</v>
      </c>
      <c r="BF24" s="29">
        <f t="array" ref="BF24">IFERROR(AVERAGE(BE24/N24:P24),0)</f>
        <v>2.0479819987870078</v>
      </c>
      <c r="BG24" s="30">
        <f t="shared" si="26"/>
        <v>-0.95201800121299218</v>
      </c>
      <c r="BH24" s="31">
        <f t="shared" si="27"/>
        <v>308</v>
      </c>
      <c r="BI24" s="29">
        <f t="array" ref="BI24">IFERROR(AVERAGE(BH24/O24:Q24),0)</f>
        <v>1.6552169151068632</v>
      </c>
      <c r="BJ24" s="30">
        <f t="shared" si="28"/>
        <v>-1.3447830848931368</v>
      </c>
      <c r="BK24" s="31">
        <f t="shared" si="29"/>
        <v>380</v>
      </c>
      <c r="BL24" s="29">
        <f t="array" ref="BL24">IFERROR(AVERAGE(BK24/P24:R24),0)</f>
        <v>2.3478403693722174</v>
      </c>
      <c r="BM24" s="30">
        <f t="shared" si="30"/>
        <v>-0.65215963062778259</v>
      </c>
      <c r="BN24" s="31">
        <f t="shared" si="31"/>
        <v>301</v>
      </c>
      <c r="BO24" s="29">
        <f t="array" ref="BO24">IFERROR(AVERAGE(BN24/Q24:S24),0)</f>
        <v>1.8597367136343088</v>
      </c>
      <c r="BP24" s="30">
        <f t="shared" si="32"/>
        <v>-1.1402632863656912</v>
      </c>
      <c r="BQ24" s="31">
        <f t="shared" si="33"/>
        <v>233</v>
      </c>
      <c r="BR24" s="29">
        <f t="array" ref="BR24">IFERROR(AVERAGE(BQ24/R24:T24),0)</f>
        <v>1.4103372639294263</v>
      </c>
      <c r="BS24" s="30">
        <f t="shared" si="34"/>
        <v>-1.5896627360705737</v>
      </c>
      <c r="BT24" s="31">
        <f t="shared" si="35"/>
        <v>314</v>
      </c>
      <c r="BU24" s="29">
        <f t="array" ref="BU24">IFERROR(AVERAGE(BT24/R24:T24),0)</f>
        <v>1.9006261840078966</v>
      </c>
      <c r="BV24" s="30">
        <f t="shared" si="36"/>
        <v>-1.0993738159921034</v>
      </c>
      <c r="BW24" s="31">
        <f t="shared" si="37"/>
        <v>325</v>
      </c>
      <c r="BX24" s="29">
        <f t="array" ref="BX24">IFERROR(AVERAGE(BW24/R24:T24),0)</f>
        <v>1.9672086299444791</v>
      </c>
      <c r="BY24" s="30">
        <f t="shared" si="38"/>
        <v>-1.0327913700555209</v>
      </c>
      <c r="BZ24" s="31">
        <f t="shared" si="39"/>
        <v>307</v>
      </c>
      <c r="CA24" s="29">
        <f t="array" ref="CA24">IFERROR(AVERAGE(BZ24/R24:T24),0)</f>
        <v>1.8582555365937079</v>
      </c>
      <c r="CB24" s="30">
        <f t="shared" si="40"/>
        <v>-1.1417444634062921</v>
      </c>
    </row>
    <row r="25" spans="2:80" ht="15.75" customHeight="1" x14ac:dyDescent="0.25">
      <c r="B25" s="32" t="s">
        <v>97</v>
      </c>
      <c r="C25" s="33" t="s">
        <v>98</v>
      </c>
      <c r="D25" s="24" t="s">
        <v>66</v>
      </c>
      <c r="E25" s="24" t="s">
        <v>59</v>
      </c>
      <c r="F25" s="24"/>
      <c r="G25" s="24" t="s">
        <v>63</v>
      </c>
      <c r="H25" s="35">
        <v>3</v>
      </c>
      <c r="I25" s="26">
        <v>85</v>
      </c>
      <c r="J25" s="26">
        <v>98</v>
      </c>
      <c r="K25" s="26">
        <v>79</v>
      </c>
      <c r="L25" s="26">
        <v>90</v>
      </c>
      <c r="M25" s="26">
        <v>121</v>
      </c>
      <c r="N25" s="26">
        <v>94</v>
      </c>
      <c r="O25" s="26">
        <v>124</v>
      </c>
      <c r="P25" s="26">
        <v>93</v>
      </c>
      <c r="Q25" s="26">
        <v>94</v>
      </c>
      <c r="R25" s="26">
        <v>104</v>
      </c>
      <c r="S25" s="26">
        <v>95</v>
      </c>
      <c r="T25" s="26">
        <v>103</v>
      </c>
      <c r="U25" s="26">
        <v>105</v>
      </c>
      <c r="V25" s="26">
        <v>104</v>
      </c>
      <c r="W25" s="26">
        <v>105</v>
      </c>
      <c r="X25" s="26">
        <v>105</v>
      </c>
      <c r="Y25" s="26">
        <v>105</v>
      </c>
      <c r="Z25" s="36">
        <v>62</v>
      </c>
      <c r="AA25" s="26">
        <v>70</v>
      </c>
      <c r="AB25" s="26">
        <v>0</v>
      </c>
      <c r="AC25" s="28">
        <v>1</v>
      </c>
      <c r="AD25" s="28">
        <v>0</v>
      </c>
      <c r="AE25" s="26">
        <f t="shared" si="5"/>
        <v>-131</v>
      </c>
      <c r="AF25" s="29">
        <f t="array" ref="AF25">IFERROR(AVERAGE(AE25/N25:P25),0)</f>
        <v>-1.2862235949058187</v>
      </c>
      <c r="AG25" s="30">
        <f t="shared" si="6"/>
        <v>-4.2862235949058185</v>
      </c>
      <c r="AH25" s="37">
        <f t="shared" si="42"/>
        <v>390</v>
      </c>
      <c r="AI25" s="28">
        <f t="shared" si="7"/>
        <v>90</v>
      </c>
      <c r="AJ25" s="28">
        <f t="shared" si="8"/>
        <v>90</v>
      </c>
      <c r="AK25" s="28">
        <f t="shared" si="9"/>
        <v>150</v>
      </c>
      <c r="AL25" s="28">
        <f t="shared" si="10"/>
        <v>90</v>
      </c>
      <c r="AM25" s="28">
        <f t="shared" si="11"/>
        <v>120</v>
      </c>
      <c r="AN25" s="28">
        <f t="shared" si="12"/>
        <v>90</v>
      </c>
      <c r="AO25" s="28">
        <f t="shared" si="13"/>
        <v>90</v>
      </c>
      <c r="AP25" s="28">
        <f t="shared" si="14"/>
        <v>90</v>
      </c>
      <c r="AQ25" s="28">
        <f t="shared" si="15"/>
        <v>90</v>
      </c>
      <c r="AR25" s="28">
        <f t="shared" si="16"/>
        <v>120</v>
      </c>
      <c r="AS25" s="31" t="e">
        <f t="shared" si="17"/>
        <v>#REF!</v>
      </c>
      <c r="AT25" s="29">
        <f t="array" ref="AT25">IFERROR(AVERAGE(AS25/J25:L25),0)</f>
        <v>0</v>
      </c>
      <c r="AU25" s="30">
        <f t="shared" si="18"/>
        <v>-3</v>
      </c>
      <c r="AV25" s="31">
        <f t="shared" si="19"/>
        <v>165</v>
      </c>
      <c r="AW25" s="29">
        <f t="array" ref="AW25">IFERROR(AVERAGE(AV25/O25:Q25),0)</f>
        <v>1.6200526195378631</v>
      </c>
      <c r="AX25" s="30">
        <f t="shared" si="20"/>
        <v>-1.3799473804621369</v>
      </c>
      <c r="AY25" s="31">
        <f t="shared" si="21"/>
        <v>176</v>
      </c>
      <c r="AZ25" s="29">
        <f t="array" ref="AZ25">IFERROR(AVERAGE(AY25/L25:N25),0)</f>
        <v>1.7608138118776415</v>
      </c>
      <c r="BA25" s="30">
        <f t="shared" si="22"/>
        <v>-1.2391861881223585</v>
      </c>
      <c r="BB25" s="31">
        <f t="shared" si="23"/>
        <v>176</v>
      </c>
      <c r="BC25" s="29">
        <f t="array" ref="BC25">IFERROR(AVERAGE(BB25/M25:O25),0)</f>
        <v>1.5820802395956823</v>
      </c>
      <c r="BD25" s="30">
        <f t="shared" si="24"/>
        <v>-1.4179197604043177</v>
      </c>
      <c r="BE25" s="31">
        <f t="shared" si="25"/>
        <v>205</v>
      </c>
      <c r="BF25" s="29">
        <f t="array" ref="BF25">IFERROR(AVERAGE(BE25/N25:P25),0)</f>
        <v>2.0127926485167391</v>
      </c>
      <c r="BG25" s="30">
        <f t="shared" si="26"/>
        <v>-0.98720735148326089</v>
      </c>
      <c r="BH25" s="31">
        <f t="shared" si="27"/>
        <v>201</v>
      </c>
      <c r="BI25" s="29">
        <f t="array" ref="BI25">IFERROR(AVERAGE(BH25/O25:Q25),0)</f>
        <v>1.9735186456188514</v>
      </c>
      <c r="BJ25" s="30">
        <f t="shared" si="28"/>
        <v>-1.0264813543811486</v>
      </c>
      <c r="BK25" s="31">
        <f t="shared" si="29"/>
        <v>197</v>
      </c>
      <c r="BL25" s="29">
        <f t="array" ref="BL25">IFERROR(AVERAGE(BK25/P25:R25),0)</f>
        <v>2.036085006658102</v>
      </c>
      <c r="BM25" s="30">
        <f t="shared" si="30"/>
        <v>-0.96391499334189801</v>
      </c>
      <c r="BN25" s="31">
        <f t="shared" si="31"/>
        <v>194</v>
      </c>
      <c r="BO25" s="29">
        <f t="array" ref="BO25">IFERROR(AVERAGE(BN25/Q25:S25),0)</f>
        <v>1.9904398885921843</v>
      </c>
      <c r="BP25" s="30">
        <f t="shared" si="32"/>
        <v>-1.0095601114078157</v>
      </c>
      <c r="BQ25" s="31">
        <f t="shared" si="33"/>
        <v>190</v>
      </c>
      <c r="BR25" s="29">
        <f t="array" ref="BR25">IFERROR(AVERAGE(BQ25/R25:T25),0)</f>
        <v>1.8905277570326113</v>
      </c>
      <c r="BS25" s="30">
        <f t="shared" si="34"/>
        <v>-1.1094722429673887</v>
      </c>
      <c r="BT25" s="31">
        <f t="shared" si="35"/>
        <v>176</v>
      </c>
      <c r="BU25" s="29">
        <f t="array" ref="BU25">IFERROR(AVERAGE(BT25/R25:T25),0)</f>
        <v>1.7512257117775769</v>
      </c>
      <c r="BV25" s="30">
        <f t="shared" si="36"/>
        <v>-1.2487742882224231</v>
      </c>
      <c r="BW25" s="31">
        <f t="shared" si="37"/>
        <v>171</v>
      </c>
      <c r="BX25" s="29">
        <f t="array" ref="BX25">IFERROR(AVERAGE(BW25/R25:T25),0)</f>
        <v>1.7014749813293502</v>
      </c>
      <c r="BY25" s="30">
        <f t="shared" si="38"/>
        <v>-1.2985250186706498</v>
      </c>
      <c r="BZ25" s="31">
        <f t="shared" si="39"/>
        <v>188</v>
      </c>
      <c r="CA25" s="29">
        <f t="array" ref="CA25">IFERROR(AVERAGE(BZ25/R25:T25),0)</f>
        <v>1.8706274648533208</v>
      </c>
      <c r="CB25" s="30">
        <f t="shared" si="40"/>
        <v>-1.1293725351466792</v>
      </c>
    </row>
    <row r="26" spans="2:80" ht="15.75" customHeight="1" x14ac:dyDescent="0.25">
      <c r="B26" s="39" t="s">
        <v>99</v>
      </c>
      <c r="C26" s="24" t="s">
        <v>100</v>
      </c>
      <c r="D26" s="24" t="s">
        <v>58</v>
      </c>
      <c r="E26" s="24" t="s">
        <v>93</v>
      </c>
      <c r="F26" s="24"/>
      <c r="G26" s="24" t="s">
        <v>77</v>
      </c>
      <c r="H26" s="25">
        <v>1.5</v>
      </c>
      <c r="I26" s="26">
        <v>12</v>
      </c>
      <c r="J26" s="26">
        <v>8</v>
      </c>
      <c r="K26" s="26">
        <v>10</v>
      </c>
      <c r="L26" s="26">
        <v>8</v>
      </c>
      <c r="M26" s="26">
        <v>9</v>
      </c>
      <c r="N26" s="26">
        <v>89</v>
      </c>
      <c r="O26" s="26">
        <v>79</v>
      </c>
      <c r="P26" s="26">
        <v>38</v>
      </c>
      <c r="Q26" s="26">
        <v>39</v>
      </c>
      <c r="R26" s="26">
        <v>38</v>
      </c>
      <c r="S26" s="26">
        <v>39</v>
      </c>
      <c r="T26" s="26">
        <v>39</v>
      </c>
      <c r="U26" s="26">
        <v>28</v>
      </c>
      <c r="V26" s="26">
        <v>39</v>
      </c>
      <c r="W26" s="26">
        <v>39</v>
      </c>
      <c r="X26" s="26">
        <v>47</v>
      </c>
      <c r="Y26" s="26">
        <v>38</v>
      </c>
      <c r="Z26" s="36">
        <v>0</v>
      </c>
      <c r="AA26" s="26">
        <v>70</v>
      </c>
      <c r="AB26" s="26">
        <v>0</v>
      </c>
      <c r="AC26" s="28">
        <v>242</v>
      </c>
      <c r="AD26" s="28">
        <v>0</v>
      </c>
      <c r="AE26" s="26">
        <f t="shared" si="5"/>
        <v>172</v>
      </c>
      <c r="AF26" s="29">
        <f t="array" ref="AF26">IFERROR(AVERAGE(AE26/N26:P26),0)</f>
        <v>2.8787050830033412</v>
      </c>
      <c r="AG26" s="30">
        <f t="shared" si="6"/>
        <v>1.3787050830033412</v>
      </c>
      <c r="AH26" s="37">
        <v>60</v>
      </c>
      <c r="AI26" s="28">
        <f t="shared" si="7"/>
        <v>30</v>
      </c>
      <c r="AJ26" s="28">
        <f t="shared" si="8"/>
        <v>120</v>
      </c>
      <c r="AK26" s="28">
        <f t="shared" si="9"/>
        <v>120</v>
      </c>
      <c r="AL26" s="28">
        <f t="shared" si="10"/>
        <v>450</v>
      </c>
      <c r="AM26" s="28">
        <f t="shared" si="11"/>
        <v>1170</v>
      </c>
      <c r="AN26" s="28">
        <f t="shared" si="12"/>
        <v>1770</v>
      </c>
      <c r="AO26" s="28">
        <f t="shared" si="13"/>
        <v>1830</v>
      </c>
      <c r="AP26" s="28">
        <f t="shared" si="14"/>
        <v>5220</v>
      </c>
      <c r="AQ26" s="28">
        <f t="shared" si="15"/>
        <v>10590</v>
      </c>
      <c r="AR26" s="28">
        <f t="shared" si="16"/>
        <v>21240</v>
      </c>
      <c r="AS26" s="31" t="e">
        <f t="shared" si="17"/>
        <v>#REF!</v>
      </c>
      <c r="AT26" s="29">
        <f t="array" ref="AT26">IFERROR(AVERAGE(AS26/J26:L26),0)</f>
        <v>0</v>
      </c>
      <c r="AU26" s="30">
        <f t="shared" si="18"/>
        <v>-1.5</v>
      </c>
      <c r="AV26" s="31">
        <f t="shared" si="19"/>
        <v>143</v>
      </c>
      <c r="AW26" s="29">
        <f t="array" ref="AW26">IFERROR(AVERAGE(AV26/O26:Q26),0)</f>
        <v>3.0799837145606634</v>
      </c>
      <c r="AX26" s="30">
        <f t="shared" si="20"/>
        <v>1.5799837145606634</v>
      </c>
      <c r="AY26" s="31">
        <f t="shared" si="21"/>
        <v>163</v>
      </c>
      <c r="AZ26" s="29">
        <f t="array" ref="AZ26">IFERROR(AVERAGE(AY26/L26:N26),0)</f>
        <v>13.439190595089473</v>
      </c>
      <c r="BA26" s="30">
        <f t="shared" si="22"/>
        <v>11.939190595089473</v>
      </c>
      <c r="BB26" s="31">
        <f t="shared" si="23"/>
        <v>275</v>
      </c>
      <c r="BC26" s="29">
        <f t="array" ref="BC26">IFERROR(AVERAGE(BB26/M26:O26),0)</f>
        <v>12.375485284744281</v>
      </c>
      <c r="BD26" s="30">
        <f t="shared" si="24"/>
        <v>10.875485284744281</v>
      </c>
      <c r="BE26" s="31">
        <f t="shared" si="25"/>
        <v>386</v>
      </c>
      <c r="BF26" s="29">
        <f t="array" ref="BF26">IFERROR(AVERAGE(BE26/N26:P26),0)</f>
        <v>6.4603497792981956</v>
      </c>
      <c r="BG26" s="30">
        <f t="shared" si="26"/>
        <v>4.9603497792981956</v>
      </c>
      <c r="BH26" s="31">
        <f t="shared" si="27"/>
        <v>747</v>
      </c>
      <c r="BI26" s="29">
        <f t="array" ref="BI26">IFERROR(AVERAGE(BH26/O26:Q26),0)</f>
        <v>16.089145697739969</v>
      </c>
      <c r="BJ26" s="30">
        <f t="shared" si="28"/>
        <v>14.589145697739969</v>
      </c>
      <c r="BK26" s="31">
        <f t="shared" si="29"/>
        <v>1838</v>
      </c>
      <c r="BL26" s="29">
        <f t="array" ref="BL26">IFERROR(AVERAGE(BK26/P26:R26),0)</f>
        <v>47.95501574448943</v>
      </c>
      <c r="BM26" s="30">
        <f t="shared" si="30"/>
        <v>46.45501574448943</v>
      </c>
      <c r="BN26" s="31">
        <f t="shared" si="31"/>
        <v>3570</v>
      </c>
      <c r="BO26" s="29">
        <f t="array" ref="BO26">IFERROR(AVERAGE(BN26/Q26:S26),0)</f>
        <v>92.341430499325227</v>
      </c>
      <c r="BP26" s="30">
        <f t="shared" si="32"/>
        <v>90.841430499325227</v>
      </c>
      <c r="BQ26" s="31">
        <f t="shared" si="33"/>
        <v>5361</v>
      </c>
      <c r="BR26" s="29">
        <f t="array" ref="BR26">IFERROR(AVERAGE(BQ26/R26:T26),0)</f>
        <v>138.66734143049931</v>
      </c>
      <c r="BS26" s="30">
        <f t="shared" si="34"/>
        <v>137.16734143049931</v>
      </c>
      <c r="BT26" s="31">
        <f t="shared" si="35"/>
        <v>10543</v>
      </c>
      <c r="BU26" s="29">
        <f t="array" ref="BU26">IFERROR(AVERAGE(BT26/R26:T26),0)</f>
        <v>272.70467836257308</v>
      </c>
      <c r="BV26" s="30">
        <f t="shared" si="36"/>
        <v>271.20467836257308</v>
      </c>
      <c r="BW26" s="31">
        <f t="shared" si="37"/>
        <v>21094</v>
      </c>
      <c r="BX26" s="29">
        <f t="array" ref="BX26">IFERROR(AVERAGE(BW26/R26:T26),0)</f>
        <v>545.61628430049484</v>
      </c>
      <c r="BY26" s="30">
        <f t="shared" si="38"/>
        <v>544.11628430049484</v>
      </c>
      <c r="BZ26" s="31">
        <f t="shared" si="39"/>
        <v>42295</v>
      </c>
      <c r="CA26" s="29">
        <f t="array" ref="CA26">IFERROR(AVERAGE(BZ26/R26:T26),0)</f>
        <v>1094.0002249212775</v>
      </c>
      <c r="CB26" s="30">
        <f t="shared" si="40"/>
        <v>1092.5002249212775</v>
      </c>
    </row>
    <row r="27" spans="2:80" ht="15.75" customHeight="1" x14ac:dyDescent="0.25">
      <c r="B27" s="41" t="s">
        <v>101</v>
      </c>
      <c r="C27" s="24" t="s">
        <v>102</v>
      </c>
      <c r="D27" s="24" t="s">
        <v>58</v>
      </c>
      <c r="E27" s="24" t="s">
        <v>59</v>
      </c>
      <c r="F27" s="24"/>
      <c r="G27" s="24" t="s">
        <v>63</v>
      </c>
      <c r="H27" s="35">
        <v>3</v>
      </c>
      <c r="I27" s="26">
        <v>109</v>
      </c>
      <c r="J27" s="26">
        <v>103</v>
      </c>
      <c r="K27" s="26">
        <v>178</v>
      </c>
      <c r="L27" s="26">
        <v>146</v>
      </c>
      <c r="M27" s="26">
        <v>182</v>
      </c>
      <c r="N27" s="26">
        <v>85</v>
      </c>
      <c r="O27" s="26">
        <v>117</v>
      </c>
      <c r="P27" s="26">
        <v>117</v>
      </c>
      <c r="Q27" s="26">
        <v>107</v>
      </c>
      <c r="R27" s="26">
        <v>107</v>
      </c>
      <c r="S27" s="26">
        <v>107</v>
      </c>
      <c r="T27" s="26">
        <v>107</v>
      </c>
      <c r="U27" s="26">
        <v>98</v>
      </c>
      <c r="V27" s="26">
        <v>106</v>
      </c>
      <c r="W27" s="26">
        <v>107</v>
      </c>
      <c r="X27" s="26">
        <v>107</v>
      </c>
      <c r="Y27" s="26">
        <v>97</v>
      </c>
      <c r="Z27" s="36">
        <v>0</v>
      </c>
      <c r="AA27" s="26">
        <v>30</v>
      </c>
      <c r="AB27" s="26">
        <v>39</v>
      </c>
      <c r="AC27" s="28">
        <v>185</v>
      </c>
      <c r="AD27" s="28">
        <v>0</v>
      </c>
      <c r="AE27" s="26">
        <f t="shared" si="5"/>
        <v>194</v>
      </c>
      <c r="AF27" s="29">
        <f t="array" ref="AF27">IFERROR(AVERAGE(AE27/N27:P27),0)</f>
        <v>1.8661974191385957</v>
      </c>
      <c r="AG27" s="30">
        <f t="shared" si="6"/>
        <v>-1.1338025808614043</v>
      </c>
      <c r="AH27" s="37">
        <v>100</v>
      </c>
      <c r="AI27" s="28">
        <f t="shared" si="7"/>
        <v>180</v>
      </c>
      <c r="AJ27" s="28">
        <f t="shared" si="8"/>
        <v>180</v>
      </c>
      <c r="AK27" s="28">
        <f t="shared" si="9"/>
        <v>150</v>
      </c>
      <c r="AL27" s="28">
        <f t="shared" si="10"/>
        <v>60</v>
      </c>
      <c r="AM27" s="28">
        <f t="shared" si="11"/>
        <v>150</v>
      </c>
      <c r="AN27" s="28">
        <f t="shared" si="12"/>
        <v>90</v>
      </c>
      <c r="AO27" s="28">
        <f t="shared" si="13"/>
        <v>90</v>
      </c>
      <c r="AP27" s="28">
        <f t="shared" si="14"/>
        <v>120</v>
      </c>
      <c r="AQ27" s="28">
        <f t="shared" si="15"/>
        <v>120</v>
      </c>
      <c r="AR27" s="28">
        <f t="shared" si="16"/>
        <v>90</v>
      </c>
      <c r="AS27" s="31" t="e">
        <f t="shared" si="17"/>
        <v>#REF!</v>
      </c>
      <c r="AT27" s="29">
        <f t="array" ref="AT27">IFERROR(AVERAGE(AS27/J27:L27),0)</f>
        <v>0</v>
      </c>
      <c r="AU27" s="30">
        <f t="shared" si="18"/>
        <v>-3</v>
      </c>
      <c r="AV27" s="31">
        <f t="shared" si="19"/>
        <v>209</v>
      </c>
      <c r="AW27" s="29">
        <f t="array" ref="AW27">IFERROR(AVERAGE(AV27/O27:Q27),0)</f>
        <v>1.8419735335623189</v>
      </c>
      <c r="AX27" s="30">
        <f t="shared" si="20"/>
        <v>-1.1580264664376811</v>
      </c>
      <c r="AY27" s="31">
        <f t="shared" si="21"/>
        <v>211</v>
      </c>
      <c r="AZ27" s="29">
        <f t="array" ref="AZ27">IFERROR(AVERAGE(AY27/L27:N27),0)</f>
        <v>1.695633026656395</v>
      </c>
      <c r="BA27" s="30">
        <f t="shared" si="22"/>
        <v>-1.304366973343605</v>
      </c>
      <c r="BB27" s="31">
        <f t="shared" si="23"/>
        <v>245</v>
      </c>
      <c r="BC27" s="29">
        <f t="array" ref="BC27">IFERROR(AVERAGE(BB27/M27:O27),0)</f>
        <v>2.1075079604491371</v>
      </c>
      <c r="BD27" s="30">
        <f t="shared" si="24"/>
        <v>-0.89249203955086287</v>
      </c>
      <c r="BE27" s="31">
        <f t="shared" si="25"/>
        <v>213</v>
      </c>
      <c r="BF27" s="29">
        <f t="array" ref="BF27">IFERROR(AVERAGE(BE27/N27:P27),0)</f>
        <v>2.0489693313222723</v>
      </c>
      <c r="BG27" s="30">
        <f t="shared" si="26"/>
        <v>-0.95103066867772768</v>
      </c>
      <c r="BH27" s="31">
        <f t="shared" si="27"/>
        <v>188</v>
      </c>
      <c r="BI27" s="29">
        <f t="array" ref="BI27">IFERROR(AVERAGE(BH27/O27:Q27),0)</f>
        <v>1.6568948531565353</v>
      </c>
      <c r="BJ27" s="30">
        <f t="shared" si="28"/>
        <v>-1.3431051468434647</v>
      </c>
      <c r="BK27" s="31">
        <f t="shared" si="29"/>
        <v>221</v>
      </c>
      <c r="BL27" s="29">
        <f t="array" ref="BL27">IFERROR(AVERAGE(BK27/P27:R27),0)</f>
        <v>2.0065766701280716</v>
      </c>
      <c r="BM27" s="30">
        <f t="shared" si="30"/>
        <v>-0.99342332987192838</v>
      </c>
      <c r="BN27" s="31">
        <f t="shared" si="31"/>
        <v>194</v>
      </c>
      <c r="BO27" s="29">
        <f t="array" ref="BO27">IFERROR(AVERAGE(BN27/Q27:S27),0)</f>
        <v>1.8130841121495329</v>
      </c>
      <c r="BP27" s="30">
        <f t="shared" si="32"/>
        <v>-1.1869158878504671</v>
      </c>
      <c r="BQ27" s="31">
        <f t="shared" si="33"/>
        <v>177</v>
      </c>
      <c r="BR27" s="29">
        <f t="array" ref="BR27">IFERROR(AVERAGE(BQ27/R27:T27),0)</f>
        <v>1.6542056074766356</v>
      </c>
      <c r="BS27" s="30">
        <f t="shared" si="34"/>
        <v>-1.3457943925233644</v>
      </c>
      <c r="BT27" s="31">
        <f t="shared" si="35"/>
        <v>190</v>
      </c>
      <c r="BU27" s="29">
        <f t="array" ref="BU27">IFERROR(AVERAGE(BT27/R27:T27),0)</f>
        <v>1.7757009345794392</v>
      </c>
      <c r="BV27" s="30">
        <f t="shared" si="36"/>
        <v>-1.2242990654205608</v>
      </c>
      <c r="BW27" s="31">
        <f t="shared" si="37"/>
        <v>203</v>
      </c>
      <c r="BX27" s="29">
        <f t="array" ref="BX27">IFERROR(AVERAGE(BW27/R27:T27),0)</f>
        <v>1.8971962616822431</v>
      </c>
      <c r="BY27" s="30">
        <f t="shared" si="38"/>
        <v>-1.1028037383177569</v>
      </c>
      <c r="BZ27" s="31">
        <f t="shared" si="39"/>
        <v>186</v>
      </c>
      <c r="CA27" s="29">
        <f t="array" ref="CA27">IFERROR(AVERAGE(BZ27/R27:T27),0)</f>
        <v>1.7383177570093455</v>
      </c>
      <c r="CB27" s="30">
        <f t="shared" si="40"/>
        <v>-1.2616822429906545</v>
      </c>
    </row>
    <row r="28" spans="2:80" ht="15.75" customHeight="1" x14ac:dyDescent="0.25">
      <c r="B28" s="39" t="s">
        <v>103</v>
      </c>
      <c r="C28" s="24" t="s">
        <v>104</v>
      </c>
      <c r="D28" s="24" t="s">
        <v>58</v>
      </c>
      <c r="E28" s="24" t="s">
        <v>59</v>
      </c>
      <c r="F28" s="24"/>
      <c r="G28" s="24" t="s">
        <v>105</v>
      </c>
      <c r="H28" s="25">
        <v>2</v>
      </c>
      <c r="I28" s="26">
        <v>29</v>
      </c>
      <c r="J28" s="26">
        <v>28</v>
      </c>
      <c r="K28" s="26">
        <v>131</v>
      </c>
      <c r="L28" s="26">
        <v>90</v>
      </c>
      <c r="M28" s="26">
        <v>132</v>
      </c>
      <c r="N28" s="26">
        <v>85</v>
      </c>
      <c r="O28" s="26">
        <v>165</v>
      </c>
      <c r="P28" s="26">
        <v>86</v>
      </c>
      <c r="Q28" s="26">
        <v>95</v>
      </c>
      <c r="R28" s="26">
        <v>95</v>
      </c>
      <c r="S28" s="26">
        <v>97</v>
      </c>
      <c r="T28" s="26">
        <v>106</v>
      </c>
      <c r="U28" s="26">
        <v>107</v>
      </c>
      <c r="V28" s="26">
        <v>105</v>
      </c>
      <c r="W28" s="26">
        <v>117</v>
      </c>
      <c r="X28" s="26">
        <v>118</v>
      </c>
      <c r="Y28" s="26">
        <v>117</v>
      </c>
      <c r="Z28" s="36">
        <v>0</v>
      </c>
      <c r="AA28" s="26">
        <v>140</v>
      </c>
      <c r="AB28" s="26">
        <v>0</v>
      </c>
      <c r="AC28" s="28">
        <v>110</v>
      </c>
      <c r="AD28" s="28">
        <v>0</v>
      </c>
      <c r="AE28" s="26">
        <f t="shared" si="5"/>
        <v>-30</v>
      </c>
      <c r="AF28" s="29">
        <f t="array" ref="AF28">IFERROR(AVERAGE(AE28/N28:P28),0)</f>
        <v>-0.29453218919703189</v>
      </c>
      <c r="AG28" s="30">
        <f t="shared" si="6"/>
        <v>-2.2945321891970321</v>
      </c>
      <c r="AH28" s="37">
        <f t="shared" ref="AH28:AH29" si="43">ABS(CEILING(ROUND(AG28*N28,0),30))</f>
        <v>180</v>
      </c>
      <c r="AI28" s="28">
        <f t="shared" si="7"/>
        <v>180</v>
      </c>
      <c r="AJ28" s="28">
        <f t="shared" si="8"/>
        <v>60</v>
      </c>
      <c r="AK28" s="28">
        <f t="shared" si="9"/>
        <v>150</v>
      </c>
      <c r="AL28" s="28">
        <f t="shared" si="10"/>
        <v>60</v>
      </c>
      <c r="AM28" s="28">
        <f t="shared" si="11"/>
        <v>210</v>
      </c>
      <c r="AN28" s="28">
        <f t="shared" si="12"/>
        <v>30</v>
      </c>
      <c r="AO28" s="28">
        <f t="shared" si="13"/>
        <v>60</v>
      </c>
      <c r="AP28" s="28">
        <f t="shared" si="14"/>
        <v>150</v>
      </c>
      <c r="AQ28" s="28">
        <f t="shared" si="15"/>
        <v>90</v>
      </c>
      <c r="AR28" s="28">
        <f t="shared" si="16"/>
        <v>120</v>
      </c>
      <c r="AS28" s="31" t="e">
        <f t="shared" si="17"/>
        <v>#REF!</v>
      </c>
      <c r="AT28" s="29">
        <f t="array" ref="AT28">IFERROR(AVERAGE(AS28/J28:L28),0)</f>
        <v>0</v>
      </c>
      <c r="AU28" s="30">
        <f t="shared" si="18"/>
        <v>-2</v>
      </c>
      <c r="AV28" s="31">
        <f t="shared" si="19"/>
        <v>65</v>
      </c>
      <c r="AW28" s="29">
        <f t="array" ref="AW28">IFERROR(AVERAGE(AV28/O28:Q28),0)</f>
        <v>0.61132129124785184</v>
      </c>
      <c r="AX28" s="30">
        <f t="shared" si="20"/>
        <v>-1.3886787087521482</v>
      </c>
      <c r="AY28" s="31">
        <f t="shared" si="21"/>
        <v>114</v>
      </c>
      <c r="AZ28" s="29">
        <f t="array" ref="AZ28">IFERROR(AVERAGE(AY28/L28:N28),0)</f>
        <v>1.1571598336304219</v>
      </c>
      <c r="BA28" s="30">
        <f t="shared" si="22"/>
        <v>-0.84284016636957815</v>
      </c>
      <c r="BB28" s="31">
        <f t="shared" si="23"/>
        <v>84</v>
      </c>
      <c r="BC28" s="29">
        <f t="array" ref="BC28">IFERROR(AVERAGE(BB28/M28:O28),0)</f>
        <v>0.71122994652406424</v>
      </c>
      <c r="BD28" s="30">
        <f t="shared" si="24"/>
        <v>-1.2887700534759357</v>
      </c>
      <c r="BE28" s="31">
        <f t="shared" si="25"/>
        <v>102</v>
      </c>
      <c r="BF28" s="29">
        <f t="array" ref="BF28">IFERROR(AVERAGE(BE28/N28:P28),0)</f>
        <v>1.0014094432699083</v>
      </c>
      <c r="BG28" s="30">
        <f t="shared" si="26"/>
        <v>-0.99859055673009167</v>
      </c>
      <c r="BH28" s="31">
        <f t="shared" si="27"/>
        <v>77</v>
      </c>
      <c r="BI28" s="29">
        <f t="array" ref="BI28">IFERROR(AVERAGE(BH28/O28:Q28),0)</f>
        <v>0.72418060655514749</v>
      </c>
      <c r="BJ28" s="30">
        <f t="shared" si="28"/>
        <v>-1.2758193934448525</v>
      </c>
      <c r="BK28" s="31">
        <f t="shared" si="29"/>
        <v>122</v>
      </c>
      <c r="BL28" s="29">
        <f t="array" ref="BL28">IFERROR(AVERAGE(BK28/P28:R28),0)</f>
        <v>1.3290085679314567</v>
      </c>
      <c r="BM28" s="30">
        <f t="shared" si="30"/>
        <v>-0.67099143206854328</v>
      </c>
      <c r="BN28" s="31">
        <f t="shared" si="31"/>
        <v>66</v>
      </c>
      <c r="BO28" s="29">
        <f t="array" ref="BO28">IFERROR(AVERAGE(BN28/Q28:S28),0)</f>
        <v>0.68996201844818239</v>
      </c>
      <c r="BP28" s="30">
        <f t="shared" si="32"/>
        <v>-1.3100379815518175</v>
      </c>
      <c r="BQ28" s="31">
        <f t="shared" si="33"/>
        <v>31</v>
      </c>
      <c r="BR28" s="29">
        <f t="array" ref="BR28">IFERROR(AVERAGE(BQ28/R28:T28),0)</f>
        <v>0.31278541617611427</v>
      </c>
      <c r="BS28" s="30">
        <f t="shared" si="34"/>
        <v>-1.6872145838238857</v>
      </c>
      <c r="BT28" s="31">
        <f t="shared" si="35"/>
        <v>86</v>
      </c>
      <c r="BU28" s="29">
        <f t="array" ref="BU28">IFERROR(AVERAGE(BT28/R28:T28),0)</f>
        <v>0.86772728358534934</v>
      </c>
      <c r="BV28" s="30">
        <f t="shared" si="36"/>
        <v>-1.1322727164146507</v>
      </c>
      <c r="BW28" s="31">
        <f t="shared" si="37"/>
        <v>79</v>
      </c>
      <c r="BX28" s="29">
        <f t="array" ref="BX28">IFERROR(AVERAGE(BW28/R28:T28),0)</f>
        <v>0.79709831864235581</v>
      </c>
      <c r="BY28" s="30">
        <f t="shared" si="38"/>
        <v>-1.2029016813576443</v>
      </c>
      <c r="BZ28" s="31">
        <f t="shared" si="39"/>
        <v>93</v>
      </c>
      <c r="CA28" s="29">
        <f t="array" ref="CA28">IFERROR(AVERAGE(BZ28/R28:T28),0)</f>
        <v>0.93835624852834287</v>
      </c>
      <c r="CB28" s="30">
        <f t="shared" si="40"/>
        <v>-1.061643751471657</v>
      </c>
    </row>
    <row r="29" spans="2:80" ht="15.75" customHeight="1" x14ac:dyDescent="0.25">
      <c r="B29" s="32" t="s">
        <v>106</v>
      </c>
      <c r="C29" s="33" t="s">
        <v>107</v>
      </c>
      <c r="D29" s="24" t="s">
        <v>58</v>
      </c>
      <c r="E29" s="24" t="s">
        <v>59</v>
      </c>
      <c r="F29" s="24"/>
      <c r="G29" s="24" t="s">
        <v>63</v>
      </c>
      <c r="H29" s="35">
        <v>3</v>
      </c>
      <c r="I29" s="26">
        <v>75</v>
      </c>
      <c r="J29" s="26">
        <v>74</v>
      </c>
      <c r="K29" s="26">
        <v>119</v>
      </c>
      <c r="L29" s="26">
        <v>111</v>
      </c>
      <c r="M29" s="26">
        <v>116</v>
      </c>
      <c r="N29" s="26">
        <v>80</v>
      </c>
      <c r="O29" s="26">
        <v>101</v>
      </c>
      <c r="P29" s="26">
        <v>101</v>
      </c>
      <c r="Q29" s="26">
        <v>91</v>
      </c>
      <c r="R29" s="26">
        <v>102</v>
      </c>
      <c r="S29" s="26">
        <v>93</v>
      </c>
      <c r="T29" s="26">
        <v>103</v>
      </c>
      <c r="U29" s="26">
        <v>103</v>
      </c>
      <c r="V29" s="26">
        <v>103</v>
      </c>
      <c r="W29" s="26">
        <v>99</v>
      </c>
      <c r="X29" s="26">
        <v>99</v>
      </c>
      <c r="Y29" s="26">
        <v>100</v>
      </c>
      <c r="Z29" s="36">
        <v>0</v>
      </c>
      <c r="AA29" s="26">
        <v>20</v>
      </c>
      <c r="AB29" s="26">
        <v>0</v>
      </c>
      <c r="AC29" s="28">
        <v>28</v>
      </c>
      <c r="AD29" s="28">
        <v>0</v>
      </c>
      <c r="AE29" s="26">
        <f t="shared" si="5"/>
        <v>8</v>
      </c>
      <c r="AF29" s="29">
        <f t="array" ref="AF29">IFERROR(AVERAGE(AE29/N29:P29),0)</f>
        <v>8.6138613861386146E-2</v>
      </c>
      <c r="AG29" s="30">
        <f t="shared" si="6"/>
        <v>-2.9138613861386138</v>
      </c>
      <c r="AH29" s="37">
        <f t="shared" si="43"/>
        <v>210</v>
      </c>
      <c r="AI29" s="28">
        <f t="shared" si="7"/>
        <v>180</v>
      </c>
      <c r="AJ29" s="28">
        <f t="shared" si="8"/>
        <v>90</v>
      </c>
      <c r="AK29" s="28">
        <f t="shared" si="9"/>
        <v>120</v>
      </c>
      <c r="AL29" s="28">
        <f t="shared" si="10"/>
        <v>60</v>
      </c>
      <c r="AM29" s="28">
        <f t="shared" si="11"/>
        <v>120</v>
      </c>
      <c r="AN29" s="28">
        <f t="shared" si="12"/>
        <v>90</v>
      </c>
      <c r="AO29" s="28">
        <f t="shared" si="13"/>
        <v>90</v>
      </c>
      <c r="AP29" s="28">
        <f t="shared" si="14"/>
        <v>120</v>
      </c>
      <c r="AQ29" s="28">
        <f t="shared" si="15"/>
        <v>90</v>
      </c>
      <c r="AR29" s="28">
        <f t="shared" si="16"/>
        <v>90</v>
      </c>
      <c r="AS29" s="31" t="e">
        <f t="shared" si="17"/>
        <v>#REF!</v>
      </c>
      <c r="AT29" s="29">
        <f t="array" ref="AT29">IFERROR(AVERAGE(AS29/J29:L29),0)</f>
        <v>0</v>
      </c>
      <c r="AU29" s="30">
        <f t="shared" si="18"/>
        <v>-3</v>
      </c>
      <c r="AV29" s="31">
        <f t="shared" si="19"/>
        <v>138</v>
      </c>
      <c r="AW29" s="29">
        <f t="array" ref="AW29">IFERROR(AVERAGE(AV29/O29:Q29),0)</f>
        <v>1.4163855946034165</v>
      </c>
      <c r="AX29" s="30">
        <f t="shared" si="20"/>
        <v>-1.5836144053965835</v>
      </c>
      <c r="AY29" s="31">
        <f t="shared" si="21"/>
        <v>199</v>
      </c>
      <c r="AZ29" s="29">
        <f t="array" ref="AZ29">IFERROR(AVERAGE(AY29/L29:N29),0)</f>
        <v>1.9986033447240343</v>
      </c>
      <c r="BA29" s="30">
        <f t="shared" si="22"/>
        <v>-1.0013966552759657</v>
      </c>
      <c r="BB29" s="31">
        <f t="shared" si="23"/>
        <v>178</v>
      </c>
      <c r="BC29" s="29">
        <f t="array" ref="BC29">IFERROR(AVERAGE(BB29/M29:O29),0)</f>
        <v>1.8406196654148175</v>
      </c>
      <c r="BD29" s="30">
        <f t="shared" si="24"/>
        <v>-1.1593803345851825</v>
      </c>
      <c r="BE29" s="31">
        <f t="shared" si="25"/>
        <v>182</v>
      </c>
      <c r="BF29" s="29">
        <f t="array" ref="BF29">IFERROR(AVERAGE(BE29/N29:P29),0)</f>
        <v>1.9596534653465347</v>
      </c>
      <c r="BG29" s="30">
        <f t="shared" si="26"/>
        <v>-1.0403465346534653</v>
      </c>
      <c r="BH29" s="31">
        <f t="shared" si="27"/>
        <v>162</v>
      </c>
      <c r="BI29" s="29">
        <f t="array" ref="BI29">IFERROR(AVERAGE(BH29/O29:Q29),0)</f>
        <v>1.6627135240996627</v>
      </c>
      <c r="BJ29" s="30">
        <f t="shared" si="28"/>
        <v>-1.3372864759003373</v>
      </c>
      <c r="BK29" s="31">
        <f t="shared" si="29"/>
        <v>181</v>
      </c>
      <c r="BL29" s="29">
        <f t="array" ref="BL29">IFERROR(AVERAGE(BK29/P29:R29),0)</f>
        <v>1.8518666669511166</v>
      </c>
      <c r="BM29" s="30">
        <f t="shared" si="30"/>
        <v>-1.1481333330488834</v>
      </c>
      <c r="BN29" s="31">
        <f t="shared" si="31"/>
        <v>170</v>
      </c>
      <c r="BO29" s="29">
        <f t="array" ref="BO29">IFERROR(AVERAGE(BN29/Q29:S29),0)</f>
        <v>1.7875851746819489</v>
      </c>
      <c r="BP29" s="30">
        <f t="shared" si="32"/>
        <v>-1.2124148253180511</v>
      </c>
      <c r="BQ29" s="31">
        <f t="shared" si="33"/>
        <v>169</v>
      </c>
      <c r="BR29" s="29">
        <f t="array" ref="BR29">IFERROR(AVERAGE(BQ29/R29:T29),0)</f>
        <v>1.7049479150674782</v>
      </c>
      <c r="BS29" s="30">
        <f t="shared" si="34"/>
        <v>-1.2950520849325218</v>
      </c>
      <c r="BT29" s="31">
        <f t="shared" si="35"/>
        <v>187</v>
      </c>
      <c r="BU29" s="29">
        <f t="array" ref="BU29">IFERROR(AVERAGE(BT29/R29:T29),0)</f>
        <v>1.8865400006959667</v>
      </c>
      <c r="BV29" s="30">
        <f t="shared" si="36"/>
        <v>-1.1134599993040333</v>
      </c>
      <c r="BW29" s="31">
        <f t="shared" si="37"/>
        <v>184</v>
      </c>
      <c r="BX29" s="29">
        <f t="array" ref="BX29">IFERROR(AVERAGE(BW29/R29:T29),0)</f>
        <v>1.8562746530912186</v>
      </c>
      <c r="BY29" s="30">
        <f t="shared" si="38"/>
        <v>-1.1437253469087814</v>
      </c>
      <c r="BZ29" s="31">
        <f t="shared" si="39"/>
        <v>171</v>
      </c>
      <c r="CA29" s="29">
        <f t="array" ref="CA29">IFERROR(AVERAGE(BZ29/R29:T29),0)</f>
        <v>1.7251248134706436</v>
      </c>
      <c r="CB29" s="30">
        <f t="shared" si="40"/>
        <v>-1.2748751865293564</v>
      </c>
    </row>
    <row r="30" spans="2:80" ht="15.75" customHeight="1" x14ac:dyDescent="0.25">
      <c r="B30" s="39" t="s">
        <v>108</v>
      </c>
      <c r="C30" s="24" t="s">
        <v>109</v>
      </c>
      <c r="D30" s="24" t="s">
        <v>58</v>
      </c>
      <c r="E30" s="24" t="s">
        <v>59</v>
      </c>
      <c r="F30" s="24"/>
      <c r="G30" s="24" t="s">
        <v>105</v>
      </c>
      <c r="H30" s="25">
        <v>2</v>
      </c>
      <c r="I30" s="26">
        <v>46</v>
      </c>
      <c r="J30" s="26">
        <v>55</v>
      </c>
      <c r="K30" s="26">
        <v>54</v>
      </c>
      <c r="L30" s="26">
        <v>55</v>
      </c>
      <c r="M30" s="26">
        <v>127</v>
      </c>
      <c r="N30" s="26">
        <v>76</v>
      </c>
      <c r="O30" s="26">
        <v>105</v>
      </c>
      <c r="P30" s="26">
        <v>76</v>
      </c>
      <c r="Q30" s="26">
        <v>66</v>
      </c>
      <c r="R30" s="26">
        <v>78</v>
      </c>
      <c r="S30" s="26">
        <v>77</v>
      </c>
      <c r="T30" s="26">
        <v>76</v>
      </c>
      <c r="U30" s="26">
        <v>78</v>
      </c>
      <c r="V30" s="26">
        <v>86</v>
      </c>
      <c r="W30" s="26">
        <v>78</v>
      </c>
      <c r="X30" s="26">
        <v>88</v>
      </c>
      <c r="Y30" s="26">
        <v>90</v>
      </c>
      <c r="Z30" s="36">
        <v>22</v>
      </c>
      <c r="AA30" s="26">
        <v>82</v>
      </c>
      <c r="AB30" s="26">
        <v>0</v>
      </c>
      <c r="AC30" s="28">
        <v>0</v>
      </c>
      <c r="AD30" s="28">
        <v>0</v>
      </c>
      <c r="AE30" s="26">
        <f t="shared" si="5"/>
        <v>-104</v>
      </c>
      <c r="AF30" s="29">
        <f t="array" ref="AF30">IFERROR(AVERAGE(AE30/N30:P30),0)</f>
        <v>-1.242439431913116</v>
      </c>
      <c r="AG30" s="30">
        <f t="shared" si="6"/>
        <v>-3.242439431913116</v>
      </c>
      <c r="AH30" s="37">
        <v>260</v>
      </c>
      <c r="AI30" s="28">
        <f t="shared" si="7"/>
        <v>30</v>
      </c>
      <c r="AJ30" s="28">
        <f t="shared" si="8"/>
        <v>60</v>
      </c>
      <c r="AK30" s="28">
        <f t="shared" si="9"/>
        <v>150</v>
      </c>
      <c r="AL30" s="28">
        <f t="shared" si="10"/>
        <v>60</v>
      </c>
      <c r="AM30" s="28">
        <f t="shared" si="11"/>
        <v>120</v>
      </c>
      <c r="AN30" s="28">
        <f t="shared" si="12"/>
        <v>60</v>
      </c>
      <c r="AO30" s="28">
        <f t="shared" si="13"/>
        <v>30</v>
      </c>
      <c r="AP30" s="28">
        <f t="shared" si="14"/>
        <v>120</v>
      </c>
      <c r="AQ30" s="28">
        <f t="shared" si="15"/>
        <v>60</v>
      </c>
      <c r="AR30" s="28">
        <f t="shared" si="16"/>
        <v>90</v>
      </c>
      <c r="AS30" s="31" t="e">
        <f t="shared" si="17"/>
        <v>#REF!</v>
      </c>
      <c r="AT30" s="29">
        <f t="array" ref="AT30">IFERROR(AVERAGE(AS30/J30:L30),0)</f>
        <v>0</v>
      </c>
      <c r="AU30" s="30">
        <f t="shared" si="18"/>
        <v>-2</v>
      </c>
      <c r="AV30" s="31">
        <f t="shared" si="19"/>
        <v>80</v>
      </c>
      <c r="AW30" s="29">
        <f t="array" ref="AW30">IFERROR(AVERAGE(AV30/O30:Q30),0)</f>
        <v>1.0088858509911141</v>
      </c>
      <c r="AX30" s="30">
        <f t="shared" si="20"/>
        <v>-0.99111414900888595</v>
      </c>
      <c r="AY30" s="31">
        <f t="shared" si="21"/>
        <v>56</v>
      </c>
      <c r="AZ30" s="29">
        <f t="array" ref="AZ30">IFERROR(AVERAGE(AY30/L30:N30),0)</f>
        <v>0.73198960177824668</v>
      </c>
      <c r="BA30" s="30">
        <f t="shared" si="22"/>
        <v>-1.2680103982217532</v>
      </c>
      <c r="BB30" s="31">
        <f t="shared" si="23"/>
        <v>61</v>
      </c>
      <c r="BC30" s="29">
        <f t="array" ref="BC30">IFERROR(AVERAGE(BB30/M30:O30),0)</f>
        <v>0.62129964017655681</v>
      </c>
      <c r="BD30" s="30">
        <f t="shared" si="24"/>
        <v>-1.3787003598234433</v>
      </c>
      <c r="BE30" s="31">
        <f t="shared" si="25"/>
        <v>84</v>
      </c>
      <c r="BF30" s="29">
        <f t="array" ref="BF30">IFERROR(AVERAGE(BE30/N30:P30),0)</f>
        <v>1.0035087719298248</v>
      </c>
      <c r="BG30" s="30">
        <f t="shared" si="26"/>
        <v>-0.99649122807017521</v>
      </c>
      <c r="BH30" s="31">
        <f t="shared" si="27"/>
        <v>68</v>
      </c>
      <c r="BI30" s="29">
        <f t="array" ref="BI30">IFERROR(AVERAGE(BH30/O30:Q30),0)</f>
        <v>0.85755297334244707</v>
      </c>
      <c r="BJ30" s="30">
        <f t="shared" si="28"/>
        <v>-1.1424470266575528</v>
      </c>
      <c r="BK30" s="31">
        <f t="shared" si="29"/>
        <v>83</v>
      </c>
      <c r="BL30" s="29">
        <f t="array" ref="BL30">IFERROR(AVERAGE(BK30/P30:R30),0)</f>
        <v>1.137927861612072</v>
      </c>
      <c r="BM30" s="30">
        <f t="shared" si="30"/>
        <v>-0.86207213838792796</v>
      </c>
      <c r="BN30" s="31">
        <f t="shared" si="31"/>
        <v>67</v>
      </c>
      <c r="BO30" s="29">
        <f t="array" ref="BO30">IFERROR(AVERAGE(BN30/Q30:S30),0)</f>
        <v>0.91475191475191464</v>
      </c>
      <c r="BP30" s="30">
        <f t="shared" si="32"/>
        <v>-1.0852480852480855</v>
      </c>
      <c r="BQ30" s="31">
        <f t="shared" si="33"/>
        <v>31</v>
      </c>
      <c r="BR30" s="29">
        <f t="array" ref="BR30">IFERROR(AVERAGE(BQ30/R30:T30),0)</f>
        <v>0.40264267895846845</v>
      </c>
      <c r="BS30" s="30">
        <f t="shared" si="34"/>
        <v>-1.5973573210415315</v>
      </c>
      <c r="BT30" s="31">
        <f t="shared" si="35"/>
        <v>73</v>
      </c>
      <c r="BU30" s="29">
        <f t="array" ref="BU30">IFERROR(AVERAGE(BT30/R30:T30),0)</f>
        <v>0.94815856657961917</v>
      </c>
      <c r="BV30" s="30">
        <f t="shared" si="36"/>
        <v>-1.0518414334203809</v>
      </c>
      <c r="BW30" s="31">
        <f t="shared" si="37"/>
        <v>56</v>
      </c>
      <c r="BX30" s="29">
        <f t="array" ref="BX30">IFERROR(AVERAGE(BW30/R30:T30),0)</f>
        <v>0.72735451682820107</v>
      </c>
      <c r="BY30" s="30">
        <f t="shared" si="38"/>
        <v>-1.2726454831717988</v>
      </c>
      <c r="BZ30" s="31">
        <f t="shared" si="39"/>
        <v>70</v>
      </c>
      <c r="CA30" s="29">
        <f t="array" ref="CA30">IFERROR(AVERAGE(BZ30/R30:T30),0)</f>
        <v>0.90919314603525125</v>
      </c>
      <c r="CB30" s="30">
        <f t="shared" si="40"/>
        <v>-1.0908068539647489</v>
      </c>
    </row>
    <row r="31" spans="2:80" ht="15.75" customHeight="1" x14ac:dyDescent="0.25">
      <c r="B31" s="39" t="s">
        <v>110</v>
      </c>
      <c r="C31" s="24" t="s">
        <v>111</v>
      </c>
      <c r="D31" s="24" t="s">
        <v>58</v>
      </c>
      <c r="E31" s="24" t="s">
        <v>59</v>
      </c>
      <c r="F31" s="24"/>
      <c r="G31" s="24" t="s">
        <v>112</v>
      </c>
      <c r="H31" s="25">
        <v>1</v>
      </c>
      <c r="I31" s="26">
        <v>0</v>
      </c>
      <c r="J31" s="26">
        <v>0</v>
      </c>
      <c r="K31" s="26">
        <v>50</v>
      </c>
      <c r="L31" s="26">
        <v>90</v>
      </c>
      <c r="M31" s="26">
        <v>140</v>
      </c>
      <c r="N31" s="26">
        <v>70</v>
      </c>
      <c r="O31" s="26">
        <v>60</v>
      </c>
      <c r="P31" s="26">
        <v>60</v>
      </c>
      <c r="Q31" s="26">
        <v>40</v>
      </c>
      <c r="R31" s="26">
        <v>60</v>
      </c>
      <c r="S31" s="26">
        <v>40</v>
      </c>
      <c r="T31" s="26">
        <v>50</v>
      </c>
      <c r="U31" s="26">
        <v>60</v>
      </c>
      <c r="V31" s="26">
        <v>60</v>
      </c>
      <c r="W31" s="26">
        <v>50</v>
      </c>
      <c r="X31" s="26">
        <v>60</v>
      </c>
      <c r="Y31" s="26">
        <v>60</v>
      </c>
      <c r="Z31" s="36">
        <v>0</v>
      </c>
      <c r="AA31" s="26">
        <v>130</v>
      </c>
      <c r="AB31" s="26">
        <v>0</v>
      </c>
      <c r="AC31" s="28">
        <v>39</v>
      </c>
      <c r="AD31" s="28">
        <v>0</v>
      </c>
      <c r="AE31" s="26">
        <f t="shared" si="5"/>
        <v>-91</v>
      </c>
      <c r="AF31" s="29">
        <f t="array" ref="AF31">IFERROR(AVERAGE(AE31/N31:P31),0)</f>
        <v>-1.4444444444444444</v>
      </c>
      <c r="AG31" s="30">
        <f t="shared" si="6"/>
        <v>-2.4444444444444446</v>
      </c>
      <c r="AH31" s="37">
        <v>350</v>
      </c>
      <c r="AI31" s="28">
        <f t="shared" si="7"/>
        <v>150</v>
      </c>
      <c r="AJ31" s="28">
        <f t="shared" si="8"/>
        <v>210</v>
      </c>
      <c r="AK31" s="28">
        <f t="shared" si="9"/>
        <v>600</v>
      </c>
      <c r="AL31" s="28">
        <f t="shared" si="10"/>
        <v>900</v>
      </c>
      <c r="AM31" s="28">
        <f t="shared" si="11"/>
        <v>1950</v>
      </c>
      <c r="AN31" s="28">
        <f t="shared" si="12"/>
        <v>4140</v>
      </c>
      <c r="AO31" s="28">
        <f t="shared" si="13"/>
        <v>2760</v>
      </c>
      <c r="AP31" s="28">
        <f t="shared" si="14"/>
        <v>12780</v>
      </c>
      <c r="AQ31" s="28">
        <f t="shared" si="15"/>
        <v>18990</v>
      </c>
      <c r="AR31" s="28">
        <f t="shared" si="16"/>
        <v>43200</v>
      </c>
      <c r="AS31" s="31" t="e">
        <f t="shared" si="17"/>
        <v>#REF!</v>
      </c>
      <c r="AT31" s="29">
        <f t="array" ref="AT31">IFERROR(AVERAGE(AS31/J31:L31),0)</f>
        <v>0</v>
      </c>
      <c r="AU31" s="30">
        <f t="shared" si="18"/>
        <v>-1</v>
      </c>
      <c r="AV31" s="31">
        <f t="shared" si="19"/>
        <v>189</v>
      </c>
      <c r="AW31" s="29">
        <f t="array" ref="AW31">IFERROR(AVERAGE(AV31/O31:Q31),0)</f>
        <v>3.6749999999999994</v>
      </c>
      <c r="AX31" s="30">
        <f t="shared" si="20"/>
        <v>2.6749999999999994</v>
      </c>
      <c r="AY31" s="31">
        <f t="shared" si="21"/>
        <v>289</v>
      </c>
      <c r="AZ31" s="29">
        <f t="array" ref="AZ31">IFERROR(AVERAGE(AY31/L31:N31),0)</f>
        <v>3.1346560846560849</v>
      </c>
      <c r="BA31" s="30">
        <f t="shared" si="22"/>
        <v>2.1346560846560849</v>
      </c>
      <c r="BB31" s="31">
        <f t="shared" si="23"/>
        <v>409</v>
      </c>
      <c r="BC31" s="29">
        <f t="array" ref="BC31">IFERROR(AVERAGE(BB31/M31:O31),0)</f>
        <v>5.1936507936507939</v>
      </c>
      <c r="BD31" s="30">
        <f t="shared" si="24"/>
        <v>4.1936507936507939</v>
      </c>
      <c r="BE31" s="31">
        <f t="shared" si="25"/>
        <v>869</v>
      </c>
      <c r="BF31" s="29">
        <f t="array" ref="BF31">IFERROR(AVERAGE(BE31/N31:P31),0)</f>
        <v>13.793650793650793</v>
      </c>
      <c r="BG31" s="30">
        <f t="shared" si="26"/>
        <v>12.793650793650793</v>
      </c>
      <c r="BH31" s="31">
        <f t="shared" si="27"/>
        <v>1699</v>
      </c>
      <c r="BI31" s="29">
        <f t="array" ref="BI31">IFERROR(AVERAGE(BH31/O31:Q31),0)</f>
        <v>33.036111111111111</v>
      </c>
      <c r="BJ31" s="30">
        <f t="shared" si="28"/>
        <v>32.036111111111111</v>
      </c>
      <c r="BK31" s="31">
        <f t="shared" si="29"/>
        <v>3589</v>
      </c>
      <c r="BL31" s="29">
        <f t="array" ref="BL31">IFERROR(AVERAGE(BK31/P31:R31),0)</f>
        <v>69.786111111111111</v>
      </c>
      <c r="BM31" s="30">
        <f t="shared" si="30"/>
        <v>68.786111111111111</v>
      </c>
      <c r="BN31" s="31">
        <f t="shared" si="31"/>
        <v>7669</v>
      </c>
      <c r="BO31" s="29">
        <f t="array" ref="BO31">IFERROR(AVERAGE(BN31/Q31:S31),0)</f>
        <v>170.42222222222222</v>
      </c>
      <c r="BP31" s="30">
        <f t="shared" si="32"/>
        <v>169.42222222222222</v>
      </c>
      <c r="BQ31" s="31">
        <f t="shared" si="33"/>
        <v>10389</v>
      </c>
      <c r="BR31" s="29">
        <f t="array" ref="BR31">IFERROR(AVERAGE(BQ31/R31:T31),0)</f>
        <v>213.55166666666665</v>
      </c>
      <c r="BS31" s="30">
        <f t="shared" si="34"/>
        <v>212.55166666666665</v>
      </c>
      <c r="BT31" s="31">
        <f t="shared" si="35"/>
        <v>23109</v>
      </c>
      <c r="BU31" s="29">
        <f t="array" ref="BU31">IFERROR(AVERAGE(BT31/R31:T31),0)</f>
        <v>475.01833333333337</v>
      </c>
      <c r="BV31" s="30">
        <f t="shared" si="36"/>
        <v>474.01833333333337</v>
      </c>
      <c r="BW31" s="31">
        <f t="shared" si="37"/>
        <v>42059</v>
      </c>
      <c r="BX31" s="29">
        <f t="array" ref="BX31">IFERROR(AVERAGE(BW31/R31:T31),0)</f>
        <v>864.54611111111114</v>
      </c>
      <c r="BY31" s="30">
        <f t="shared" si="38"/>
        <v>863.54611111111114</v>
      </c>
      <c r="BZ31" s="31">
        <f t="shared" si="39"/>
        <v>85209</v>
      </c>
      <c r="CA31" s="29">
        <f t="array" ref="CA31">IFERROR(AVERAGE(BZ31/R31:T31),0)</f>
        <v>1751.5183333333334</v>
      </c>
      <c r="CB31" s="30">
        <f t="shared" si="40"/>
        <v>1750.5183333333334</v>
      </c>
    </row>
    <row r="32" spans="2:80" ht="15.75" customHeight="1" x14ac:dyDescent="0.25">
      <c r="B32" s="38" t="s">
        <v>113</v>
      </c>
      <c r="C32" s="24" t="s">
        <v>114</v>
      </c>
      <c r="D32" s="24" t="s">
        <v>66</v>
      </c>
      <c r="E32" s="24" t="s">
        <v>59</v>
      </c>
      <c r="F32" s="24"/>
      <c r="G32" s="24" t="s">
        <v>63</v>
      </c>
      <c r="H32" s="35">
        <v>3</v>
      </c>
      <c r="I32" s="26">
        <v>72</v>
      </c>
      <c r="J32" s="26">
        <v>65</v>
      </c>
      <c r="K32" s="26">
        <v>73</v>
      </c>
      <c r="L32" s="26">
        <v>78</v>
      </c>
      <c r="M32" s="26">
        <v>71</v>
      </c>
      <c r="N32" s="26">
        <v>70</v>
      </c>
      <c r="O32" s="26">
        <v>72</v>
      </c>
      <c r="P32" s="26">
        <v>71</v>
      </c>
      <c r="Q32" s="26">
        <v>72</v>
      </c>
      <c r="R32" s="26">
        <v>71</v>
      </c>
      <c r="S32" s="26">
        <v>73</v>
      </c>
      <c r="T32" s="26">
        <v>70</v>
      </c>
      <c r="U32" s="26">
        <v>74</v>
      </c>
      <c r="V32" s="26">
        <v>71</v>
      </c>
      <c r="W32" s="26">
        <v>72</v>
      </c>
      <c r="X32" s="26">
        <v>71</v>
      </c>
      <c r="Y32" s="26">
        <v>71</v>
      </c>
      <c r="Z32" s="36">
        <v>22</v>
      </c>
      <c r="AA32" s="26">
        <v>0</v>
      </c>
      <c r="AB32" s="26">
        <v>0</v>
      </c>
      <c r="AC32" s="28">
        <v>0</v>
      </c>
      <c r="AD32" s="28">
        <v>0</v>
      </c>
      <c r="AE32" s="26">
        <f t="shared" si="5"/>
        <v>-22</v>
      </c>
      <c r="AF32" s="29">
        <f t="array" ref="AF32">IFERROR(AVERAGE(AE32/N32:P32),0)</f>
        <v>-0.30990014159028245</v>
      </c>
      <c r="AG32" s="30">
        <f t="shared" si="6"/>
        <v>-3.3099001415902825</v>
      </c>
      <c r="AH32" s="37">
        <f t="shared" ref="AH32:AH35" si="44">ABS(CEILING(ROUND(AG32*N32,0),30))</f>
        <v>210</v>
      </c>
      <c r="AI32" s="28">
        <f t="shared" si="7"/>
        <v>90</v>
      </c>
      <c r="AJ32" s="28">
        <f t="shared" si="8"/>
        <v>60</v>
      </c>
      <c r="AK32" s="28">
        <f t="shared" si="9"/>
        <v>90</v>
      </c>
      <c r="AL32" s="28">
        <f t="shared" si="10"/>
        <v>60</v>
      </c>
      <c r="AM32" s="28">
        <f t="shared" si="11"/>
        <v>60</v>
      </c>
      <c r="AN32" s="28">
        <f t="shared" si="12"/>
        <v>90</v>
      </c>
      <c r="AO32" s="28">
        <f t="shared" si="13"/>
        <v>90</v>
      </c>
      <c r="AP32" s="28">
        <f t="shared" si="14"/>
        <v>60</v>
      </c>
      <c r="AQ32" s="28">
        <f t="shared" si="15"/>
        <v>60</v>
      </c>
      <c r="AR32" s="28">
        <f t="shared" si="16"/>
        <v>60</v>
      </c>
      <c r="AS32" s="31" t="e">
        <f t="shared" si="17"/>
        <v>#REF!</v>
      </c>
      <c r="AT32" s="29">
        <f t="array" ref="AT32">IFERROR(AVERAGE(AS32/J32:L32),0)</f>
        <v>0</v>
      </c>
      <c r="AU32" s="30">
        <f t="shared" si="18"/>
        <v>-3</v>
      </c>
      <c r="AV32" s="31">
        <f t="shared" si="19"/>
        <v>118</v>
      </c>
      <c r="AW32" s="29">
        <f t="array" ref="AW32">IFERROR(AVERAGE(AV32/O32:Q32),0)</f>
        <v>1.6465832029212308</v>
      </c>
      <c r="AX32" s="30">
        <f t="shared" si="20"/>
        <v>-1.3534167970787692</v>
      </c>
      <c r="AY32" s="31">
        <f t="shared" si="21"/>
        <v>135</v>
      </c>
      <c r="AZ32" s="29">
        <f t="array" ref="AZ32">IFERROR(AVERAGE(AY32/L32:N32),0)</f>
        <v>1.8535830366816282</v>
      </c>
      <c r="BA32" s="30">
        <f t="shared" si="22"/>
        <v>-1.1464169633183718</v>
      </c>
      <c r="BB32" s="31">
        <f t="shared" si="23"/>
        <v>117</v>
      </c>
      <c r="BC32" s="29">
        <f t="array" ref="BC32">IFERROR(AVERAGE(BB32/M32:O32),0)</f>
        <v>1.6481052984574112</v>
      </c>
      <c r="BD32" s="30">
        <f t="shared" si="24"/>
        <v>-1.3518947015425888</v>
      </c>
      <c r="BE32" s="31">
        <f t="shared" si="25"/>
        <v>136</v>
      </c>
      <c r="BF32" s="29">
        <f t="array" ref="BF32">IFERROR(AVERAGE(BE32/N32:P32),0)</f>
        <v>1.9157463298308368</v>
      </c>
      <c r="BG32" s="30">
        <f t="shared" si="26"/>
        <v>-1.0842536701691632</v>
      </c>
      <c r="BH32" s="31">
        <f t="shared" si="27"/>
        <v>126</v>
      </c>
      <c r="BI32" s="29">
        <f t="array" ref="BI32">IFERROR(AVERAGE(BH32/O32:Q32),0)</f>
        <v>1.7582159624413147</v>
      </c>
      <c r="BJ32" s="30">
        <f t="shared" si="28"/>
        <v>-1.2417840375586853</v>
      </c>
      <c r="BK32" s="31">
        <f t="shared" si="29"/>
        <v>114</v>
      </c>
      <c r="BL32" s="29">
        <f t="array" ref="BL32">IFERROR(AVERAGE(BK32/P32:R32),0)</f>
        <v>1.5982003129890454</v>
      </c>
      <c r="BM32" s="30">
        <f t="shared" si="30"/>
        <v>-1.4017996870109546</v>
      </c>
      <c r="BN32" s="31">
        <f t="shared" si="31"/>
        <v>133</v>
      </c>
      <c r="BO32" s="29">
        <f t="array" ref="BO32">IFERROR(AVERAGE(BN32/Q32:S32),0)</f>
        <v>1.847459822353706</v>
      </c>
      <c r="BP32" s="30">
        <f t="shared" si="32"/>
        <v>-1.152540177646294</v>
      </c>
      <c r="BQ32" s="31">
        <f t="shared" si="33"/>
        <v>151</v>
      </c>
      <c r="BR32" s="29">
        <f t="array" ref="BR32">IFERROR(AVERAGE(BQ32/R32:T32),0)</f>
        <v>2.1174655237360231</v>
      </c>
      <c r="BS32" s="30">
        <f t="shared" si="34"/>
        <v>-0.88253447626397685</v>
      </c>
      <c r="BT32" s="31">
        <f t="shared" si="35"/>
        <v>140</v>
      </c>
      <c r="BU32" s="29">
        <f t="array" ref="BU32">IFERROR(AVERAGE(BT32/R32:T32),0)</f>
        <v>1.963213068364525</v>
      </c>
      <c r="BV32" s="30">
        <f t="shared" si="36"/>
        <v>-1.036786931635475</v>
      </c>
      <c r="BW32" s="31">
        <f t="shared" si="37"/>
        <v>127</v>
      </c>
      <c r="BX32" s="29">
        <f t="array" ref="BX32">IFERROR(AVERAGE(BW32/R32:T32),0)</f>
        <v>1.7809147120163906</v>
      </c>
      <c r="BY32" s="30">
        <f t="shared" si="38"/>
        <v>-1.2190852879836094</v>
      </c>
      <c r="BZ32" s="31">
        <f t="shared" si="39"/>
        <v>117</v>
      </c>
      <c r="CA32" s="29">
        <f t="array" ref="CA32">IFERROR(AVERAGE(BZ32/R32:T32),0)</f>
        <v>1.6406852071332103</v>
      </c>
      <c r="CB32" s="30">
        <f t="shared" si="40"/>
        <v>-1.3593147928667897</v>
      </c>
    </row>
    <row r="33" spans="2:80" ht="15.75" customHeight="1" x14ac:dyDescent="0.25">
      <c r="B33" s="39" t="s">
        <v>115</v>
      </c>
      <c r="C33" s="24" t="s">
        <v>116</v>
      </c>
      <c r="D33" s="24" t="s">
        <v>58</v>
      </c>
      <c r="E33" s="24" t="s">
        <v>59</v>
      </c>
      <c r="F33" s="24"/>
      <c r="G33" s="24" t="s">
        <v>63</v>
      </c>
      <c r="H33" s="35">
        <v>3</v>
      </c>
      <c r="I33" s="26">
        <v>70</v>
      </c>
      <c r="J33" s="26">
        <v>64</v>
      </c>
      <c r="K33" s="26">
        <v>69</v>
      </c>
      <c r="L33" s="26">
        <v>76</v>
      </c>
      <c r="M33" s="26">
        <v>75</v>
      </c>
      <c r="N33" s="26">
        <v>70</v>
      </c>
      <c r="O33" s="26">
        <v>91</v>
      </c>
      <c r="P33" s="26">
        <v>71</v>
      </c>
      <c r="Q33" s="26">
        <v>71</v>
      </c>
      <c r="R33" s="26">
        <v>81</v>
      </c>
      <c r="S33" s="26">
        <v>71</v>
      </c>
      <c r="T33" s="26">
        <v>81</v>
      </c>
      <c r="U33" s="26">
        <v>71</v>
      </c>
      <c r="V33" s="26">
        <v>81</v>
      </c>
      <c r="W33" s="26">
        <v>82</v>
      </c>
      <c r="X33" s="26">
        <v>72</v>
      </c>
      <c r="Y33" s="26">
        <v>82</v>
      </c>
      <c r="Z33" s="36">
        <v>64</v>
      </c>
      <c r="AA33" s="26">
        <v>20</v>
      </c>
      <c r="AB33" s="26">
        <v>0</v>
      </c>
      <c r="AC33" s="28">
        <v>1</v>
      </c>
      <c r="AD33" s="28">
        <v>0</v>
      </c>
      <c r="AE33" s="26">
        <f t="shared" si="5"/>
        <v>-83</v>
      </c>
      <c r="AF33" s="29">
        <f t="array" ref="AF33">IFERROR(AVERAGE(AE33/N33:P33),0)</f>
        <v>-1.0889387607697467</v>
      </c>
      <c r="AG33" s="30">
        <f t="shared" si="6"/>
        <v>-4.0889387607697465</v>
      </c>
      <c r="AH33" s="37">
        <f t="shared" si="44"/>
        <v>270</v>
      </c>
      <c r="AI33" s="28">
        <f t="shared" si="7"/>
        <v>90</v>
      </c>
      <c r="AJ33" s="28">
        <f t="shared" si="8"/>
        <v>60</v>
      </c>
      <c r="AK33" s="28">
        <f t="shared" si="9"/>
        <v>90</v>
      </c>
      <c r="AL33" s="28">
        <f t="shared" si="10"/>
        <v>60</v>
      </c>
      <c r="AM33" s="28">
        <f t="shared" si="11"/>
        <v>120</v>
      </c>
      <c r="AN33" s="28">
        <f t="shared" si="12"/>
        <v>60</v>
      </c>
      <c r="AO33" s="28">
        <f t="shared" si="13"/>
        <v>60</v>
      </c>
      <c r="AP33" s="28">
        <f t="shared" si="14"/>
        <v>90</v>
      </c>
      <c r="AQ33" s="28">
        <f t="shared" si="15"/>
        <v>60</v>
      </c>
      <c r="AR33" s="28">
        <f t="shared" si="16"/>
        <v>90</v>
      </c>
      <c r="AS33" s="31" t="e">
        <f t="shared" si="17"/>
        <v>#REF!</v>
      </c>
      <c r="AT33" s="29">
        <f t="array" ref="AT33">IFERROR(AVERAGE(AS33/J33:L33),0)</f>
        <v>0</v>
      </c>
      <c r="AU33" s="30">
        <f t="shared" si="18"/>
        <v>-3</v>
      </c>
      <c r="AV33" s="31">
        <f t="shared" si="19"/>
        <v>117</v>
      </c>
      <c r="AW33" s="29">
        <f t="array" ref="AW33">IFERROR(AVERAGE(AV33/O33:Q33),0)</f>
        <v>1.5271629778672031</v>
      </c>
      <c r="AX33" s="30">
        <f t="shared" si="20"/>
        <v>-1.4728370221327969</v>
      </c>
      <c r="AY33" s="31">
        <f t="shared" si="21"/>
        <v>138</v>
      </c>
      <c r="AZ33" s="29">
        <f t="array" ref="AZ33">IFERROR(AVERAGE(AY33/L33:N33),0)</f>
        <v>1.8757393483709273</v>
      </c>
      <c r="BA33" s="30">
        <f t="shared" si="22"/>
        <v>-1.1242606516290727</v>
      </c>
      <c r="BB33" s="31">
        <f t="shared" si="23"/>
        <v>122</v>
      </c>
      <c r="BC33" s="29">
        <f t="array" ref="BC33">IFERROR(AVERAGE(BB33/M33:O33),0)</f>
        <v>1.5700610500610501</v>
      </c>
      <c r="BD33" s="30">
        <f t="shared" si="24"/>
        <v>-1.4299389499389499</v>
      </c>
      <c r="BE33" s="31">
        <f t="shared" si="25"/>
        <v>137</v>
      </c>
      <c r="BF33" s="29">
        <f t="array" ref="BF33">IFERROR(AVERAGE(BE33/N33:P33),0)</f>
        <v>1.7974049424753649</v>
      </c>
      <c r="BG33" s="30">
        <f t="shared" si="26"/>
        <v>-1.2025950575246351</v>
      </c>
      <c r="BH33" s="31">
        <f t="shared" si="27"/>
        <v>127</v>
      </c>
      <c r="BI33" s="29">
        <f t="array" ref="BI33">IFERROR(AVERAGE(BH33/O33:Q33),0)</f>
        <v>1.6576897281122633</v>
      </c>
      <c r="BJ33" s="30">
        <f t="shared" si="28"/>
        <v>-1.3423102718877367</v>
      </c>
      <c r="BK33" s="31">
        <f t="shared" si="29"/>
        <v>156</v>
      </c>
      <c r="BL33" s="29">
        <f t="array" ref="BL33">IFERROR(AVERAGE(BK33/P33:R33),0)</f>
        <v>2.1067640410363415</v>
      </c>
      <c r="BM33" s="30">
        <f t="shared" si="30"/>
        <v>-0.89323595896365848</v>
      </c>
      <c r="BN33" s="31">
        <f t="shared" si="31"/>
        <v>145</v>
      </c>
      <c r="BO33" s="29">
        <f t="array" ref="BO33">IFERROR(AVERAGE(BN33/Q33:S33),0)</f>
        <v>1.9582101663478815</v>
      </c>
      <c r="BP33" s="30">
        <f t="shared" si="32"/>
        <v>-1.0417898336521185</v>
      </c>
      <c r="BQ33" s="31">
        <f t="shared" si="33"/>
        <v>134</v>
      </c>
      <c r="BR33" s="29">
        <f t="array" ref="BR33">IFERROR(AVERAGE(BQ33/R33:T33),0)</f>
        <v>1.7319886396568711</v>
      </c>
      <c r="BS33" s="30">
        <f t="shared" si="34"/>
        <v>-1.2680113603431289</v>
      </c>
      <c r="BT33" s="31">
        <f t="shared" si="35"/>
        <v>143</v>
      </c>
      <c r="BU33" s="29">
        <f t="array" ref="BU33">IFERROR(AVERAGE(BT33/R33:T33),0)</f>
        <v>1.848316234857706</v>
      </c>
      <c r="BV33" s="30">
        <f t="shared" si="36"/>
        <v>-1.151683765142294</v>
      </c>
      <c r="BW33" s="31">
        <f t="shared" si="37"/>
        <v>132</v>
      </c>
      <c r="BX33" s="29">
        <f t="array" ref="BX33">IFERROR(AVERAGE(BW33/R33:T33),0)</f>
        <v>1.7061380629455745</v>
      </c>
      <c r="BY33" s="30">
        <f t="shared" si="38"/>
        <v>-1.2938619370544255</v>
      </c>
      <c r="BZ33" s="31">
        <f t="shared" si="39"/>
        <v>141</v>
      </c>
      <c r="CA33" s="29">
        <f t="array" ref="CA33">IFERROR(AVERAGE(BZ33/R33:T33),0)</f>
        <v>1.8224656581464094</v>
      </c>
      <c r="CB33" s="30">
        <f t="shared" si="40"/>
        <v>-1.1775343418535906</v>
      </c>
    </row>
    <row r="34" spans="2:80" ht="15.75" customHeight="1" x14ac:dyDescent="0.25">
      <c r="B34" s="39" t="s">
        <v>117</v>
      </c>
      <c r="C34" s="24" t="s">
        <v>118</v>
      </c>
      <c r="D34" s="24" t="s">
        <v>58</v>
      </c>
      <c r="E34" s="24" t="s">
        <v>93</v>
      </c>
      <c r="F34" s="24"/>
      <c r="G34" s="24" t="s">
        <v>105</v>
      </c>
      <c r="H34" s="25">
        <v>2</v>
      </c>
      <c r="I34" s="26">
        <v>31</v>
      </c>
      <c r="J34" s="26">
        <v>31</v>
      </c>
      <c r="K34" s="26">
        <v>75</v>
      </c>
      <c r="L34" s="26">
        <v>66</v>
      </c>
      <c r="M34" s="26">
        <v>107</v>
      </c>
      <c r="N34" s="26">
        <v>70</v>
      </c>
      <c r="O34" s="26">
        <v>150</v>
      </c>
      <c r="P34" s="26">
        <v>79</v>
      </c>
      <c r="Q34" s="26">
        <v>71</v>
      </c>
      <c r="R34" s="26">
        <v>90</v>
      </c>
      <c r="S34" s="26">
        <v>79</v>
      </c>
      <c r="T34" s="26">
        <v>89</v>
      </c>
      <c r="U34" s="26">
        <v>99</v>
      </c>
      <c r="V34" s="26">
        <v>90</v>
      </c>
      <c r="W34" s="26">
        <v>100</v>
      </c>
      <c r="X34" s="26">
        <v>99</v>
      </c>
      <c r="Y34" s="26">
        <v>110</v>
      </c>
      <c r="Z34" s="36">
        <v>0</v>
      </c>
      <c r="AA34" s="26">
        <v>160</v>
      </c>
      <c r="AB34" s="26">
        <v>0</v>
      </c>
      <c r="AC34" s="28">
        <v>220</v>
      </c>
      <c r="AD34" s="28">
        <v>0</v>
      </c>
      <c r="AE34" s="26">
        <f t="shared" si="5"/>
        <v>60</v>
      </c>
      <c r="AF34" s="29">
        <f t="array" ref="AF34">IFERROR(AVERAGE(AE34/N34:P34),0)</f>
        <v>0.67221217600964434</v>
      </c>
      <c r="AG34" s="30">
        <f t="shared" si="6"/>
        <v>-1.3277878239903558</v>
      </c>
      <c r="AH34" s="37">
        <f t="shared" si="44"/>
        <v>90</v>
      </c>
      <c r="AI34" s="28">
        <f t="shared" si="7"/>
        <v>60</v>
      </c>
      <c r="AJ34" s="28">
        <f t="shared" si="8"/>
        <v>60</v>
      </c>
      <c r="AK34" s="28">
        <f t="shared" si="9"/>
        <v>150</v>
      </c>
      <c r="AL34" s="28">
        <f t="shared" si="10"/>
        <v>60</v>
      </c>
      <c r="AM34" s="28">
        <f t="shared" si="11"/>
        <v>120</v>
      </c>
      <c r="AN34" s="28">
        <f t="shared" si="12"/>
        <v>90</v>
      </c>
      <c r="AO34" s="28">
        <f t="shared" si="13"/>
        <v>60</v>
      </c>
      <c r="AP34" s="28">
        <f t="shared" si="14"/>
        <v>90</v>
      </c>
      <c r="AQ34" s="28">
        <f t="shared" si="15"/>
        <v>90</v>
      </c>
      <c r="AR34" s="28">
        <f t="shared" si="16"/>
        <v>90</v>
      </c>
      <c r="AS34" s="31" t="e">
        <f t="shared" si="17"/>
        <v>#REF!</v>
      </c>
      <c r="AT34" s="29">
        <f t="array" ref="AT34">IFERROR(AVERAGE(AS34/J34:L34),0)</f>
        <v>0</v>
      </c>
      <c r="AU34" s="30">
        <f t="shared" si="18"/>
        <v>-2</v>
      </c>
      <c r="AV34" s="31">
        <f t="shared" si="19"/>
        <v>80</v>
      </c>
      <c r="AW34" s="29">
        <f t="array" ref="AW34">IFERROR(AVERAGE(AV34/O34:Q34),0)</f>
        <v>0.89091737485390554</v>
      </c>
      <c r="AX34" s="30">
        <f t="shared" si="20"/>
        <v>-1.1090826251460943</v>
      </c>
      <c r="AY34" s="31">
        <f t="shared" si="21"/>
        <v>65</v>
      </c>
      <c r="AZ34" s="29">
        <f t="array" ref="AZ34">IFERROR(AVERAGE(AY34/L34:N34),0)</f>
        <v>0.84029884964464407</v>
      </c>
      <c r="BA34" s="30">
        <f t="shared" si="22"/>
        <v>-1.1597011503553558</v>
      </c>
      <c r="BB34" s="31">
        <f t="shared" si="23"/>
        <v>59</v>
      </c>
      <c r="BC34" s="29">
        <f t="array" ref="BC34">IFERROR(AVERAGE(BB34/M34:O34),0)</f>
        <v>0.59586411511645154</v>
      </c>
      <c r="BD34" s="30">
        <f t="shared" si="24"/>
        <v>-1.4041358848835483</v>
      </c>
      <c r="BE34" s="31">
        <f t="shared" si="25"/>
        <v>102</v>
      </c>
      <c r="BF34" s="29">
        <f t="array" ref="BF34">IFERROR(AVERAGE(BE34/N34:P34),0)</f>
        <v>1.1427606992163952</v>
      </c>
      <c r="BG34" s="30">
        <f t="shared" si="26"/>
        <v>-0.85723930078360477</v>
      </c>
      <c r="BH34" s="31">
        <f t="shared" si="27"/>
        <v>92</v>
      </c>
      <c r="BI34" s="29">
        <f t="array" ref="BI34">IFERROR(AVERAGE(BH34/O34:Q34),0)</f>
        <v>1.0245549810819912</v>
      </c>
      <c r="BJ34" s="30">
        <f t="shared" si="28"/>
        <v>-0.97544501891800883</v>
      </c>
      <c r="BK34" s="31">
        <f t="shared" si="29"/>
        <v>62</v>
      </c>
      <c r="BL34" s="29">
        <f t="array" ref="BL34">IFERROR(AVERAGE(BK34/P34:R34),0)</f>
        <v>0.78231281736362845</v>
      </c>
      <c r="BM34" s="30">
        <f t="shared" si="30"/>
        <v>-1.2176871826363715</v>
      </c>
      <c r="BN34" s="31">
        <f t="shared" si="31"/>
        <v>73</v>
      </c>
      <c r="BO34" s="29">
        <f t="array" ref="BO34">IFERROR(AVERAGE(BN34/Q34:S34),0)</f>
        <v>0.92111025270233693</v>
      </c>
      <c r="BP34" s="30">
        <f t="shared" si="32"/>
        <v>-1.0788897472976631</v>
      </c>
      <c r="BQ34" s="31">
        <f t="shared" si="33"/>
        <v>62</v>
      </c>
      <c r="BR34" s="29">
        <f t="array" ref="BR34">IFERROR(AVERAGE(BQ34/R34:T34),0)</f>
        <v>0.72344274298477107</v>
      </c>
      <c r="BS34" s="30">
        <f t="shared" si="34"/>
        <v>-1.276557257015229</v>
      </c>
      <c r="BT34" s="31">
        <f t="shared" si="35"/>
        <v>62</v>
      </c>
      <c r="BU34" s="29">
        <f t="array" ref="BU34">IFERROR(AVERAGE(BT34/R34:T34),0)</f>
        <v>0.72344274298477107</v>
      </c>
      <c r="BV34" s="30">
        <f t="shared" si="36"/>
        <v>-1.276557257015229</v>
      </c>
      <c r="BW34" s="31">
        <f t="shared" si="37"/>
        <v>73</v>
      </c>
      <c r="BX34" s="29">
        <f t="array" ref="BX34">IFERROR(AVERAGE(BW34/R34:T34),0)</f>
        <v>0.85179548770787561</v>
      </c>
      <c r="BY34" s="30">
        <f t="shared" si="38"/>
        <v>-1.1482045122921245</v>
      </c>
      <c r="BZ34" s="31">
        <f t="shared" si="39"/>
        <v>74</v>
      </c>
      <c r="CA34" s="29">
        <f t="array" ref="CA34">IFERROR(AVERAGE(BZ34/R34:T34),0)</f>
        <v>0.86346391904633979</v>
      </c>
      <c r="CB34" s="30">
        <f t="shared" si="40"/>
        <v>-1.1365360809536602</v>
      </c>
    </row>
    <row r="35" spans="2:80" ht="15.75" customHeight="1" x14ac:dyDescent="0.25">
      <c r="B35" s="39" t="s">
        <v>119</v>
      </c>
      <c r="C35" s="24" t="s">
        <v>120</v>
      </c>
      <c r="D35" s="24" t="s">
        <v>66</v>
      </c>
      <c r="E35" s="24" t="s">
        <v>59</v>
      </c>
      <c r="F35" s="24"/>
      <c r="G35" s="24" t="s">
        <v>105</v>
      </c>
      <c r="H35" s="25">
        <v>2</v>
      </c>
      <c r="I35" s="26">
        <v>69</v>
      </c>
      <c r="J35" s="26">
        <v>69</v>
      </c>
      <c r="K35" s="26">
        <v>67</v>
      </c>
      <c r="L35" s="26">
        <v>78</v>
      </c>
      <c r="M35" s="26">
        <v>73</v>
      </c>
      <c r="N35" s="26">
        <v>68</v>
      </c>
      <c r="O35" s="26">
        <v>67</v>
      </c>
      <c r="P35" s="26">
        <v>66</v>
      </c>
      <c r="Q35" s="26">
        <v>70</v>
      </c>
      <c r="R35" s="26">
        <v>67</v>
      </c>
      <c r="S35" s="26">
        <v>72</v>
      </c>
      <c r="T35" s="26">
        <v>67</v>
      </c>
      <c r="U35" s="26">
        <v>72</v>
      </c>
      <c r="V35" s="26">
        <v>68</v>
      </c>
      <c r="W35" s="26">
        <v>72</v>
      </c>
      <c r="X35" s="26">
        <v>72</v>
      </c>
      <c r="Y35" s="26">
        <v>72</v>
      </c>
      <c r="Z35" s="36">
        <v>2</v>
      </c>
      <c r="AA35" s="26">
        <v>0</v>
      </c>
      <c r="AB35" s="26">
        <v>0</v>
      </c>
      <c r="AC35" s="28">
        <v>0</v>
      </c>
      <c r="AD35" s="28">
        <v>0</v>
      </c>
      <c r="AE35" s="26">
        <f t="shared" si="5"/>
        <v>-2</v>
      </c>
      <c r="AF35" s="29">
        <f t="array" ref="AF35">IFERROR(AVERAGE(AE35/N35:P35),0)</f>
        <v>-2.9855180425856456E-2</v>
      </c>
      <c r="AG35" s="30">
        <f t="shared" si="6"/>
        <v>-2.0298551804258564</v>
      </c>
      <c r="AH35" s="37">
        <f t="shared" si="44"/>
        <v>120</v>
      </c>
      <c r="AI35" s="28">
        <f t="shared" si="7"/>
        <v>60</v>
      </c>
      <c r="AJ35" s="28">
        <f t="shared" si="8"/>
        <v>90</v>
      </c>
      <c r="AK35" s="28">
        <f t="shared" si="9"/>
        <v>60</v>
      </c>
      <c r="AL35" s="28">
        <f t="shared" si="10"/>
        <v>90</v>
      </c>
      <c r="AM35" s="28">
        <f t="shared" si="11"/>
        <v>60</v>
      </c>
      <c r="AN35" s="28">
        <f t="shared" si="12"/>
        <v>60</v>
      </c>
      <c r="AO35" s="28">
        <f t="shared" si="13"/>
        <v>60</v>
      </c>
      <c r="AP35" s="28">
        <f t="shared" si="14"/>
        <v>90</v>
      </c>
      <c r="AQ35" s="28">
        <f t="shared" si="15"/>
        <v>60</v>
      </c>
      <c r="AR35" s="28">
        <f t="shared" si="16"/>
        <v>60</v>
      </c>
      <c r="AS35" s="31" t="e">
        <f t="shared" si="17"/>
        <v>#REF!</v>
      </c>
      <c r="AT35" s="29">
        <f t="array" ref="AT35">IFERROR(AVERAGE(AS35/J35:L35),0)</f>
        <v>0</v>
      </c>
      <c r="AU35" s="30">
        <f t="shared" si="18"/>
        <v>-2</v>
      </c>
      <c r="AV35" s="31">
        <f t="shared" si="19"/>
        <v>50</v>
      </c>
      <c r="AW35" s="29">
        <f t="array" ref="AW35">IFERROR(AVERAGE(AV35/O35:Q35),0)</f>
        <v>0.73937670952596335</v>
      </c>
      <c r="AX35" s="30">
        <f t="shared" si="20"/>
        <v>-1.2606232904740367</v>
      </c>
      <c r="AY35" s="31">
        <f t="shared" si="21"/>
        <v>43</v>
      </c>
      <c r="AZ35" s="29">
        <f t="array" ref="AZ35">IFERROR(AVERAGE(AY35/L35:N35),0)</f>
        <v>0.59089202944964425</v>
      </c>
      <c r="BA35" s="30">
        <f t="shared" si="22"/>
        <v>-1.4091079705503557</v>
      </c>
      <c r="BB35" s="31">
        <f t="shared" si="23"/>
        <v>55</v>
      </c>
      <c r="BC35" s="29">
        <f t="array" ref="BC35">IFERROR(AVERAGE(BB35/M35:O35),0)</f>
        <v>0.79438123644469039</v>
      </c>
      <c r="BD35" s="30">
        <f t="shared" si="24"/>
        <v>-1.2056187635553095</v>
      </c>
      <c r="BE35" s="31">
        <f t="shared" si="25"/>
        <v>42</v>
      </c>
      <c r="BF35" s="29">
        <f t="array" ref="BF35">IFERROR(AVERAGE(BE35/N35:P35),0)</f>
        <v>0.62695878894298562</v>
      </c>
      <c r="BG35" s="30">
        <f t="shared" si="26"/>
        <v>-1.3730412110570143</v>
      </c>
      <c r="BH35" s="31">
        <f t="shared" si="27"/>
        <v>64</v>
      </c>
      <c r="BI35" s="29">
        <f t="array" ref="BI35">IFERROR(AVERAGE(BH35/O35:Q35),0)</f>
        <v>0.94640218819323296</v>
      </c>
      <c r="BJ35" s="30">
        <f t="shared" si="28"/>
        <v>-1.053597811806767</v>
      </c>
      <c r="BK35" s="31">
        <f t="shared" si="29"/>
        <v>57</v>
      </c>
      <c r="BL35" s="29">
        <f t="array" ref="BL35">IFERROR(AVERAGE(BK35/P35:R35),0)</f>
        <v>0.84288944885959804</v>
      </c>
      <c r="BM35" s="30">
        <f t="shared" si="30"/>
        <v>-1.1571105511404021</v>
      </c>
      <c r="BN35" s="31">
        <f t="shared" si="31"/>
        <v>51</v>
      </c>
      <c r="BO35" s="29">
        <f t="array" ref="BO35">IFERROR(AVERAGE(BN35/Q35:S35),0)</f>
        <v>0.73269959725183609</v>
      </c>
      <c r="BP35" s="30">
        <f t="shared" si="32"/>
        <v>-1.2673004027481638</v>
      </c>
      <c r="BQ35" s="31">
        <f t="shared" si="33"/>
        <v>41</v>
      </c>
      <c r="BR35" s="29">
        <f t="array" ref="BR35">IFERROR(AVERAGE(BQ35/R35:T35),0)</f>
        <v>0.59777501381978992</v>
      </c>
      <c r="BS35" s="30">
        <f t="shared" si="34"/>
        <v>-1.4022249861802101</v>
      </c>
      <c r="BT35" s="31">
        <f t="shared" si="35"/>
        <v>64</v>
      </c>
      <c r="BU35" s="29">
        <f t="array" ref="BU35">IFERROR(AVERAGE(BT35/R35:T35),0)</f>
        <v>0.93311221669430633</v>
      </c>
      <c r="BV35" s="30">
        <f t="shared" si="36"/>
        <v>-1.0668877833056936</v>
      </c>
      <c r="BW35" s="31">
        <f t="shared" si="37"/>
        <v>52</v>
      </c>
      <c r="BX35" s="29">
        <f t="array" ref="BX35">IFERROR(AVERAGE(BW35/R35:T35),0)</f>
        <v>0.75815367606412387</v>
      </c>
      <c r="BY35" s="30">
        <f t="shared" si="38"/>
        <v>-1.2418463239358761</v>
      </c>
      <c r="BZ35" s="31">
        <f t="shared" si="39"/>
        <v>45</v>
      </c>
      <c r="CA35" s="29">
        <f t="array" ref="CA35">IFERROR(AVERAGE(BZ35/R35:T35),0)</f>
        <v>0.65609452736318408</v>
      </c>
      <c r="CB35" s="30">
        <f t="shared" si="40"/>
        <v>-1.3439054726368158</v>
      </c>
    </row>
    <row r="36" spans="2:80" ht="15.75" customHeight="1" x14ac:dyDescent="0.25">
      <c r="B36" s="39" t="s">
        <v>121</v>
      </c>
      <c r="C36" s="24" t="s">
        <v>122</v>
      </c>
      <c r="D36" s="24" t="s">
        <v>58</v>
      </c>
      <c r="E36" s="24" t="s">
        <v>93</v>
      </c>
      <c r="F36" s="24"/>
      <c r="G36" s="24" t="s">
        <v>105</v>
      </c>
      <c r="H36" s="25">
        <v>2</v>
      </c>
      <c r="I36" s="26">
        <v>34</v>
      </c>
      <c r="J36" s="26">
        <v>31</v>
      </c>
      <c r="K36" s="26">
        <v>26</v>
      </c>
      <c r="L36" s="26">
        <v>31</v>
      </c>
      <c r="M36" s="26">
        <v>50</v>
      </c>
      <c r="N36" s="26">
        <v>67</v>
      </c>
      <c r="O36" s="26">
        <v>177</v>
      </c>
      <c r="P36" s="26">
        <v>98</v>
      </c>
      <c r="Q36" s="26">
        <v>67</v>
      </c>
      <c r="R36" s="26">
        <v>68</v>
      </c>
      <c r="S36" s="26">
        <v>78</v>
      </c>
      <c r="T36" s="26">
        <v>77</v>
      </c>
      <c r="U36" s="26">
        <v>88</v>
      </c>
      <c r="V36" s="26">
        <v>77</v>
      </c>
      <c r="W36" s="26">
        <v>88</v>
      </c>
      <c r="X36" s="26">
        <v>89</v>
      </c>
      <c r="Y36" s="26">
        <v>98</v>
      </c>
      <c r="Z36" s="36">
        <v>7</v>
      </c>
      <c r="AA36" s="26">
        <v>190</v>
      </c>
      <c r="AB36" s="26">
        <v>0</v>
      </c>
      <c r="AC36" s="28">
        <v>0</v>
      </c>
      <c r="AD36" s="28">
        <v>0</v>
      </c>
      <c r="AE36" s="26">
        <f t="shared" si="5"/>
        <v>-197</v>
      </c>
      <c r="AF36" s="29">
        <f t="array" ref="AF36">IFERROR(AVERAGE(AE36/N36:P36),0)</f>
        <v>-2.0211656464592753</v>
      </c>
      <c r="AG36" s="30">
        <f t="shared" si="6"/>
        <v>-4.0211656464592753</v>
      </c>
      <c r="AH36" s="37">
        <v>500</v>
      </c>
      <c r="AI36" s="28">
        <f t="shared" si="7"/>
        <v>30</v>
      </c>
      <c r="AJ36" s="28">
        <f t="shared" si="8"/>
        <v>120</v>
      </c>
      <c r="AK36" s="28">
        <f t="shared" si="9"/>
        <v>150</v>
      </c>
      <c r="AL36" s="28">
        <f t="shared" si="10"/>
        <v>180</v>
      </c>
      <c r="AM36" s="28">
        <f t="shared" si="11"/>
        <v>630</v>
      </c>
      <c r="AN36" s="28">
        <f t="shared" si="12"/>
        <v>1110</v>
      </c>
      <c r="AO36" s="28">
        <f t="shared" si="13"/>
        <v>780</v>
      </c>
      <c r="AP36" s="28">
        <f t="shared" si="14"/>
        <v>2370</v>
      </c>
      <c r="AQ36" s="28">
        <f t="shared" si="15"/>
        <v>5160</v>
      </c>
      <c r="AR36" s="28">
        <f t="shared" si="16"/>
        <v>10380</v>
      </c>
      <c r="AS36" s="31" t="e">
        <f t="shared" si="17"/>
        <v>#REF!</v>
      </c>
      <c r="AT36" s="29">
        <f t="array" ref="AT36">IFERROR(AVERAGE(AS36/J36:L36),0)</f>
        <v>0</v>
      </c>
      <c r="AU36" s="30">
        <f t="shared" si="18"/>
        <v>-2</v>
      </c>
      <c r="AV36" s="31">
        <f t="shared" si="19"/>
        <v>236</v>
      </c>
      <c r="AW36" s="29">
        <f t="array" ref="AW36">IFERROR(AVERAGE(AV36/O36:Q36),0)</f>
        <v>2.4212948861136496</v>
      </c>
      <c r="AX36" s="30">
        <f t="shared" si="20"/>
        <v>0.42129488611364962</v>
      </c>
      <c r="AY36" s="31">
        <f t="shared" si="21"/>
        <v>240</v>
      </c>
      <c r="AZ36" s="29">
        <f t="array" ref="AZ36">IFERROR(AVERAGE(AY36/L36:N36),0)</f>
        <v>5.3746750120365911</v>
      </c>
      <c r="BA36" s="30">
        <f t="shared" si="22"/>
        <v>3.3746750120365911</v>
      </c>
      <c r="BB36" s="31">
        <f t="shared" si="23"/>
        <v>329</v>
      </c>
      <c r="BC36" s="29">
        <f t="array" ref="BC36">IFERROR(AVERAGE(BB36/M36:O36),0)</f>
        <v>4.4497349411136407</v>
      </c>
      <c r="BD36" s="30">
        <f t="shared" si="24"/>
        <v>2.4497349411136407</v>
      </c>
      <c r="BE36" s="31">
        <f t="shared" si="25"/>
        <v>429</v>
      </c>
      <c r="BF36" s="29">
        <f t="array" ref="BF36">IFERROR(AVERAGE(BE36/N36:P36),0)</f>
        <v>4.4014216361981164</v>
      </c>
      <c r="BG36" s="30">
        <f t="shared" si="26"/>
        <v>2.4014216361981164</v>
      </c>
      <c r="BH36" s="31">
        <f t="shared" si="27"/>
        <v>542</v>
      </c>
      <c r="BI36" s="29">
        <f t="array" ref="BI36">IFERROR(AVERAGE(BH36/O36:Q36),0)</f>
        <v>5.5607704587864317</v>
      </c>
      <c r="BJ36" s="30">
        <f t="shared" si="28"/>
        <v>3.5607704587864317</v>
      </c>
      <c r="BK36" s="31">
        <f t="shared" si="29"/>
        <v>995</v>
      </c>
      <c r="BL36" s="29">
        <f t="array" ref="BL36">IFERROR(AVERAGE(BK36/P36:R36),0)</f>
        <v>13.212053478107661</v>
      </c>
      <c r="BM36" s="30">
        <f t="shared" si="30"/>
        <v>11.212053478107661</v>
      </c>
      <c r="BN36" s="31">
        <f t="shared" si="31"/>
        <v>2007</v>
      </c>
      <c r="BO36" s="29">
        <f t="array" ref="BO36">IFERROR(AVERAGE(BN36/Q36:S36),0)</f>
        <v>28.400232997906397</v>
      </c>
      <c r="BP36" s="30">
        <f t="shared" si="32"/>
        <v>26.400232997906397</v>
      </c>
      <c r="BQ36" s="31">
        <f t="shared" si="33"/>
        <v>2720</v>
      </c>
      <c r="BR36" s="29">
        <f t="array" ref="BR36">IFERROR(AVERAGE(BQ36/R36:T36),0)</f>
        <v>36.732156732156731</v>
      </c>
      <c r="BS36" s="30">
        <f t="shared" si="34"/>
        <v>34.732156732156731</v>
      </c>
      <c r="BT36" s="31">
        <f t="shared" si="35"/>
        <v>5022</v>
      </c>
      <c r="BU36" s="29">
        <f t="array" ref="BU36">IFERROR(AVERAGE(BT36/R36:T36),0)</f>
        <v>67.81944526062172</v>
      </c>
      <c r="BV36" s="30">
        <f t="shared" si="36"/>
        <v>65.81944526062172</v>
      </c>
      <c r="BW36" s="31">
        <f t="shared" si="37"/>
        <v>10104</v>
      </c>
      <c r="BX36" s="29">
        <f t="array" ref="BX36">IFERROR(AVERAGE(BW36/R36:T36),0)</f>
        <v>136.44915868445281</v>
      </c>
      <c r="BY36" s="30">
        <f t="shared" si="38"/>
        <v>134.44915868445281</v>
      </c>
      <c r="BZ36" s="31">
        <f t="shared" si="39"/>
        <v>20407</v>
      </c>
      <c r="CA36" s="29">
        <f t="array" ref="CA36">IFERROR(AVERAGE(BZ36/R36:T36),0)</f>
        <v>275.58570677688328</v>
      </c>
      <c r="CB36" s="30">
        <f t="shared" si="40"/>
        <v>273.58570677688328</v>
      </c>
    </row>
    <row r="37" spans="2:80" ht="15.75" customHeight="1" x14ac:dyDescent="0.25">
      <c r="B37" s="39" t="s">
        <v>123</v>
      </c>
      <c r="C37" s="24" t="s">
        <v>124</v>
      </c>
      <c r="D37" s="24" t="s">
        <v>58</v>
      </c>
      <c r="E37" s="24" t="s">
        <v>59</v>
      </c>
      <c r="F37" s="24"/>
      <c r="G37" s="24" t="s">
        <v>105</v>
      </c>
      <c r="H37" s="25">
        <v>2</v>
      </c>
      <c r="I37" s="26">
        <v>46</v>
      </c>
      <c r="J37" s="26">
        <v>62</v>
      </c>
      <c r="K37" s="26">
        <v>60</v>
      </c>
      <c r="L37" s="26">
        <v>69</v>
      </c>
      <c r="M37" s="26">
        <v>74</v>
      </c>
      <c r="N37" s="26">
        <v>63</v>
      </c>
      <c r="O37" s="26">
        <v>62</v>
      </c>
      <c r="P37" s="26">
        <v>62</v>
      </c>
      <c r="Q37" s="26">
        <v>62</v>
      </c>
      <c r="R37" s="26">
        <v>62</v>
      </c>
      <c r="S37" s="26">
        <v>63</v>
      </c>
      <c r="T37" s="26">
        <v>63</v>
      </c>
      <c r="U37" s="26">
        <v>63</v>
      </c>
      <c r="V37" s="26">
        <v>63</v>
      </c>
      <c r="W37" s="26">
        <v>63</v>
      </c>
      <c r="X37" s="26">
        <v>64</v>
      </c>
      <c r="Y37" s="26">
        <v>63</v>
      </c>
      <c r="Z37" s="36">
        <v>68</v>
      </c>
      <c r="AA37" s="26">
        <v>0</v>
      </c>
      <c r="AB37" s="26">
        <v>2</v>
      </c>
      <c r="AC37" s="28">
        <v>1</v>
      </c>
      <c r="AD37" s="28">
        <v>0</v>
      </c>
      <c r="AE37" s="26">
        <f t="shared" si="5"/>
        <v>-65</v>
      </c>
      <c r="AF37" s="29">
        <f t="array" ref="AF37">IFERROR(AVERAGE(AE37/N37:P37),0)</f>
        <v>-1.0428400750981397</v>
      </c>
      <c r="AG37" s="30">
        <f t="shared" si="6"/>
        <v>-3.0428400750981397</v>
      </c>
      <c r="AH37" s="37">
        <f>ABS(CEILING(ROUND(AG37*N37,0),30))</f>
        <v>180</v>
      </c>
      <c r="AI37" s="28">
        <f t="shared" si="7"/>
        <v>60</v>
      </c>
      <c r="AJ37" s="28">
        <f t="shared" si="8"/>
        <v>60</v>
      </c>
      <c r="AK37" s="28">
        <f t="shared" si="9"/>
        <v>90</v>
      </c>
      <c r="AL37" s="28">
        <f t="shared" si="10"/>
        <v>60</v>
      </c>
      <c r="AM37" s="28">
        <f t="shared" si="11"/>
        <v>60</v>
      </c>
      <c r="AN37" s="28">
        <f t="shared" si="12"/>
        <v>60</v>
      </c>
      <c r="AO37" s="28">
        <f t="shared" si="13"/>
        <v>60</v>
      </c>
      <c r="AP37" s="28">
        <f t="shared" si="14"/>
        <v>60</v>
      </c>
      <c r="AQ37" s="28">
        <f t="shared" si="15"/>
        <v>60</v>
      </c>
      <c r="AR37" s="28">
        <f t="shared" si="16"/>
        <v>60</v>
      </c>
      <c r="AS37" s="31" t="e">
        <f t="shared" si="17"/>
        <v>#REF!</v>
      </c>
      <c r="AT37" s="29">
        <f t="array" ref="AT37">IFERROR(AVERAGE(AS37/J37:L37),0)</f>
        <v>0</v>
      </c>
      <c r="AU37" s="30">
        <f t="shared" si="18"/>
        <v>-2</v>
      </c>
      <c r="AV37" s="31">
        <f t="shared" si="19"/>
        <v>52</v>
      </c>
      <c r="AW37" s="29">
        <f t="array" ref="AW37">IFERROR(AVERAGE(AV37/O37:Q37),0)</f>
        <v>0.83870967741935487</v>
      </c>
      <c r="AX37" s="30">
        <f t="shared" si="20"/>
        <v>-1.161290322580645</v>
      </c>
      <c r="AY37" s="31">
        <f t="shared" si="21"/>
        <v>52</v>
      </c>
      <c r="AZ37" s="29">
        <f t="array" ref="AZ37">IFERROR(AVERAGE(AY37/L37:N37),0)</f>
        <v>0.76057423883510855</v>
      </c>
      <c r="BA37" s="30">
        <f t="shared" si="22"/>
        <v>-1.2394257611648913</v>
      </c>
      <c r="BB37" s="31">
        <f t="shared" si="23"/>
        <v>43</v>
      </c>
      <c r="BC37" s="29">
        <f t="array" ref="BC37">IFERROR(AVERAGE(BB37/M37:O37),0)</f>
        <v>0.65238971690584591</v>
      </c>
      <c r="BD37" s="30">
        <f t="shared" si="24"/>
        <v>-1.3476102830941541</v>
      </c>
      <c r="BE37" s="31">
        <f t="shared" si="25"/>
        <v>59</v>
      </c>
      <c r="BF37" s="29">
        <f t="array" ref="BF37">IFERROR(AVERAGE(BE37/N37:P37),0)</f>
        <v>0.94657791431984994</v>
      </c>
      <c r="BG37" s="30">
        <f t="shared" si="26"/>
        <v>-1.0534220856801499</v>
      </c>
      <c r="BH37" s="31">
        <f t="shared" si="27"/>
        <v>56</v>
      </c>
      <c r="BI37" s="29">
        <f t="array" ref="BI37">IFERROR(AVERAGE(BH37/O37:Q37),0)</f>
        <v>0.90322580645161288</v>
      </c>
      <c r="BJ37" s="30">
        <f t="shared" si="28"/>
        <v>-1.096774193548387</v>
      </c>
      <c r="BK37" s="31">
        <f t="shared" si="29"/>
        <v>54</v>
      </c>
      <c r="BL37" s="29">
        <f t="array" ref="BL37">IFERROR(AVERAGE(BK37/P37:R37),0)</f>
        <v>0.87096774193548387</v>
      </c>
      <c r="BM37" s="30">
        <f t="shared" si="30"/>
        <v>-1.129032258064516</v>
      </c>
      <c r="BN37" s="31">
        <f t="shared" si="31"/>
        <v>52</v>
      </c>
      <c r="BO37" s="29">
        <f t="array" ref="BO37">IFERROR(AVERAGE(BN37/Q37:S37),0)</f>
        <v>0.83427206007851173</v>
      </c>
      <c r="BP37" s="30">
        <f t="shared" si="32"/>
        <v>-1.1657279399214882</v>
      </c>
      <c r="BQ37" s="31">
        <f t="shared" si="33"/>
        <v>50</v>
      </c>
      <c r="BR37" s="29">
        <f t="array" ref="BR37">IFERROR(AVERAGE(BQ37/R37:T37),0)</f>
        <v>0.79791773340160432</v>
      </c>
      <c r="BS37" s="30">
        <f t="shared" si="34"/>
        <v>-1.2020822665983957</v>
      </c>
      <c r="BT37" s="31">
        <f t="shared" si="35"/>
        <v>48</v>
      </c>
      <c r="BU37" s="29">
        <f t="array" ref="BU37">IFERROR(AVERAGE(BT37/R37:T37),0)</f>
        <v>0.76600102406554027</v>
      </c>
      <c r="BV37" s="30">
        <f t="shared" si="36"/>
        <v>-1.2339989759344596</v>
      </c>
      <c r="BW37" s="31">
        <f t="shared" si="37"/>
        <v>45</v>
      </c>
      <c r="BX37" s="29">
        <f t="array" ref="BX37">IFERROR(AVERAGE(BW37/R37:T37),0)</f>
        <v>0.71812596006144391</v>
      </c>
      <c r="BY37" s="30">
        <f t="shared" si="38"/>
        <v>-1.2818740399385562</v>
      </c>
      <c r="BZ37" s="31">
        <f t="shared" si="39"/>
        <v>42</v>
      </c>
      <c r="CA37" s="29">
        <f t="array" ref="CA37">IFERROR(AVERAGE(BZ37/R37:T37),0)</f>
        <v>0.67025089605734767</v>
      </c>
      <c r="CB37" s="30">
        <f t="shared" si="40"/>
        <v>-1.3297491039426523</v>
      </c>
    </row>
    <row r="38" spans="2:80" ht="15.75" customHeight="1" x14ac:dyDescent="0.25">
      <c r="B38" s="39" t="s">
        <v>125</v>
      </c>
      <c r="C38" s="24" t="s">
        <v>126</v>
      </c>
      <c r="D38" s="24" t="s">
        <v>58</v>
      </c>
      <c r="E38" s="24" t="s">
        <v>93</v>
      </c>
      <c r="F38" s="24"/>
      <c r="G38" s="24" t="s">
        <v>77</v>
      </c>
      <c r="H38" s="25">
        <v>1.5</v>
      </c>
      <c r="I38" s="26">
        <v>13</v>
      </c>
      <c r="J38" s="26">
        <v>11</v>
      </c>
      <c r="K38" s="26">
        <v>89</v>
      </c>
      <c r="L38" s="26">
        <v>72</v>
      </c>
      <c r="M38" s="26">
        <v>63</v>
      </c>
      <c r="N38" s="26">
        <v>62</v>
      </c>
      <c r="O38" s="26">
        <v>113</v>
      </c>
      <c r="P38" s="26">
        <v>52</v>
      </c>
      <c r="Q38" s="26">
        <v>52</v>
      </c>
      <c r="R38" s="26">
        <v>62</v>
      </c>
      <c r="S38" s="26">
        <v>63</v>
      </c>
      <c r="T38" s="26">
        <v>53</v>
      </c>
      <c r="U38" s="26">
        <v>62</v>
      </c>
      <c r="V38" s="26">
        <v>72</v>
      </c>
      <c r="W38" s="26">
        <v>62</v>
      </c>
      <c r="X38" s="26">
        <v>63</v>
      </c>
      <c r="Y38" s="26">
        <v>72</v>
      </c>
      <c r="Z38" s="36">
        <v>0</v>
      </c>
      <c r="AA38" s="26">
        <v>100</v>
      </c>
      <c r="AB38" s="26">
        <v>0</v>
      </c>
      <c r="AC38" s="28">
        <v>35</v>
      </c>
      <c r="AD38" s="28">
        <v>0</v>
      </c>
      <c r="AE38" s="26">
        <f t="shared" si="5"/>
        <v>-65</v>
      </c>
      <c r="AF38" s="29">
        <f t="array" ref="AF38">IFERROR(AVERAGE(AE38/N38:P38),0)</f>
        <v>-0.95786944523741546</v>
      </c>
      <c r="AG38" s="30">
        <f t="shared" si="6"/>
        <v>-2.4578694452374155</v>
      </c>
      <c r="AH38" s="37">
        <v>250</v>
      </c>
      <c r="AI38" s="28">
        <f t="shared" si="7"/>
        <v>60</v>
      </c>
      <c r="AJ38" s="28">
        <f t="shared" si="8"/>
        <v>0</v>
      </c>
      <c r="AK38" s="28">
        <f t="shared" si="9"/>
        <v>60</v>
      </c>
      <c r="AL38" s="28">
        <f t="shared" si="10"/>
        <v>60</v>
      </c>
      <c r="AM38" s="28">
        <f t="shared" si="11"/>
        <v>120</v>
      </c>
      <c r="AN38" s="28">
        <f t="shared" si="12"/>
        <v>30</v>
      </c>
      <c r="AO38" s="28">
        <f t="shared" si="13"/>
        <v>30</v>
      </c>
      <c r="AP38" s="28">
        <f t="shared" si="14"/>
        <v>90</v>
      </c>
      <c r="AQ38" s="28">
        <f t="shared" si="15"/>
        <v>60</v>
      </c>
      <c r="AR38" s="28">
        <f t="shared" si="16"/>
        <v>60</v>
      </c>
      <c r="AS38" s="31" t="e">
        <f t="shared" si="17"/>
        <v>#REF!</v>
      </c>
      <c r="AT38" s="29">
        <f t="array" ref="AT38">IFERROR(AVERAGE(AS38/J38:L38),0)</f>
        <v>0</v>
      </c>
      <c r="AU38" s="30">
        <f t="shared" si="18"/>
        <v>-1.5</v>
      </c>
      <c r="AV38" s="31">
        <f t="shared" si="19"/>
        <v>123</v>
      </c>
      <c r="AW38" s="29">
        <f t="array" ref="AW38">IFERROR(AVERAGE(AV38/O38:Q38),0)</f>
        <v>1.9397549353301564</v>
      </c>
      <c r="AX38" s="30">
        <f t="shared" si="20"/>
        <v>0.43975493533015642</v>
      </c>
      <c r="AY38" s="31">
        <f t="shared" si="21"/>
        <v>94</v>
      </c>
      <c r="AZ38" s="29">
        <f t="array" ref="AZ38">IFERROR(AVERAGE(AY38/L38:N38),0)</f>
        <v>1.4379160266257038</v>
      </c>
      <c r="BA38" s="30">
        <f t="shared" si="22"/>
        <v>-6.2083973374296164E-2</v>
      </c>
      <c r="BB38" s="31">
        <f t="shared" si="23"/>
        <v>22</v>
      </c>
      <c r="BC38" s="29">
        <f t="array" ref="BC38">IFERROR(AVERAGE(BB38/M38:O38),0)</f>
        <v>0.29957844145683138</v>
      </c>
      <c r="BD38" s="30">
        <f t="shared" si="24"/>
        <v>-1.2004215585431686</v>
      </c>
      <c r="BE38" s="31">
        <f t="shared" si="25"/>
        <v>19</v>
      </c>
      <c r="BF38" s="29">
        <f t="array" ref="BF38">IFERROR(AVERAGE(BE38/N38:P38),0)</f>
        <v>0.27999260706939838</v>
      </c>
      <c r="BG38" s="30">
        <f t="shared" si="26"/>
        <v>-1.2200073929306017</v>
      </c>
      <c r="BH38" s="31">
        <f t="shared" si="27"/>
        <v>17</v>
      </c>
      <c r="BI38" s="29">
        <f t="array" ref="BI38">IFERROR(AVERAGE(BH38/O38:Q38),0)</f>
        <v>0.26809621057408667</v>
      </c>
      <c r="BJ38" s="30">
        <f t="shared" si="28"/>
        <v>-1.2319037894259133</v>
      </c>
      <c r="BK38" s="31">
        <f t="shared" si="29"/>
        <v>24</v>
      </c>
      <c r="BL38" s="29">
        <f t="array" ref="BL38">IFERROR(AVERAGE(BK38/P38:R38),0)</f>
        <v>0.43672456575682378</v>
      </c>
      <c r="BM38" s="30">
        <f t="shared" si="30"/>
        <v>-1.0632754342431763</v>
      </c>
      <c r="BN38" s="31">
        <f t="shared" si="31"/>
        <v>2</v>
      </c>
      <c r="BO38" s="29">
        <f t="array" ref="BO38">IFERROR(AVERAGE(BN38/Q38:S38),0)</f>
        <v>3.4155211574566413E-2</v>
      </c>
      <c r="BP38" s="30">
        <f t="shared" si="32"/>
        <v>-1.4658447884254335</v>
      </c>
      <c r="BQ38" s="31">
        <f t="shared" si="33"/>
        <v>-20</v>
      </c>
      <c r="BR38" s="29">
        <f t="array" ref="BR38">IFERROR(AVERAGE(BQ38/R38:T38),0)</f>
        <v>-0.33913315106254843</v>
      </c>
      <c r="BS38" s="30">
        <f t="shared" si="34"/>
        <v>-1.8391331510625484</v>
      </c>
      <c r="BT38" s="31">
        <f t="shared" si="35"/>
        <v>8</v>
      </c>
      <c r="BU38" s="29">
        <f t="array" ref="BU38">IFERROR(AVERAGE(BT38/R38:T38),0)</f>
        <v>0.13565326042501938</v>
      </c>
      <c r="BV38" s="30">
        <f t="shared" si="36"/>
        <v>-1.3643467395749806</v>
      </c>
      <c r="BW38" s="31">
        <f t="shared" si="37"/>
        <v>5</v>
      </c>
      <c r="BX38" s="29">
        <f t="array" ref="BX38">IFERROR(AVERAGE(BW38/R38:T38),0)</f>
        <v>8.4783287765637108E-2</v>
      </c>
      <c r="BY38" s="30">
        <f t="shared" si="38"/>
        <v>-1.4152167122343629</v>
      </c>
      <c r="BZ38" s="31">
        <f t="shared" si="39"/>
        <v>12</v>
      </c>
      <c r="CA38" s="29">
        <f t="array" ref="CA38">IFERROR(AVERAGE(BZ38/R38:T38),0)</f>
        <v>0.20347989063752911</v>
      </c>
      <c r="CB38" s="30">
        <f t="shared" si="40"/>
        <v>-1.296520109362471</v>
      </c>
    </row>
    <row r="39" spans="2:80" ht="15.75" customHeight="1" x14ac:dyDescent="0.25">
      <c r="B39" s="39" t="s">
        <v>127</v>
      </c>
      <c r="C39" s="24" t="s">
        <v>128</v>
      </c>
      <c r="D39" s="24" t="s">
        <v>66</v>
      </c>
      <c r="E39" s="24" t="s">
        <v>59</v>
      </c>
      <c r="F39" s="24"/>
      <c r="G39" s="24" t="s">
        <v>105</v>
      </c>
      <c r="H39" s="25">
        <v>2</v>
      </c>
      <c r="I39" s="26">
        <v>41</v>
      </c>
      <c r="J39" s="26">
        <v>43</v>
      </c>
      <c r="K39" s="26">
        <v>41</v>
      </c>
      <c r="L39" s="26">
        <v>45</v>
      </c>
      <c r="M39" s="26">
        <v>45</v>
      </c>
      <c r="N39" s="26">
        <v>62</v>
      </c>
      <c r="O39" s="26">
        <v>62</v>
      </c>
      <c r="P39" s="26">
        <v>62</v>
      </c>
      <c r="Q39" s="26">
        <v>62</v>
      </c>
      <c r="R39" s="26">
        <v>62</v>
      </c>
      <c r="S39" s="26">
        <v>62</v>
      </c>
      <c r="T39" s="26">
        <v>63</v>
      </c>
      <c r="U39" s="26">
        <v>62</v>
      </c>
      <c r="V39" s="26">
        <v>63</v>
      </c>
      <c r="W39" s="26">
        <v>62</v>
      </c>
      <c r="X39" s="26">
        <v>62</v>
      </c>
      <c r="Y39" s="26">
        <v>63</v>
      </c>
      <c r="Z39" s="36">
        <v>66</v>
      </c>
      <c r="AA39" s="26">
        <v>0</v>
      </c>
      <c r="AB39" s="26">
        <v>0</v>
      </c>
      <c r="AC39" s="28">
        <v>1</v>
      </c>
      <c r="AD39" s="28">
        <v>0</v>
      </c>
      <c r="AE39" s="26">
        <f t="shared" si="5"/>
        <v>-65</v>
      </c>
      <c r="AF39" s="29">
        <f t="array" ref="AF39">IFERROR(AVERAGE(AE39/N39:P39),0)</f>
        <v>-1.0483870967741935</v>
      </c>
      <c r="AG39" s="30">
        <f t="shared" si="6"/>
        <v>-3.0483870967741935</v>
      </c>
      <c r="AH39" s="37">
        <v>200</v>
      </c>
      <c r="AI39" s="28">
        <f t="shared" si="7"/>
        <v>30</v>
      </c>
      <c r="AJ39" s="28">
        <f t="shared" si="8"/>
        <v>30</v>
      </c>
      <c r="AK39" s="28">
        <f t="shared" si="9"/>
        <v>30</v>
      </c>
      <c r="AL39" s="28">
        <f t="shared" si="10"/>
        <v>90</v>
      </c>
      <c r="AM39" s="28">
        <f t="shared" si="11"/>
        <v>60</v>
      </c>
      <c r="AN39" s="28">
        <f t="shared" si="12"/>
        <v>60</v>
      </c>
      <c r="AO39" s="28">
        <f t="shared" si="13"/>
        <v>60</v>
      </c>
      <c r="AP39" s="28">
        <f t="shared" si="14"/>
        <v>60</v>
      </c>
      <c r="AQ39" s="28">
        <f t="shared" si="15"/>
        <v>60</v>
      </c>
      <c r="AR39" s="28">
        <f t="shared" si="16"/>
        <v>60</v>
      </c>
      <c r="AS39" s="31" t="e">
        <f t="shared" si="17"/>
        <v>#REF!</v>
      </c>
      <c r="AT39" s="29">
        <f t="array" ref="AT39">IFERROR(AVERAGE(AS39/J39:L39),0)</f>
        <v>0</v>
      </c>
      <c r="AU39" s="30">
        <f t="shared" si="18"/>
        <v>-2</v>
      </c>
      <c r="AV39" s="31">
        <f t="shared" si="19"/>
        <v>73</v>
      </c>
      <c r="AW39" s="29">
        <f t="array" ref="AW39">IFERROR(AVERAGE(AV39/O39:Q39),0)</f>
        <v>1.1774193548387097</v>
      </c>
      <c r="AX39" s="30">
        <f t="shared" si="20"/>
        <v>-0.82258064516129026</v>
      </c>
      <c r="AY39" s="31">
        <f t="shared" si="21"/>
        <v>62</v>
      </c>
      <c r="AZ39" s="29">
        <f t="array" ref="AZ39">IFERROR(AVERAGE(AY39/L39:N39),0)</f>
        <v>1.2518518518518518</v>
      </c>
      <c r="BA39" s="30">
        <f t="shared" si="22"/>
        <v>-0.74814814814814823</v>
      </c>
      <c r="BB39" s="31">
        <f t="shared" si="23"/>
        <v>47</v>
      </c>
      <c r="BC39" s="29">
        <f t="array" ref="BC39">IFERROR(AVERAGE(BB39/M39:O39),0)</f>
        <v>0.85352449223416971</v>
      </c>
      <c r="BD39" s="30">
        <f t="shared" si="24"/>
        <v>-1.1464755077658304</v>
      </c>
      <c r="BE39" s="31">
        <f t="shared" si="25"/>
        <v>32</v>
      </c>
      <c r="BF39" s="29">
        <f t="array" ref="BF39">IFERROR(AVERAGE(BE39/N39:P39),0)</f>
        <v>0.5161290322580645</v>
      </c>
      <c r="BG39" s="30">
        <f t="shared" si="26"/>
        <v>-1.4838709677419355</v>
      </c>
      <c r="BH39" s="31">
        <f t="shared" si="27"/>
        <v>60</v>
      </c>
      <c r="BI39" s="29">
        <f t="array" ref="BI39">IFERROR(AVERAGE(BH39/O39:Q39),0)</f>
        <v>0.967741935483871</v>
      </c>
      <c r="BJ39" s="30">
        <f t="shared" si="28"/>
        <v>-1.032258064516129</v>
      </c>
      <c r="BK39" s="31">
        <f t="shared" si="29"/>
        <v>58</v>
      </c>
      <c r="BL39" s="29">
        <f t="array" ref="BL39">IFERROR(AVERAGE(BK39/P39:R39),0)</f>
        <v>0.93548387096774188</v>
      </c>
      <c r="BM39" s="30">
        <f t="shared" si="30"/>
        <v>-1.064516129032258</v>
      </c>
      <c r="BN39" s="31">
        <f t="shared" si="31"/>
        <v>56</v>
      </c>
      <c r="BO39" s="29">
        <f t="array" ref="BO39">IFERROR(AVERAGE(BN39/Q39:S39),0)</f>
        <v>0.90322580645161288</v>
      </c>
      <c r="BP39" s="30">
        <f t="shared" si="32"/>
        <v>-1.096774193548387</v>
      </c>
      <c r="BQ39" s="31">
        <f t="shared" si="33"/>
        <v>54</v>
      </c>
      <c r="BR39" s="29">
        <f t="array" ref="BR39">IFERROR(AVERAGE(BQ39/R39:T39),0)</f>
        <v>0.86635944700460821</v>
      </c>
      <c r="BS39" s="30">
        <f t="shared" si="34"/>
        <v>-1.1336405529953919</v>
      </c>
      <c r="BT39" s="31">
        <f t="shared" si="35"/>
        <v>52</v>
      </c>
      <c r="BU39" s="29">
        <f t="array" ref="BU39">IFERROR(AVERAGE(BT39/R39:T39),0)</f>
        <v>0.83427206007851173</v>
      </c>
      <c r="BV39" s="30">
        <f t="shared" si="36"/>
        <v>-1.1657279399214882</v>
      </c>
      <c r="BW39" s="31">
        <f t="shared" si="37"/>
        <v>50</v>
      </c>
      <c r="BX39" s="29">
        <f t="array" ref="BX39">IFERROR(AVERAGE(BW39/R39:T39),0)</f>
        <v>0.80218467315241504</v>
      </c>
      <c r="BY39" s="30">
        <f t="shared" si="38"/>
        <v>-1.1978153268475848</v>
      </c>
      <c r="BZ39" s="31">
        <f t="shared" si="39"/>
        <v>47</v>
      </c>
      <c r="CA39" s="29">
        <f t="array" ref="CA39">IFERROR(AVERAGE(BZ39/R39:T39),0)</f>
        <v>0.75405359276327022</v>
      </c>
      <c r="CB39" s="30">
        <f t="shared" si="40"/>
        <v>-1.2459464072367297</v>
      </c>
    </row>
    <row r="40" spans="2:80" ht="15.75" customHeight="1" x14ac:dyDescent="0.25">
      <c r="B40" s="39" t="s">
        <v>129</v>
      </c>
      <c r="C40" s="24" t="s">
        <v>130</v>
      </c>
      <c r="D40" s="24" t="s">
        <v>58</v>
      </c>
      <c r="E40" s="24" t="s">
        <v>59</v>
      </c>
      <c r="F40" s="24"/>
      <c r="G40" s="24" t="s">
        <v>63</v>
      </c>
      <c r="H40" s="35">
        <v>3</v>
      </c>
      <c r="I40" s="26">
        <v>68</v>
      </c>
      <c r="J40" s="26">
        <v>66</v>
      </c>
      <c r="K40" s="26">
        <v>66</v>
      </c>
      <c r="L40" s="26">
        <v>75</v>
      </c>
      <c r="M40" s="26">
        <v>76</v>
      </c>
      <c r="N40" s="26">
        <v>62</v>
      </c>
      <c r="O40" s="26">
        <v>64</v>
      </c>
      <c r="P40" s="26">
        <v>64</v>
      </c>
      <c r="Q40" s="26">
        <v>63</v>
      </c>
      <c r="R40" s="26">
        <v>63</v>
      </c>
      <c r="S40" s="26">
        <v>63</v>
      </c>
      <c r="T40" s="26">
        <v>65</v>
      </c>
      <c r="U40" s="26">
        <v>63</v>
      </c>
      <c r="V40" s="26">
        <v>63</v>
      </c>
      <c r="W40" s="26">
        <v>65</v>
      </c>
      <c r="X40" s="26">
        <v>65</v>
      </c>
      <c r="Y40" s="26">
        <v>65</v>
      </c>
      <c r="Z40" s="36">
        <v>0</v>
      </c>
      <c r="AA40" s="26">
        <v>0</v>
      </c>
      <c r="AB40" s="26">
        <v>0</v>
      </c>
      <c r="AC40" s="28">
        <v>105</v>
      </c>
      <c r="AD40" s="28">
        <v>0</v>
      </c>
      <c r="AE40" s="26">
        <f t="shared" si="5"/>
        <v>105</v>
      </c>
      <c r="AF40" s="29">
        <f t="array" ref="AF40">IFERROR(AVERAGE(AE40/N40:P40),0)</f>
        <v>1.658266129032258</v>
      </c>
      <c r="AG40" s="30">
        <f t="shared" si="6"/>
        <v>-1.341733870967742</v>
      </c>
      <c r="AH40" s="37">
        <f>ABS(CEILING(ROUND(AG40*N40,0),30))</f>
        <v>60</v>
      </c>
      <c r="AI40" s="28">
        <f t="shared" si="7"/>
        <v>90</v>
      </c>
      <c r="AJ40" s="28">
        <f t="shared" si="8"/>
        <v>90</v>
      </c>
      <c r="AK40" s="28">
        <f t="shared" si="9"/>
        <v>60</v>
      </c>
      <c r="AL40" s="28">
        <f t="shared" si="10"/>
        <v>60</v>
      </c>
      <c r="AM40" s="28">
        <f t="shared" si="11"/>
        <v>60</v>
      </c>
      <c r="AN40" s="28">
        <f t="shared" si="12"/>
        <v>60</v>
      </c>
      <c r="AO40" s="28">
        <f t="shared" si="13"/>
        <v>60</v>
      </c>
      <c r="AP40" s="28">
        <f t="shared" si="14"/>
        <v>60</v>
      </c>
      <c r="AQ40" s="28">
        <f t="shared" si="15"/>
        <v>60</v>
      </c>
      <c r="AR40" s="28">
        <f t="shared" si="16"/>
        <v>60</v>
      </c>
      <c r="AS40" s="31" t="e">
        <f t="shared" si="17"/>
        <v>#REF!</v>
      </c>
      <c r="AT40" s="29">
        <f t="array" ref="AT40">IFERROR(AVERAGE(AS40/J40:L40),0)</f>
        <v>0</v>
      </c>
      <c r="AU40" s="30">
        <f t="shared" si="18"/>
        <v>-3</v>
      </c>
      <c r="AV40" s="31">
        <f t="shared" si="19"/>
        <v>103</v>
      </c>
      <c r="AW40" s="29">
        <f t="array" ref="AW40">IFERROR(AVERAGE(AV40/O40:Q40),0)</f>
        <v>1.6178902116402114</v>
      </c>
      <c r="AX40" s="30">
        <f t="shared" si="20"/>
        <v>-1.3821097883597886</v>
      </c>
      <c r="AY40" s="31">
        <f t="shared" si="21"/>
        <v>127</v>
      </c>
      <c r="AZ40" s="29">
        <f t="array" ref="AZ40">IFERROR(AVERAGE(AY40/L40:N40),0)</f>
        <v>1.8042576872288247</v>
      </c>
      <c r="BA40" s="30">
        <f t="shared" si="22"/>
        <v>-1.1957423127711753</v>
      </c>
      <c r="BB40" s="31">
        <f t="shared" si="23"/>
        <v>142</v>
      </c>
      <c r="BC40" s="29">
        <f t="array" ref="BC40">IFERROR(AVERAGE(BB40/M40:O40),0)</f>
        <v>2.125831211092247</v>
      </c>
      <c r="BD40" s="30">
        <f t="shared" si="24"/>
        <v>-0.87416878890775296</v>
      </c>
      <c r="BE40" s="31">
        <f t="shared" si="25"/>
        <v>126</v>
      </c>
      <c r="BF40" s="29">
        <f t="array" ref="BF40">IFERROR(AVERAGE(BE40/N40:P40),0)</f>
        <v>1.9899193548387097</v>
      </c>
      <c r="BG40" s="30">
        <f t="shared" si="26"/>
        <v>-1.0100806451612903</v>
      </c>
      <c r="BH40" s="31">
        <f t="shared" si="27"/>
        <v>124</v>
      </c>
      <c r="BI40" s="29">
        <f t="array" ref="BI40">IFERROR(AVERAGE(BH40/O40:Q40),0)</f>
        <v>1.9477513227513228</v>
      </c>
      <c r="BJ40" s="30">
        <f t="shared" si="28"/>
        <v>-1.0522486772486772</v>
      </c>
      <c r="BK40" s="31">
        <f t="shared" si="29"/>
        <v>120</v>
      </c>
      <c r="BL40" s="29">
        <f t="array" ref="BL40">IFERROR(AVERAGE(BK40/P40:R40),0)</f>
        <v>1.8948412698412698</v>
      </c>
      <c r="BM40" s="30">
        <f t="shared" si="30"/>
        <v>-1.1051587301587302</v>
      </c>
      <c r="BN40" s="31">
        <f t="shared" si="31"/>
        <v>116</v>
      </c>
      <c r="BO40" s="29">
        <f t="array" ref="BO40">IFERROR(AVERAGE(BN40/Q40:S40),0)</f>
        <v>1.8412698412698412</v>
      </c>
      <c r="BP40" s="30">
        <f t="shared" si="32"/>
        <v>-1.1587301587301588</v>
      </c>
      <c r="BQ40" s="31">
        <f t="shared" si="33"/>
        <v>113</v>
      </c>
      <c r="BR40" s="29">
        <f t="array" ref="BR40">IFERROR(AVERAGE(BQ40/R40:T40),0)</f>
        <v>1.7752543752543755</v>
      </c>
      <c r="BS40" s="30">
        <f t="shared" si="34"/>
        <v>-1.2247456247456245</v>
      </c>
      <c r="BT40" s="31">
        <f t="shared" si="35"/>
        <v>110</v>
      </c>
      <c r="BU40" s="29">
        <f t="array" ref="BU40">IFERROR(AVERAGE(BT40/R40:T40),0)</f>
        <v>1.7281237281237283</v>
      </c>
      <c r="BV40" s="30">
        <f t="shared" si="36"/>
        <v>-1.2718762718762717</v>
      </c>
      <c r="BW40" s="31">
        <f t="shared" si="37"/>
        <v>107</v>
      </c>
      <c r="BX40" s="29">
        <f t="array" ref="BX40">IFERROR(AVERAGE(BW40/R40:T40),0)</f>
        <v>1.6809930809930809</v>
      </c>
      <c r="BY40" s="30">
        <f t="shared" si="38"/>
        <v>-1.3190069190069191</v>
      </c>
      <c r="BZ40" s="31">
        <f t="shared" si="39"/>
        <v>102</v>
      </c>
      <c r="CA40" s="29">
        <f t="array" ref="CA40">IFERROR(AVERAGE(BZ40/R40:T40),0)</f>
        <v>1.6024420024420023</v>
      </c>
      <c r="CB40" s="30">
        <f t="shared" si="40"/>
        <v>-1.3975579975579977</v>
      </c>
    </row>
    <row r="41" spans="2:80" ht="15.75" customHeight="1" x14ac:dyDescent="0.25">
      <c r="B41" s="39" t="s">
        <v>131</v>
      </c>
      <c r="C41" s="24" t="s">
        <v>132</v>
      </c>
      <c r="D41" s="24" t="s">
        <v>58</v>
      </c>
      <c r="E41" s="24" t="s">
        <v>59</v>
      </c>
      <c r="F41" s="24"/>
      <c r="G41" s="24" t="s">
        <v>94</v>
      </c>
      <c r="H41" s="25">
        <v>1</v>
      </c>
      <c r="I41" s="26">
        <v>18</v>
      </c>
      <c r="J41" s="26">
        <v>6</v>
      </c>
      <c r="K41" s="26">
        <v>6</v>
      </c>
      <c r="L41" s="26">
        <v>36</v>
      </c>
      <c r="M41" s="26">
        <v>67</v>
      </c>
      <c r="N41" s="26">
        <v>60</v>
      </c>
      <c r="O41" s="26">
        <v>30</v>
      </c>
      <c r="P41" s="26">
        <v>29</v>
      </c>
      <c r="Q41" s="26">
        <v>29</v>
      </c>
      <c r="R41" s="26">
        <v>39</v>
      </c>
      <c r="S41" s="26">
        <v>30</v>
      </c>
      <c r="T41" s="26">
        <v>40</v>
      </c>
      <c r="U41" s="26">
        <v>40</v>
      </c>
      <c r="V41" s="26">
        <v>39</v>
      </c>
      <c r="W41" s="26">
        <v>39</v>
      </c>
      <c r="X41" s="26">
        <v>41</v>
      </c>
      <c r="Y41" s="26">
        <v>41</v>
      </c>
      <c r="Z41" s="36">
        <v>0</v>
      </c>
      <c r="AA41" s="26">
        <v>40</v>
      </c>
      <c r="AB41" s="26">
        <v>0</v>
      </c>
      <c r="AC41" s="28">
        <v>87</v>
      </c>
      <c r="AD41" s="28">
        <v>0</v>
      </c>
      <c r="AE41" s="26">
        <f t="shared" si="5"/>
        <v>47</v>
      </c>
      <c r="AF41" s="29">
        <f t="array" ref="AF41">IFERROR(AVERAGE(AE41/N41:P41),0)</f>
        <v>1.3235632183908046</v>
      </c>
      <c r="AG41" s="30">
        <f t="shared" si="6"/>
        <v>0.3235632183908046</v>
      </c>
      <c r="AH41" s="37">
        <v>60</v>
      </c>
      <c r="AI41" s="28">
        <f t="shared" si="7"/>
        <v>30</v>
      </c>
      <c r="AJ41" s="28">
        <f t="shared" si="8"/>
        <v>30</v>
      </c>
      <c r="AK41" s="28">
        <f t="shared" si="9"/>
        <v>30</v>
      </c>
      <c r="AL41" s="28">
        <f t="shared" si="10"/>
        <v>0</v>
      </c>
      <c r="AM41" s="28">
        <f t="shared" si="11"/>
        <v>60</v>
      </c>
      <c r="AN41" s="28">
        <f t="shared" si="12"/>
        <v>30</v>
      </c>
      <c r="AO41" s="28">
        <f t="shared" si="13"/>
        <v>30</v>
      </c>
      <c r="AP41" s="28">
        <f t="shared" si="14"/>
        <v>30</v>
      </c>
      <c r="AQ41" s="28">
        <f t="shared" si="15"/>
        <v>30</v>
      </c>
      <c r="AR41" s="28">
        <f t="shared" si="16"/>
        <v>30</v>
      </c>
      <c r="AS41" s="31" t="e">
        <f t="shared" si="17"/>
        <v>#REF!</v>
      </c>
      <c r="AT41" s="29">
        <f t="array" ref="AT41">IFERROR(AVERAGE(AS41/J41:L41),0)</f>
        <v>0</v>
      </c>
      <c r="AU41" s="30">
        <f t="shared" si="18"/>
        <v>-1</v>
      </c>
      <c r="AV41" s="31">
        <f t="shared" si="19"/>
        <v>47</v>
      </c>
      <c r="AW41" s="29">
        <f t="array" ref="AW41">IFERROR(AVERAGE(AV41/O41:Q41),0)</f>
        <v>1.6026819923371647</v>
      </c>
      <c r="AX41" s="30">
        <f t="shared" si="20"/>
        <v>0.60268199233716468</v>
      </c>
      <c r="AY41" s="31">
        <f t="shared" si="21"/>
        <v>71</v>
      </c>
      <c r="AZ41" s="29">
        <f t="array" ref="AZ41">IFERROR(AVERAGE(AY41/L41:N41),0)</f>
        <v>1.4050856826976232</v>
      </c>
      <c r="BA41" s="30">
        <f t="shared" si="22"/>
        <v>0.40508568269762324</v>
      </c>
      <c r="BB41" s="31">
        <f t="shared" si="23"/>
        <v>65</v>
      </c>
      <c r="BC41" s="29">
        <f t="array" ref="BC41">IFERROR(AVERAGE(BB41/M41:O41),0)</f>
        <v>1.4067164179104477</v>
      </c>
      <c r="BD41" s="30">
        <f t="shared" si="24"/>
        <v>0.40671641791044766</v>
      </c>
      <c r="BE41" s="31">
        <f t="shared" si="25"/>
        <v>28</v>
      </c>
      <c r="BF41" s="29">
        <f t="array" ref="BF41">IFERROR(AVERAGE(BE41/N41:P41),0)</f>
        <v>0.78850574712643684</v>
      </c>
      <c r="BG41" s="30">
        <f t="shared" si="26"/>
        <v>-0.21149425287356316</v>
      </c>
      <c r="BH41" s="31">
        <f t="shared" si="27"/>
        <v>-32</v>
      </c>
      <c r="BI41" s="29">
        <f t="array" ref="BI41">IFERROR(AVERAGE(BH41/O41:Q41),0)</f>
        <v>-1.0911877394636016</v>
      </c>
      <c r="BJ41" s="30">
        <f t="shared" si="28"/>
        <v>-2.0911877394636016</v>
      </c>
      <c r="BK41" s="31">
        <f t="shared" si="29"/>
        <v>-2</v>
      </c>
      <c r="BL41" s="29">
        <f t="array" ref="BL41">IFERROR(AVERAGE(BK41/P41:R41),0)</f>
        <v>-6.3071028588269962E-2</v>
      </c>
      <c r="BM41" s="30">
        <f t="shared" si="30"/>
        <v>-1.0630710285882699</v>
      </c>
      <c r="BN41" s="31">
        <f t="shared" si="31"/>
        <v>-1</v>
      </c>
      <c r="BO41" s="29">
        <f t="array" ref="BO41">IFERROR(AVERAGE(BN41/Q41:S41),0)</f>
        <v>-3.1152372531682876E-2</v>
      </c>
      <c r="BP41" s="30">
        <f t="shared" si="32"/>
        <v>-1.0311523725316829</v>
      </c>
      <c r="BQ41" s="31">
        <f t="shared" si="33"/>
        <v>0</v>
      </c>
      <c r="BR41" s="29">
        <f t="array" ref="BR41">IFERROR(AVERAGE(BQ41/R41:T41),0)</f>
        <v>0</v>
      </c>
      <c r="BS41" s="30">
        <f t="shared" si="34"/>
        <v>-1</v>
      </c>
      <c r="BT41" s="31">
        <f t="shared" si="35"/>
        <v>-9</v>
      </c>
      <c r="BU41" s="29">
        <f t="array" ref="BU41">IFERROR(AVERAGE(BT41/R41:T41),0)</f>
        <v>-0.25192307692307692</v>
      </c>
      <c r="BV41" s="30">
        <f t="shared" si="36"/>
        <v>-1.2519230769230769</v>
      </c>
      <c r="BW41" s="31">
        <f t="shared" si="37"/>
        <v>-9</v>
      </c>
      <c r="BX41" s="29">
        <f t="array" ref="BX41">IFERROR(AVERAGE(BW41/R41:T41),0)</f>
        <v>-0.25192307692307692</v>
      </c>
      <c r="BY41" s="30">
        <f t="shared" si="38"/>
        <v>-1.2519230769230769</v>
      </c>
      <c r="BZ41" s="31">
        <f t="shared" si="39"/>
        <v>-19</v>
      </c>
      <c r="CA41" s="29">
        <f t="array" ref="CA41">IFERROR(AVERAGE(BZ41/R41:T41),0)</f>
        <v>-0.53183760683760684</v>
      </c>
      <c r="CB41" s="30">
        <f t="shared" si="40"/>
        <v>-1.5318376068376067</v>
      </c>
    </row>
    <row r="42" spans="2:80" ht="15.75" customHeight="1" x14ac:dyDescent="0.25">
      <c r="B42" s="39" t="s">
        <v>133</v>
      </c>
      <c r="C42" s="24" t="s">
        <v>134</v>
      </c>
      <c r="D42" s="24" t="s">
        <v>58</v>
      </c>
      <c r="E42" s="24" t="s">
        <v>59</v>
      </c>
      <c r="F42" s="24"/>
      <c r="G42" s="24" t="s">
        <v>77</v>
      </c>
      <c r="H42" s="25">
        <v>1.5</v>
      </c>
      <c r="I42" s="26">
        <v>20</v>
      </c>
      <c r="J42" s="26">
        <v>17</v>
      </c>
      <c r="K42" s="26">
        <v>21</v>
      </c>
      <c r="L42" s="26">
        <v>24</v>
      </c>
      <c r="M42" s="26">
        <v>38</v>
      </c>
      <c r="N42" s="26">
        <v>59</v>
      </c>
      <c r="O42" s="26">
        <v>29</v>
      </c>
      <c r="P42" s="26">
        <v>29</v>
      </c>
      <c r="Q42" s="26">
        <v>39</v>
      </c>
      <c r="R42" s="26">
        <v>29</v>
      </c>
      <c r="S42" s="26">
        <v>40</v>
      </c>
      <c r="T42" s="26">
        <v>40</v>
      </c>
      <c r="U42" s="26">
        <v>40</v>
      </c>
      <c r="V42" s="26">
        <v>40</v>
      </c>
      <c r="W42" s="26">
        <v>39</v>
      </c>
      <c r="X42" s="26">
        <v>39</v>
      </c>
      <c r="Y42" s="26">
        <v>39</v>
      </c>
      <c r="Z42" s="36">
        <v>0</v>
      </c>
      <c r="AA42" s="26">
        <v>30</v>
      </c>
      <c r="AB42" s="26">
        <v>0</v>
      </c>
      <c r="AC42" s="28">
        <v>47</v>
      </c>
      <c r="AD42" s="28">
        <v>0</v>
      </c>
      <c r="AE42" s="26">
        <f t="shared" si="5"/>
        <v>17</v>
      </c>
      <c r="AF42" s="29">
        <f t="array" ref="AF42">IFERROR(AVERAGE(AE42/N42:P42),0)</f>
        <v>0.48684979544126233</v>
      </c>
      <c r="AG42" s="30">
        <f t="shared" si="6"/>
        <v>-1.0131502045587377</v>
      </c>
      <c r="AH42" s="37">
        <f>ABS(CEILING(ROUND(AG42*N42,0),30))</f>
        <v>60</v>
      </c>
      <c r="AI42" s="28">
        <f t="shared" si="7"/>
        <v>0</v>
      </c>
      <c r="AJ42" s="28">
        <f t="shared" si="8"/>
        <v>30</v>
      </c>
      <c r="AK42" s="28">
        <f t="shared" si="9"/>
        <v>30</v>
      </c>
      <c r="AL42" s="28">
        <f t="shared" si="10"/>
        <v>90</v>
      </c>
      <c r="AM42" s="28">
        <f t="shared" si="11"/>
        <v>0</v>
      </c>
      <c r="AN42" s="28">
        <f t="shared" si="12"/>
        <v>30</v>
      </c>
      <c r="AO42" s="28">
        <f t="shared" si="13"/>
        <v>60</v>
      </c>
      <c r="AP42" s="28">
        <f t="shared" si="14"/>
        <v>0</v>
      </c>
      <c r="AQ42" s="28">
        <f t="shared" si="15"/>
        <v>60</v>
      </c>
      <c r="AR42" s="28">
        <f t="shared" si="16"/>
        <v>30</v>
      </c>
      <c r="AS42" s="31" t="e">
        <f t="shared" si="17"/>
        <v>#REF!</v>
      </c>
      <c r="AT42" s="29">
        <f t="array" ref="AT42">IFERROR(AVERAGE(AS42/J42:L42),0)</f>
        <v>0</v>
      </c>
      <c r="AU42" s="30">
        <f t="shared" si="18"/>
        <v>-1.5</v>
      </c>
      <c r="AV42" s="31">
        <f t="shared" si="19"/>
        <v>18</v>
      </c>
      <c r="AW42" s="29">
        <f t="array" ref="AW42">IFERROR(AVERAGE(AV42/O42:Q42),0)</f>
        <v>0.56763925729442966</v>
      </c>
      <c r="AX42" s="30">
        <f t="shared" si="20"/>
        <v>-0.93236074270557034</v>
      </c>
      <c r="AY42" s="31">
        <f t="shared" si="21"/>
        <v>-3</v>
      </c>
      <c r="AZ42" s="29">
        <f t="array" ref="AZ42">IFERROR(AVERAGE(AY42/L42:N42),0)</f>
        <v>-8.4931608682723758E-2</v>
      </c>
      <c r="BA42" s="30">
        <f t="shared" si="22"/>
        <v>-1.5849316086827239</v>
      </c>
      <c r="BB42" s="31">
        <f t="shared" si="23"/>
        <v>3</v>
      </c>
      <c r="BC42" s="29">
        <f t="array" ref="BC42">IFERROR(AVERAGE(BB42/M42:O42),0)</f>
        <v>7.7747700636746742E-2</v>
      </c>
      <c r="BD42" s="30">
        <f t="shared" si="24"/>
        <v>-1.4222522993632531</v>
      </c>
      <c r="BE42" s="31">
        <f t="shared" si="25"/>
        <v>-5</v>
      </c>
      <c r="BF42" s="29">
        <f t="array" ref="BF42">IFERROR(AVERAGE(BE42/N42:P42),0)</f>
        <v>-0.14319111630625367</v>
      </c>
      <c r="BG42" s="30">
        <f t="shared" si="26"/>
        <v>-1.6431911163062536</v>
      </c>
      <c r="BH42" s="31">
        <f t="shared" si="27"/>
        <v>26</v>
      </c>
      <c r="BI42" s="29">
        <f t="array" ref="BI42">IFERROR(AVERAGE(BH42/O42:Q42),0)</f>
        <v>0.8199233716475095</v>
      </c>
      <c r="BJ42" s="30">
        <f t="shared" si="28"/>
        <v>-0.6800766283524905</v>
      </c>
      <c r="BK42" s="31">
        <f t="shared" si="29"/>
        <v>-3</v>
      </c>
      <c r="BL42" s="29">
        <f t="array" ref="BL42">IFERROR(AVERAGE(BK42/P42:R42),0)</f>
        <v>-9.4606542882404943E-2</v>
      </c>
      <c r="BM42" s="30">
        <f t="shared" si="30"/>
        <v>-1.594606542882405</v>
      </c>
      <c r="BN42" s="31">
        <f t="shared" si="31"/>
        <v>-2</v>
      </c>
      <c r="BO42" s="29">
        <f t="array" ref="BO42">IFERROR(AVERAGE(BN42/Q42:S42),0)</f>
        <v>-5.6749189507810195E-2</v>
      </c>
      <c r="BP42" s="30">
        <f t="shared" si="32"/>
        <v>-1.5567491895078103</v>
      </c>
      <c r="BQ42" s="31">
        <f t="shared" si="33"/>
        <v>19</v>
      </c>
      <c r="BR42" s="29">
        <f t="array" ref="BR42">IFERROR(AVERAGE(BQ42/R42:T42),0)</f>
        <v>0.53505747126436776</v>
      </c>
      <c r="BS42" s="30">
        <f t="shared" si="34"/>
        <v>-0.96494252873563224</v>
      </c>
      <c r="BT42" s="31">
        <f t="shared" si="35"/>
        <v>-10</v>
      </c>
      <c r="BU42" s="29">
        <f t="array" ref="BU42">IFERROR(AVERAGE(BT42/R42:T42),0)</f>
        <v>-0.28160919540229884</v>
      </c>
      <c r="BV42" s="30">
        <f t="shared" si="36"/>
        <v>-1.7816091954022988</v>
      </c>
      <c r="BW42" s="31">
        <f t="shared" si="37"/>
        <v>10</v>
      </c>
      <c r="BX42" s="29">
        <f t="array" ref="BX42">IFERROR(AVERAGE(BW42/R42:T42),0)</f>
        <v>0.28160919540229884</v>
      </c>
      <c r="BY42" s="30">
        <f t="shared" si="38"/>
        <v>-1.2183908045977012</v>
      </c>
      <c r="BZ42" s="31">
        <f t="shared" si="39"/>
        <v>0</v>
      </c>
      <c r="CA42" s="29">
        <f t="array" ref="CA42">IFERROR(AVERAGE(BZ42/R42:T42),0)</f>
        <v>0</v>
      </c>
      <c r="CB42" s="30">
        <f t="shared" si="40"/>
        <v>-1.5</v>
      </c>
    </row>
    <row r="43" spans="2:80" ht="15.75" customHeight="1" x14ac:dyDescent="0.25">
      <c r="B43" s="39" t="s">
        <v>135</v>
      </c>
      <c r="C43" s="24" t="s">
        <v>136</v>
      </c>
      <c r="D43" s="24" t="s">
        <v>58</v>
      </c>
      <c r="E43" s="24" t="s">
        <v>93</v>
      </c>
      <c r="F43" s="24"/>
      <c r="G43" s="24" t="s">
        <v>94</v>
      </c>
      <c r="H43" s="25">
        <v>1</v>
      </c>
      <c r="I43" s="26">
        <v>10</v>
      </c>
      <c r="J43" s="26">
        <v>28</v>
      </c>
      <c r="K43" s="26">
        <v>36</v>
      </c>
      <c r="L43" s="26">
        <v>37</v>
      </c>
      <c r="M43" s="26">
        <v>67</v>
      </c>
      <c r="N43" s="26">
        <v>58</v>
      </c>
      <c r="O43" s="26">
        <v>49</v>
      </c>
      <c r="P43" s="26">
        <v>28</v>
      </c>
      <c r="Q43" s="26">
        <v>39</v>
      </c>
      <c r="R43" s="26">
        <v>38</v>
      </c>
      <c r="S43" s="26">
        <v>39</v>
      </c>
      <c r="T43" s="26">
        <v>48</v>
      </c>
      <c r="U43" s="26">
        <v>39</v>
      </c>
      <c r="V43" s="26">
        <v>48</v>
      </c>
      <c r="W43" s="26">
        <v>49</v>
      </c>
      <c r="X43" s="26">
        <v>48</v>
      </c>
      <c r="Y43" s="26">
        <v>49</v>
      </c>
      <c r="Z43" s="36">
        <v>0</v>
      </c>
      <c r="AA43" s="26">
        <v>122</v>
      </c>
      <c r="AB43" s="26">
        <v>11</v>
      </c>
      <c r="AC43" s="28">
        <v>158</v>
      </c>
      <c r="AD43" s="28">
        <v>0</v>
      </c>
      <c r="AE43" s="26">
        <f t="shared" si="5"/>
        <v>47</v>
      </c>
      <c r="AF43" s="29">
        <f t="array" ref="AF43">IFERROR(AVERAGE(AE43/N43:P43),0)</f>
        <v>1.1493666432090077</v>
      </c>
      <c r="AG43" s="30">
        <f t="shared" si="6"/>
        <v>0.14936664320900772</v>
      </c>
      <c r="AH43" s="37">
        <v>80</v>
      </c>
      <c r="AI43" s="28">
        <f t="shared" si="7"/>
        <v>60</v>
      </c>
      <c r="AJ43" s="28">
        <f t="shared" si="8"/>
        <v>60</v>
      </c>
      <c r="AK43" s="28">
        <f t="shared" si="9"/>
        <v>90</v>
      </c>
      <c r="AL43" s="28">
        <f t="shared" si="10"/>
        <v>150</v>
      </c>
      <c r="AM43" s="28">
        <f t="shared" si="11"/>
        <v>270</v>
      </c>
      <c r="AN43" s="28">
        <f t="shared" si="12"/>
        <v>360</v>
      </c>
      <c r="AO43" s="28">
        <f t="shared" si="13"/>
        <v>480</v>
      </c>
      <c r="AP43" s="28">
        <f t="shared" si="14"/>
        <v>1110</v>
      </c>
      <c r="AQ43" s="28">
        <f t="shared" si="15"/>
        <v>2160</v>
      </c>
      <c r="AR43" s="28">
        <f t="shared" si="16"/>
        <v>5100</v>
      </c>
      <c r="AS43" s="31" t="e">
        <f t="shared" si="17"/>
        <v>#REF!</v>
      </c>
      <c r="AT43" s="29">
        <f t="array" ref="AT43">IFERROR(AVERAGE(AS43/J43:L43),0)</f>
        <v>0</v>
      </c>
      <c r="AU43" s="30">
        <f t="shared" si="18"/>
        <v>-1</v>
      </c>
      <c r="AV43" s="31">
        <f t="shared" si="19"/>
        <v>69</v>
      </c>
      <c r="AW43" s="29">
        <f t="array" ref="AW43">IFERROR(AVERAGE(AV43/O43:Q43),0)</f>
        <v>1.8805599162742019</v>
      </c>
      <c r="AX43" s="30">
        <f t="shared" si="20"/>
        <v>0.88055991627420194</v>
      </c>
      <c r="AY43" s="31">
        <f t="shared" si="21"/>
        <v>93</v>
      </c>
      <c r="AZ43" s="29">
        <f t="array" ref="AZ43">IFERROR(AVERAGE(AY43/L43:N43),0)</f>
        <v>1.8350071636227068</v>
      </c>
      <c r="BA43" s="30">
        <f t="shared" si="22"/>
        <v>0.83500716362270677</v>
      </c>
      <c r="BB43" s="31">
        <f t="shared" si="23"/>
        <v>116</v>
      </c>
      <c r="BC43" s="29">
        <f t="array" ref="BC43">IFERROR(AVERAGE(BB43/M43:O43),0)</f>
        <v>2.0328967407858665</v>
      </c>
      <c r="BD43" s="30">
        <f t="shared" si="24"/>
        <v>1.0328967407858665</v>
      </c>
      <c r="BE43" s="31">
        <f t="shared" si="25"/>
        <v>139</v>
      </c>
      <c r="BF43" s="29">
        <f t="array" ref="BF43">IFERROR(AVERAGE(BE43/N43:P43),0)</f>
        <v>3.3991907107670656</v>
      </c>
      <c r="BG43" s="30">
        <f t="shared" si="26"/>
        <v>2.3991907107670656</v>
      </c>
      <c r="BH43" s="31">
        <f t="shared" si="27"/>
        <v>231</v>
      </c>
      <c r="BI43" s="29">
        <f t="array" ref="BI43">IFERROR(AVERAGE(BH43/O43:Q43),0)</f>
        <v>6.2957875457875465</v>
      </c>
      <c r="BJ43" s="30">
        <f t="shared" si="28"/>
        <v>5.2957875457875465</v>
      </c>
      <c r="BK43" s="31">
        <f t="shared" si="29"/>
        <v>452</v>
      </c>
      <c r="BL43" s="29">
        <f t="array" ref="BL43">IFERROR(AVERAGE(BK43/P43:R43),0)</f>
        <v>13.209112524901997</v>
      </c>
      <c r="BM43" s="30">
        <f t="shared" si="30"/>
        <v>12.209112524901997</v>
      </c>
      <c r="BN43" s="31">
        <f t="shared" si="31"/>
        <v>784</v>
      </c>
      <c r="BO43" s="29">
        <f t="array" ref="BO43">IFERROR(AVERAGE(BN43/Q43:S43),0)</f>
        <v>20.278902384165544</v>
      </c>
      <c r="BP43" s="30">
        <f t="shared" si="32"/>
        <v>19.278902384165544</v>
      </c>
      <c r="BQ43" s="31">
        <f t="shared" si="33"/>
        <v>1225</v>
      </c>
      <c r="BR43" s="29">
        <f t="array" ref="BR43">IFERROR(AVERAGE(BQ43/R43:T43),0)</f>
        <v>29.722643949617634</v>
      </c>
      <c r="BS43" s="30">
        <f t="shared" si="34"/>
        <v>28.722643949617634</v>
      </c>
      <c r="BT43" s="31">
        <f t="shared" si="35"/>
        <v>2297</v>
      </c>
      <c r="BU43" s="29">
        <f t="array" ref="BU43">IFERROR(AVERAGE(BT43/R43:T43),0)</f>
        <v>55.732990328385064</v>
      </c>
      <c r="BV43" s="30">
        <f t="shared" si="36"/>
        <v>54.732990328385064</v>
      </c>
      <c r="BW43" s="31">
        <f t="shared" si="37"/>
        <v>4418</v>
      </c>
      <c r="BX43" s="29">
        <f t="array" ref="BX43">IFERROR(AVERAGE(BW43/R43:T43),0)</f>
        <v>107.19562528115159</v>
      </c>
      <c r="BY43" s="30">
        <f t="shared" si="38"/>
        <v>106.19562528115159</v>
      </c>
      <c r="BZ43" s="31">
        <f t="shared" si="39"/>
        <v>9470</v>
      </c>
      <c r="CA43" s="29">
        <f t="array" ref="CA43">IFERROR(AVERAGE(BZ43/R43:T43),0)</f>
        <v>229.77423526765631</v>
      </c>
      <c r="CB43" s="30">
        <f t="shared" si="40"/>
        <v>228.77423526765631</v>
      </c>
    </row>
    <row r="44" spans="2:80" ht="15.75" customHeight="1" x14ac:dyDescent="0.25">
      <c r="B44" s="39" t="s">
        <v>137</v>
      </c>
      <c r="C44" s="24" t="s">
        <v>138</v>
      </c>
      <c r="D44" s="24" t="s">
        <v>66</v>
      </c>
      <c r="E44" s="24" t="s">
        <v>59</v>
      </c>
      <c r="F44" s="24"/>
      <c r="G44" s="24" t="s">
        <v>105</v>
      </c>
      <c r="H44" s="25">
        <v>2</v>
      </c>
      <c r="I44" s="26">
        <v>30</v>
      </c>
      <c r="J44" s="26">
        <v>39</v>
      </c>
      <c r="K44" s="26">
        <v>38</v>
      </c>
      <c r="L44" s="26">
        <v>44</v>
      </c>
      <c r="M44" s="26">
        <v>48</v>
      </c>
      <c r="N44" s="26">
        <v>58</v>
      </c>
      <c r="O44" s="26">
        <v>60</v>
      </c>
      <c r="P44" s="26">
        <v>58</v>
      </c>
      <c r="Q44" s="26">
        <v>61</v>
      </c>
      <c r="R44" s="26">
        <v>58</v>
      </c>
      <c r="S44" s="26">
        <v>59</v>
      </c>
      <c r="T44" s="26">
        <v>59</v>
      </c>
      <c r="U44" s="26">
        <v>59</v>
      </c>
      <c r="V44" s="26">
        <v>56</v>
      </c>
      <c r="W44" s="26">
        <v>58</v>
      </c>
      <c r="X44" s="26">
        <v>59</v>
      </c>
      <c r="Y44" s="26">
        <v>60</v>
      </c>
      <c r="Z44" s="36">
        <v>30</v>
      </c>
      <c r="AA44" s="26">
        <v>0</v>
      </c>
      <c r="AB44" s="26">
        <v>0</v>
      </c>
      <c r="AC44" s="28">
        <v>1</v>
      </c>
      <c r="AD44" s="28">
        <v>0</v>
      </c>
      <c r="AE44" s="26">
        <f t="shared" si="5"/>
        <v>-29</v>
      </c>
      <c r="AF44" s="29">
        <f t="array" ref="AF44">IFERROR(AVERAGE(AE44/N44:P44),0)</f>
        <v>-0.49444444444444446</v>
      </c>
      <c r="AG44" s="30">
        <f t="shared" si="6"/>
        <v>-2.4944444444444445</v>
      </c>
      <c r="AH44" s="37">
        <v>150</v>
      </c>
      <c r="AI44" s="28">
        <f t="shared" si="7"/>
        <v>30</v>
      </c>
      <c r="AJ44" s="28">
        <f t="shared" si="8"/>
        <v>30</v>
      </c>
      <c r="AK44" s="28">
        <f t="shared" si="9"/>
        <v>60</v>
      </c>
      <c r="AL44" s="28">
        <f t="shared" si="10"/>
        <v>60</v>
      </c>
      <c r="AM44" s="28">
        <f t="shared" si="11"/>
        <v>60</v>
      </c>
      <c r="AN44" s="28">
        <f t="shared" si="12"/>
        <v>60</v>
      </c>
      <c r="AO44" s="28">
        <f t="shared" si="13"/>
        <v>60</v>
      </c>
      <c r="AP44" s="28">
        <f t="shared" si="14"/>
        <v>60</v>
      </c>
      <c r="AQ44" s="28">
        <f t="shared" si="15"/>
        <v>60</v>
      </c>
      <c r="AR44" s="28">
        <f t="shared" si="16"/>
        <v>30</v>
      </c>
      <c r="AS44" s="31" t="e">
        <f t="shared" si="17"/>
        <v>#REF!</v>
      </c>
      <c r="AT44" s="29">
        <f t="array" ref="AT44">IFERROR(AVERAGE(AS44/J44:L44),0)</f>
        <v>0</v>
      </c>
      <c r="AU44" s="30">
        <f t="shared" si="18"/>
        <v>-2</v>
      </c>
      <c r="AV44" s="31">
        <f t="shared" si="19"/>
        <v>63</v>
      </c>
      <c r="AW44" s="29">
        <f t="array" ref="AW44">IFERROR(AVERAGE(AV44/O44:Q44),0)</f>
        <v>1.0563312605992086</v>
      </c>
      <c r="AX44" s="30">
        <f t="shared" si="20"/>
        <v>-0.94366873940079143</v>
      </c>
      <c r="AY44" s="31">
        <f t="shared" si="21"/>
        <v>55</v>
      </c>
      <c r="AZ44" s="29">
        <f t="array" ref="AZ44">IFERROR(AVERAGE(AY44/L44:N44),0)</f>
        <v>1.1147030651340994</v>
      </c>
      <c r="BA44" s="30">
        <f t="shared" si="22"/>
        <v>-0.88529693486590055</v>
      </c>
      <c r="BB44" s="31">
        <f t="shared" si="23"/>
        <v>41</v>
      </c>
      <c r="BC44" s="29">
        <f t="array" ref="BC44">IFERROR(AVERAGE(BB44/M44:O44),0)</f>
        <v>0.74813218390804581</v>
      </c>
      <c r="BD44" s="30">
        <f t="shared" si="24"/>
        <v>-1.2518678160919543</v>
      </c>
      <c r="BE44" s="31">
        <f t="shared" si="25"/>
        <v>53</v>
      </c>
      <c r="BF44" s="29">
        <f t="array" ref="BF44">IFERROR(AVERAGE(BE44/N44:P44),0)</f>
        <v>0.90363984674329501</v>
      </c>
      <c r="BG44" s="30">
        <f t="shared" si="26"/>
        <v>-1.0963601532567049</v>
      </c>
      <c r="BH44" s="31">
        <f t="shared" si="27"/>
        <v>55</v>
      </c>
      <c r="BI44" s="29">
        <f t="array" ref="BI44">IFERROR(AVERAGE(BH44/O44:Q44),0)</f>
        <v>0.92219395766597578</v>
      </c>
      <c r="BJ44" s="30">
        <f t="shared" si="28"/>
        <v>-1.0778060423340241</v>
      </c>
      <c r="BK44" s="31">
        <f t="shared" si="29"/>
        <v>55</v>
      </c>
      <c r="BL44" s="29">
        <f t="array" ref="BL44">IFERROR(AVERAGE(BK44/P44:R44),0)</f>
        <v>0.93273035613340871</v>
      </c>
      <c r="BM44" s="30">
        <f t="shared" si="30"/>
        <v>-1.0672696438665912</v>
      </c>
      <c r="BN44" s="31">
        <f t="shared" si="31"/>
        <v>57</v>
      </c>
      <c r="BO44" s="29">
        <f t="array" ref="BO44">IFERROR(AVERAGE(BN44/Q44:S44),0)</f>
        <v>0.96109551503770208</v>
      </c>
      <c r="BP44" s="30">
        <f t="shared" si="32"/>
        <v>-1.0389044849622979</v>
      </c>
      <c r="BQ44" s="31">
        <f t="shared" si="33"/>
        <v>56</v>
      </c>
      <c r="BR44" s="29">
        <f t="array" ref="BR44">IFERROR(AVERAGE(BQ44/R44:T44),0)</f>
        <v>0.95460744204169101</v>
      </c>
      <c r="BS44" s="30">
        <f t="shared" si="34"/>
        <v>-1.045392557958309</v>
      </c>
      <c r="BT44" s="31">
        <f t="shared" si="35"/>
        <v>58</v>
      </c>
      <c r="BU44" s="29">
        <f t="array" ref="BU44">IFERROR(AVERAGE(BT44/R44:T44),0)</f>
        <v>0.98870056497175141</v>
      </c>
      <c r="BV44" s="30">
        <f t="shared" si="36"/>
        <v>-1.0112994350282487</v>
      </c>
      <c r="BW44" s="31">
        <f t="shared" si="37"/>
        <v>59</v>
      </c>
      <c r="BX44" s="29">
        <f t="array" ref="BX44">IFERROR(AVERAGE(BW44/R44:T44),0)</f>
        <v>1.0057471264367817</v>
      </c>
      <c r="BY44" s="30">
        <f t="shared" si="38"/>
        <v>-0.99425287356321834</v>
      </c>
      <c r="BZ44" s="31">
        <f t="shared" si="39"/>
        <v>30</v>
      </c>
      <c r="CA44" s="29">
        <f t="array" ref="CA44">IFERROR(AVERAGE(BZ44/R44:T44),0)</f>
        <v>0.5113968439509059</v>
      </c>
      <c r="CB44" s="30">
        <f t="shared" si="40"/>
        <v>-1.488603156049094</v>
      </c>
    </row>
    <row r="45" spans="2:80" ht="15.75" hidden="1" customHeight="1" x14ac:dyDescent="0.25">
      <c r="B45" s="39" t="s">
        <v>139</v>
      </c>
      <c r="C45" s="24" t="s">
        <v>140</v>
      </c>
      <c r="D45" s="24" t="s">
        <v>58</v>
      </c>
      <c r="E45" s="24" t="s">
        <v>59</v>
      </c>
      <c r="F45" s="24"/>
      <c r="G45" s="24" t="s">
        <v>105</v>
      </c>
      <c r="H45" s="25">
        <v>2</v>
      </c>
      <c r="I45" s="26">
        <v>62</v>
      </c>
      <c r="J45" s="26">
        <v>64</v>
      </c>
      <c r="K45" s="26">
        <v>61</v>
      </c>
      <c r="L45" s="26">
        <v>64</v>
      </c>
      <c r="M45" s="26">
        <v>55</v>
      </c>
      <c r="N45" s="26">
        <v>57</v>
      </c>
      <c r="O45" s="26">
        <v>60</v>
      </c>
      <c r="P45" s="26">
        <v>58</v>
      </c>
      <c r="Q45" s="26">
        <v>60</v>
      </c>
      <c r="R45" s="26">
        <v>58</v>
      </c>
      <c r="S45" s="26">
        <v>61</v>
      </c>
      <c r="T45" s="26">
        <v>58</v>
      </c>
      <c r="U45" s="26">
        <v>61</v>
      </c>
      <c r="V45" s="26">
        <v>58</v>
      </c>
      <c r="W45" s="26">
        <v>60</v>
      </c>
      <c r="X45" s="26">
        <v>61</v>
      </c>
      <c r="Y45" s="26">
        <v>61</v>
      </c>
      <c r="Z45" s="36">
        <v>4</v>
      </c>
      <c r="AA45" s="26">
        <v>0</v>
      </c>
      <c r="AB45" s="26">
        <v>0</v>
      </c>
      <c r="AC45" s="28">
        <v>113</v>
      </c>
      <c r="AD45" s="28">
        <v>0</v>
      </c>
      <c r="AE45" s="26">
        <f t="shared" si="5"/>
        <v>109</v>
      </c>
      <c r="AF45" s="29">
        <f t="array" ref="AF45">IFERROR(AVERAGE(AE45/N45:P45),0)</f>
        <v>1.8694192377495462</v>
      </c>
      <c r="AG45" s="30">
        <f t="shared" si="6"/>
        <v>-0.13058076225045379</v>
      </c>
      <c r="AH45" s="28">
        <f t="shared" ref="AH45:AH47" si="45">ABS(CEILING(ROUND(AG45*N45,0),30))</f>
        <v>0</v>
      </c>
      <c r="AI45" s="28">
        <f t="shared" si="7"/>
        <v>60</v>
      </c>
      <c r="AJ45" s="28">
        <f t="shared" si="8"/>
        <v>60</v>
      </c>
      <c r="AK45" s="28">
        <f t="shared" si="9"/>
        <v>60</v>
      </c>
      <c r="AL45" s="28">
        <f t="shared" si="10"/>
        <v>60</v>
      </c>
      <c r="AM45" s="28">
        <f t="shared" si="11"/>
        <v>60</v>
      </c>
      <c r="AN45" s="28">
        <f t="shared" si="12"/>
        <v>60</v>
      </c>
      <c r="AO45" s="28">
        <f t="shared" si="13"/>
        <v>60</v>
      </c>
      <c r="AP45" s="28">
        <f t="shared" si="14"/>
        <v>60</v>
      </c>
      <c r="AQ45" s="28">
        <f t="shared" si="15"/>
        <v>60</v>
      </c>
      <c r="AR45" s="28">
        <f t="shared" si="16"/>
        <v>30</v>
      </c>
      <c r="AS45" s="31" t="e">
        <f t="shared" si="17"/>
        <v>#REF!</v>
      </c>
      <c r="AT45" s="29">
        <f t="array" ref="AT45">IFERROR(AVERAGE(AS45/J45:L45),0)</f>
        <v>0</v>
      </c>
      <c r="AU45" s="30">
        <f t="shared" si="18"/>
        <v>-2</v>
      </c>
      <c r="AV45" s="31">
        <f t="shared" si="19"/>
        <v>52</v>
      </c>
      <c r="AW45" s="29">
        <f t="array" ref="AW45">IFERROR(AVERAGE(AV45/O45:Q45),0)</f>
        <v>0.87662835249042148</v>
      </c>
      <c r="AX45" s="30">
        <f t="shared" si="20"/>
        <v>-1.1233716475095785</v>
      </c>
      <c r="AY45" s="31">
        <f t="shared" si="21"/>
        <v>51</v>
      </c>
      <c r="AZ45" s="29">
        <f t="array" ref="AZ45">IFERROR(AVERAGE(AY45/L45:N45),0)</f>
        <v>0.87296152312599684</v>
      </c>
      <c r="BA45" s="30">
        <f t="shared" si="22"/>
        <v>-1.1270384768740032</v>
      </c>
      <c r="BB45" s="31">
        <f t="shared" si="23"/>
        <v>47</v>
      </c>
      <c r="BC45" s="29">
        <f t="array" ref="BC45">IFERROR(AVERAGE(BB45/M45:O45),0)</f>
        <v>0.82081339712918655</v>
      </c>
      <c r="BD45" s="30">
        <f t="shared" si="24"/>
        <v>-1.1791866028708133</v>
      </c>
      <c r="BE45" s="31">
        <f t="shared" si="25"/>
        <v>52</v>
      </c>
      <c r="BF45" s="29">
        <f t="array" ref="BF45">IFERROR(AVERAGE(BE45/N45:P45),0)</f>
        <v>0.89183303085299459</v>
      </c>
      <c r="BG45" s="30">
        <f t="shared" si="26"/>
        <v>-1.1081669691470055</v>
      </c>
      <c r="BH45" s="31">
        <f t="shared" si="27"/>
        <v>55</v>
      </c>
      <c r="BI45" s="29">
        <f t="array" ref="BI45">IFERROR(AVERAGE(BH45/O45:Q45),0)</f>
        <v>0.92720306513409956</v>
      </c>
      <c r="BJ45" s="30">
        <f t="shared" si="28"/>
        <v>-1.0727969348659006</v>
      </c>
      <c r="BK45" s="31">
        <f t="shared" si="29"/>
        <v>55</v>
      </c>
      <c r="BL45" s="29">
        <f t="array" ref="BL45">IFERROR(AVERAGE(BK45/P45:R45),0)</f>
        <v>0.93773946360153249</v>
      </c>
      <c r="BM45" s="30">
        <f t="shared" si="30"/>
        <v>-1.0622605363984676</v>
      </c>
      <c r="BN45" s="31">
        <f t="shared" si="31"/>
        <v>57</v>
      </c>
      <c r="BO45" s="29">
        <f t="array" ref="BO45">IFERROR(AVERAGE(BN45/Q45:S45),0)</f>
        <v>0.95572828339928384</v>
      </c>
      <c r="BP45" s="30">
        <f t="shared" si="32"/>
        <v>-1.0442717166007163</v>
      </c>
      <c r="BQ45" s="31">
        <f t="shared" si="33"/>
        <v>57</v>
      </c>
      <c r="BR45" s="29">
        <f t="array" ref="BR45">IFERROR(AVERAGE(BQ45/R45:T45),0)</f>
        <v>0.96664782362916901</v>
      </c>
      <c r="BS45" s="30">
        <f t="shared" si="34"/>
        <v>-1.0333521763708311</v>
      </c>
      <c r="BT45" s="31">
        <f t="shared" si="35"/>
        <v>59</v>
      </c>
      <c r="BU45" s="29">
        <f t="array" ref="BU45">IFERROR(AVERAGE(BT45/R45:T45),0)</f>
        <v>1.0005652911249292</v>
      </c>
      <c r="BV45" s="30">
        <f t="shared" si="36"/>
        <v>-0.9994347088750708</v>
      </c>
      <c r="BW45" s="31">
        <f t="shared" si="37"/>
        <v>58</v>
      </c>
      <c r="BX45" s="29">
        <f t="array" ref="BX45">IFERROR(AVERAGE(BW45/R45:T45),0)</f>
        <v>0.98360655737704905</v>
      </c>
      <c r="BY45" s="30">
        <f t="shared" si="38"/>
        <v>-1.0163934426229511</v>
      </c>
      <c r="BZ45" s="31">
        <f t="shared" si="39"/>
        <v>30</v>
      </c>
      <c r="CA45" s="29">
        <f t="array" ref="CA45">IFERROR(AVERAGE(BZ45/R45:T45),0)</f>
        <v>0.50876201243640473</v>
      </c>
      <c r="CB45" s="30">
        <f t="shared" si="40"/>
        <v>-1.4912379875635953</v>
      </c>
    </row>
    <row r="46" spans="2:80" ht="15.75" customHeight="1" x14ac:dyDescent="0.25">
      <c r="B46" s="39" t="s">
        <v>141</v>
      </c>
      <c r="C46" s="24" t="s">
        <v>142</v>
      </c>
      <c r="D46" s="24" t="s">
        <v>58</v>
      </c>
      <c r="E46" s="24" t="s">
        <v>93</v>
      </c>
      <c r="F46" s="24"/>
      <c r="G46" s="24" t="s">
        <v>105</v>
      </c>
      <c r="H46" s="25">
        <v>2</v>
      </c>
      <c r="I46" s="26">
        <v>31</v>
      </c>
      <c r="J46" s="26">
        <v>29</v>
      </c>
      <c r="K46" s="26">
        <v>28</v>
      </c>
      <c r="L46" s="26">
        <v>30</v>
      </c>
      <c r="M46" s="26">
        <v>87</v>
      </c>
      <c r="N46" s="26">
        <v>54</v>
      </c>
      <c r="O46" s="26">
        <v>44</v>
      </c>
      <c r="P46" s="26">
        <v>45</v>
      </c>
      <c r="Q46" s="26">
        <v>24</v>
      </c>
      <c r="R46" s="26">
        <v>34</v>
      </c>
      <c r="S46" s="26">
        <v>46</v>
      </c>
      <c r="T46" s="26">
        <v>25</v>
      </c>
      <c r="U46" s="26">
        <v>35</v>
      </c>
      <c r="V46" s="26">
        <v>26</v>
      </c>
      <c r="W46" s="26">
        <v>34</v>
      </c>
      <c r="X46" s="26">
        <v>25</v>
      </c>
      <c r="Y46" s="26">
        <v>26</v>
      </c>
      <c r="Z46" s="36">
        <v>0</v>
      </c>
      <c r="AA46" s="26">
        <v>20</v>
      </c>
      <c r="AB46" s="26">
        <v>17</v>
      </c>
      <c r="AC46" s="28">
        <v>68</v>
      </c>
      <c r="AD46" s="28">
        <v>0</v>
      </c>
      <c r="AE46" s="26">
        <f t="shared" si="5"/>
        <v>65</v>
      </c>
      <c r="AF46" s="29">
        <f t="array" ref="AF46">IFERROR(AVERAGE(AE46/N46:P46),0)</f>
        <v>1.3751402918069584</v>
      </c>
      <c r="AG46" s="30">
        <f t="shared" si="6"/>
        <v>-0.6248597081930416</v>
      </c>
      <c r="AH46" s="37">
        <f t="shared" si="45"/>
        <v>30</v>
      </c>
      <c r="AI46" s="28">
        <f t="shared" si="7"/>
        <v>0</v>
      </c>
      <c r="AJ46" s="28">
        <f t="shared" si="8"/>
        <v>30</v>
      </c>
      <c r="AK46" s="28">
        <f t="shared" si="9"/>
        <v>150</v>
      </c>
      <c r="AL46" s="28">
        <f t="shared" si="10"/>
        <v>0</v>
      </c>
      <c r="AM46" s="28">
        <f t="shared" si="11"/>
        <v>60</v>
      </c>
      <c r="AN46" s="28">
        <f t="shared" si="12"/>
        <v>30</v>
      </c>
      <c r="AO46" s="28">
        <f t="shared" si="13"/>
        <v>0</v>
      </c>
      <c r="AP46" s="28">
        <f t="shared" si="14"/>
        <v>60</v>
      </c>
      <c r="AQ46" s="28">
        <f t="shared" si="15"/>
        <v>30</v>
      </c>
      <c r="AR46" s="28">
        <f t="shared" si="16"/>
        <v>30</v>
      </c>
      <c r="AS46" s="31" t="e">
        <f t="shared" si="17"/>
        <v>#REF!</v>
      </c>
      <c r="AT46" s="29">
        <f t="array" ref="AT46">IFERROR(AVERAGE(AS46/J46:L46),0)</f>
        <v>0</v>
      </c>
      <c r="AU46" s="30">
        <f t="shared" si="18"/>
        <v>-2</v>
      </c>
      <c r="AV46" s="31">
        <f t="shared" si="19"/>
        <v>41</v>
      </c>
      <c r="AW46" s="29">
        <f t="array" ref="AW46">IFERROR(AVERAGE(AV46/O46:Q46),0)</f>
        <v>1.1837542087542088</v>
      </c>
      <c r="AX46" s="30">
        <f t="shared" si="20"/>
        <v>-0.81624579124579122</v>
      </c>
      <c r="AY46" s="31">
        <f t="shared" si="21"/>
        <v>13</v>
      </c>
      <c r="AZ46" s="29">
        <f t="array" ref="AZ46">IFERROR(AVERAGE(AY46/L46:N46),0)</f>
        <v>0.27449978714346529</v>
      </c>
      <c r="BA46" s="30">
        <f t="shared" si="22"/>
        <v>-1.7255002128565347</v>
      </c>
      <c r="BB46" s="31">
        <f t="shared" si="23"/>
        <v>13</v>
      </c>
      <c r="BC46" s="29">
        <f t="array" ref="BC46">IFERROR(AVERAGE(BB46/M46:O46),0)</f>
        <v>0.22854019118386937</v>
      </c>
      <c r="BD46" s="30">
        <f t="shared" si="24"/>
        <v>-1.7714598088161306</v>
      </c>
      <c r="BE46" s="31">
        <f t="shared" si="25"/>
        <v>76</v>
      </c>
      <c r="BF46" s="29">
        <f t="array" ref="BF46">IFERROR(AVERAGE(BE46/N46:P46),0)</f>
        <v>1.6078563411896747</v>
      </c>
      <c r="BG46" s="30">
        <f t="shared" si="26"/>
        <v>-0.39214365881032531</v>
      </c>
      <c r="BH46" s="31">
        <f t="shared" si="27"/>
        <v>22</v>
      </c>
      <c r="BI46" s="29">
        <f t="array" ref="BI46">IFERROR(AVERAGE(BH46/O46:Q46),0)</f>
        <v>0.63518518518518519</v>
      </c>
      <c r="BJ46" s="30">
        <f t="shared" si="28"/>
        <v>-1.3648148148148147</v>
      </c>
      <c r="BK46" s="31">
        <f t="shared" si="29"/>
        <v>38</v>
      </c>
      <c r="BL46" s="29">
        <f t="array" ref="BL46">IFERROR(AVERAGE(BK46/P46:R46),0)</f>
        <v>1.1818082788671023</v>
      </c>
      <c r="BM46" s="30">
        <f t="shared" si="30"/>
        <v>-0.81819172113289773</v>
      </c>
      <c r="BN46" s="31">
        <f t="shared" si="31"/>
        <v>23</v>
      </c>
      <c r="BO46" s="29">
        <f t="array" ref="BO46">IFERROR(AVERAGE(BN46/Q46:S46),0)</f>
        <v>0.71160130718954251</v>
      </c>
      <c r="BP46" s="30">
        <f t="shared" si="32"/>
        <v>-1.2883986928104574</v>
      </c>
      <c r="BQ46" s="31">
        <f t="shared" si="33"/>
        <v>-1</v>
      </c>
      <c r="BR46" s="29">
        <f t="array" ref="BR46">IFERROR(AVERAGE(BQ46/R46:T46),0)</f>
        <v>-3.0383631713554987E-2</v>
      </c>
      <c r="BS46" s="30">
        <f t="shared" si="34"/>
        <v>-2.0303836317135548</v>
      </c>
      <c r="BT46" s="31">
        <f t="shared" si="35"/>
        <v>25</v>
      </c>
      <c r="BU46" s="29">
        <f t="array" ref="BU46">IFERROR(AVERAGE(BT46/R46:T46),0)</f>
        <v>0.75959079283887476</v>
      </c>
      <c r="BV46" s="30">
        <f t="shared" si="36"/>
        <v>-1.2404092071611252</v>
      </c>
      <c r="BW46" s="31">
        <f t="shared" si="37"/>
        <v>9</v>
      </c>
      <c r="BX46" s="29">
        <f t="array" ref="BX46">IFERROR(AVERAGE(BW46/R46:T46),0)</f>
        <v>0.27345268542199491</v>
      </c>
      <c r="BY46" s="30">
        <f t="shared" si="38"/>
        <v>-1.726547314578005</v>
      </c>
      <c r="BZ46" s="31">
        <f t="shared" si="39"/>
        <v>14</v>
      </c>
      <c r="CA46" s="29">
        <f t="array" ref="CA46">IFERROR(AVERAGE(BZ46/R46:T46),0)</f>
        <v>0.42537084398976982</v>
      </c>
      <c r="CB46" s="30">
        <f t="shared" si="40"/>
        <v>-1.5746291560102301</v>
      </c>
    </row>
    <row r="47" spans="2:80" ht="15.75" customHeight="1" x14ac:dyDescent="0.25">
      <c r="B47" s="39" t="s">
        <v>143</v>
      </c>
      <c r="C47" s="24" t="s">
        <v>144</v>
      </c>
      <c r="D47" s="24" t="s">
        <v>66</v>
      </c>
      <c r="E47" s="24" t="s">
        <v>59</v>
      </c>
      <c r="F47" s="24"/>
      <c r="G47" s="24" t="s">
        <v>105</v>
      </c>
      <c r="H47" s="25">
        <v>2</v>
      </c>
      <c r="I47" s="26">
        <v>42</v>
      </c>
      <c r="J47" s="26">
        <v>42</v>
      </c>
      <c r="K47" s="26">
        <v>45</v>
      </c>
      <c r="L47" s="26">
        <v>51</v>
      </c>
      <c r="M47" s="26">
        <v>53</v>
      </c>
      <c r="N47" s="26">
        <v>54</v>
      </c>
      <c r="O47" s="26">
        <v>53</v>
      </c>
      <c r="P47" s="26">
        <v>55</v>
      </c>
      <c r="Q47" s="26">
        <v>53</v>
      </c>
      <c r="R47" s="26">
        <v>55</v>
      </c>
      <c r="S47" s="26">
        <v>53</v>
      </c>
      <c r="T47" s="26">
        <v>55</v>
      </c>
      <c r="U47" s="26">
        <v>54</v>
      </c>
      <c r="V47" s="26">
        <v>55</v>
      </c>
      <c r="W47" s="26">
        <v>54</v>
      </c>
      <c r="X47" s="26">
        <v>55</v>
      </c>
      <c r="Y47" s="26">
        <v>55</v>
      </c>
      <c r="Z47" s="36">
        <v>0</v>
      </c>
      <c r="AA47" s="26">
        <v>0</v>
      </c>
      <c r="AB47" s="26">
        <v>12</v>
      </c>
      <c r="AC47" s="28">
        <v>56</v>
      </c>
      <c r="AD47" s="28">
        <v>0</v>
      </c>
      <c r="AE47" s="26">
        <f t="shared" si="5"/>
        <v>68</v>
      </c>
      <c r="AF47" s="29">
        <f t="array" ref="AF47">IFERROR(AVERAGE(AE47/N47:P47),0)</f>
        <v>1.259547254515808</v>
      </c>
      <c r="AG47" s="30">
        <f t="shared" si="6"/>
        <v>-0.74045274548419204</v>
      </c>
      <c r="AH47" s="37">
        <f t="shared" si="45"/>
        <v>30</v>
      </c>
      <c r="AI47" s="28">
        <f t="shared" si="7"/>
        <v>30</v>
      </c>
      <c r="AJ47" s="28">
        <f t="shared" si="8"/>
        <v>60</v>
      </c>
      <c r="AK47" s="28">
        <f t="shared" si="9"/>
        <v>60</v>
      </c>
      <c r="AL47" s="28">
        <f t="shared" si="10"/>
        <v>60</v>
      </c>
      <c r="AM47" s="28">
        <f t="shared" si="11"/>
        <v>30</v>
      </c>
      <c r="AN47" s="28">
        <f t="shared" si="12"/>
        <v>60</v>
      </c>
      <c r="AO47" s="28">
        <f t="shared" si="13"/>
        <v>60</v>
      </c>
      <c r="AP47" s="28">
        <f t="shared" si="14"/>
        <v>60</v>
      </c>
      <c r="AQ47" s="28">
        <f t="shared" si="15"/>
        <v>60</v>
      </c>
      <c r="AR47" s="28">
        <f t="shared" si="16"/>
        <v>30</v>
      </c>
      <c r="AS47" s="31" t="e">
        <f t="shared" si="17"/>
        <v>#REF!</v>
      </c>
      <c r="AT47" s="29">
        <f t="array" ref="AT47">IFERROR(AVERAGE(AS47/J47:L47),0)</f>
        <v>0</v>
      </c>
      <c r="AU47" s="30">
        <f t="shared" si="18"/>
        <v>-2</v>
      </c>
      <c r="AV47" s="31">
        <f t="shared" si="19"/>
        <v>44</v>
      </c>
      <c r="AW47" s="29">
        <f t="array" ref="AW47">IFERROR(AVERAGE(AV47/O47:Q47),0)</f>
        <v>0.82012578616352216</v>
      </c>
      <c r="AX47" s="30">
        <f t="shared" si="20"/>
        <v>-1.1798742138364777</v>
      </c>
      <c r="AY47" s="31">
        <f t="shared" si="21"/>
        <v>29</v>
      </c>
      <c r="AZ47" s="29">
        <f t="array" ref="AZ47">IFERROR(AVERAGE(AY47/L47:N47),0)</f>
        <v>0.55094476644606127</v>
      </c>
      <c r="BA47" s="30">
        <f t="shared" si="22"/>
        <v>-1.4490552335539388</v>
      </c>
      <c r="BB47" s="31">
        <f t="shared" si="23"/>
        <v>38</v>
      </c>
      <c r="BC47" s="29">
        <f t="array" ref="BC47">IFERROR(AVERAGE(BB47/M47:O47),0)</f>
        <v>0.71255532261821564</v>
      </c>
      <c r="BD47" s="30">
        <f t="shared" si="24"/>
        <v>-1.2874446773817843</v>
      </c>
      <c r="BE47" s="31">
        <f t="shared" si="25"/>
        <v>45</v>
      </c>
      <c r="BF47" s="29">
        <f t="array" ref="BF47">IFERROR(AVERAGE(BE47/N47:P47),0)</f>
        <v>0.83352391842957896</v>
      </c>
      <c r="BG47" s="30">
        <f t="shared" si="26"/>
        <v>-1.1664760815704209</v>
      </c>
      <c r="BH47" s="31">
        <f t="shared" si="27"/>
        <v>51</v>
      </c>
      <c r="BI47" s="29">
        <f t="array" ref="BI47">IFERROR(AVERAGE(BH47/O47:Q47),0)</f>
        <v>0.9506003430531732</v>
      </c>
      <c r="BJ47" s="30">
        <f t="shared" si="28"/>
        <v>-1.0493996569468269</v>
      </c>
      <c r="BK47" s="31">
        <f t="shared" si="29"/>
        <v>28</v>
      </c>
      <c r="BL47" s="29">
        <f t="array" ref="BL47">IFERROR(AVERAGE(BK47/P47:R47),0)</f>
        <v>0.51549456832475704</v>
      </c>
      <c r="BM47" s="30">
        <f t="shared" si="30"/>
        <v>-1.4845054316752431</v>
      </c>
      <c r="BN47" s="31">
        <f t="shared" si="31"/>
        <v>33</v>
      </c>
      <c r="BO47" s="29">
        <f t="array" ref="BO47">IFERROR(AVERAGE(BN47/Q47:S47),0)</f>
        <v>0.61509433962264148</v>
      </c>
      <c r="BP47" s="30">
        <f t="shared" si="32"/>
        <v>-1.3849056603773584</v>
      </c>
      <c r="BQ47" s="31">
        <f t="shared" si="33"/>
        <v>40</v>
      </c>
      <c r="BR47" s="29">
        <f t="array" ref="BR47">IFERROR(AVERAGE(BQ47/R47:T47),0)</f>
        <v>0.73642081189251007</v>
      </c>
      <c r="BS47" s="30">
        <f t="shared" si="34"/>
        <v>-1.26357918810749</v>
      </c>
      <c r="BT47" s="31">
        <f t="shared" si="35"/>
        <v>45</v>
      </c>
      <c r="BU47" s="29">
        <f t="array" ref="BU47">IFERROR(AVERAGE(BT47/R47:T47),0)</f>
        <v>0.82847341337907388</v>
      </c>
      <c r="BV47" s="30">
        <f t="shared" si="36"/>
        <v>-1.1715265866209261</v>
      </c>
      <c r="BW47" s="31">
        <f t="shared" si="37"/>
        <v>52</v>
      </c>
      <c r="BX47" s="29">
        <f t="array" ref="BX47">IFERROR(AVERAGE(BW47/R47:T47),0)</f>
        <v>0.957347055460263</v>
      </c>
      <c r="BY47" s="30">
        <f t="shared" si="38"/>
        <v>-1.042652944539737</v>
      </c>
      <c r="BZ47" s="31">
        <f t="shared" si="39"/>
        <v>27</v>
      </c>
      <c r="CA47" s="29">
        <f t="array" ref="CA47">IFERROR(AVERAGE(BZ47/R47:T47),0)</f>
        <v>0.49708404802744427</v>
      </c>
      <c r="CB47" s="30">
        <f t="shared" si="40"/>
        <v>-1.5029159519725557</v>
      </c>
    </row>
    <row r="48" spans="2:80" ht="15.75" hidden="1" customHeight="1" x14ac:dyDescent="0.25">
      <c r="B48" s="42" t="s">
        <v>145</v>
      </c>
      <c r="C48" s="24" t="s">
        <v>146</v>
      </c>
      <c r="D48" s="42"/>
      <c r="E48" s="24" t="s">
        <v>59</v>
      </c>
      <c r="F48" s="24"/>
      <c r="G48" s="24" t="s">
        <v>94</v>
      </c>
      <c r="H48" s="25">
        <v>1</v>
      </c>
      <c r="I48" s="26">
        <v>30</v>
      </c>
      <c r="J48" s="26">
        <v>36</v>
      </c>
      <c r="K48" s="26">
        <v>42</v>
      </c>
      <c r="L48" s="26">
        <v>42</v>
      </c>
      <c r="M48" s="26">
        <v>48</v>
      </c>
      <c r="N48" s="26">
        <v>54</v>
      </c>
      <c r="O48" s="26">
        <v>57</v>
      </c>
      <c r="P48" s="26">
        <v>63</v>
      </c>
      <c r="Q48" s="26">
        <v>69</v>
      </c>
      <c r="R48" s="26">
        <v>75</v>
      </c>
      <c r="S48" s="26">
        <v>57</v>
      </c>
      <c r="T48" s="26">
        <v>45</v>
      </c>
      <c r="U48" s="26">
        <v>45</v>
      </c>
      <c r="V48" s="26">
        <v>45</v>
      </c>
      <c r="W48" s="26">
        <v>45</v>
      </c>
      <c r="X48" s="26">
        <v>45</v>
      </c>
      <c r="Y48" s="26">
        <v>45</v>
      </c>
      <c r="Z48" s="36">
        <v>0</v>
      </c>
      <c r="AA48" s="26">
        <v>0</v>
      </c>
      <c r="AB48" s="26">
        <v>0</v>
      </c>
      <c r="AC48" s="28">
        <v>11</v>
      </c>
      <c r="AD48" s="28">
        <v>0</v>
      </c>
      <c r="AE48" s="26">
        <f t="shared" si="5"/>
        <v>11</v>
      </c>
      <c r="AF48" s="29">
        <f t="array" ref="AF48">IFERROR(AVERAGE(AE48/N48:P48),0)</f>
        <v>0.19042977814907638</v>
      </c>
      <c r="AG48" s="30">
        <f t="shared" si="6"/>
        <v>-0.80957022185092364</v>
      </c>
      <c r="AH48" s="28">
        <v>0</v>
      </c>
      <c r="AI48" s="28">
        <f t="shared" si="7"/>
        <v>60</v>
      </c>
      <c r="AJ48" s="28">
        <f t="shared" si="8"/>
        <v>60</v>
      </c>
      <c r="AK48" s="28">
        <f t="shared" si="9"/>
        <v>30</v>
      </c>
      <c r="AL48" s="28">
        <f t="shared" si="10"/>
        <v>60</v>
      </c>
      <c r="AM48" s="28">
        <f t="shared" si="11"/>
        <v>60</v>
      </c>
      <c r="AN48" s="28">
        <f t="shared" si="12"/>
        <v>60</v>
      </c>
      <c r="AO48" s="28">
        <f t="shared" si="13"/>
        <v>60</v>
      </c>
      <c r="AP48" s="28">
        <f t="shared" si="14"/>
        <v>90</v>
      </c>
      <c r="AQ48" s="28">
        <f t="shared" si="15"/>
        <v>60</v>
      </c>
      <c r="AR48" s="28">
        <f t="shared" si="16"/>
        <v>30</v>
      </c>
      <c r="AS48" s="31" t="e">
        <f t="shared" si="17"/>
        <v>#REF!</v>
      </c>
      <c r="AT48" s="29">
        <f t="array" ref="AT48">IFERROR(AVERAGE(AS48/J48:L48),0)</f>
        <v>0</v>
      </c>
      <c r="AU48" s="30">
        <f t="shared" si="18"/>
        <v>-1</v>
      </c>
      <c r="AV48" s="31">
        <f t="shared" si="19"/>
        <v>-43</v>
      </c>
      <c r="AW48" s="29">
        <f t="array" ref="AW48">IFERROR(AVERAGE(AV48/O48:Q48),0)</f>
        <v>-0.6867046844163549</v>
      </c>
      <c r="AX48" s="30">
        <f t="shared" si="20"/>
        <v>-1.6867046844163549</v>
      </c>
      <c r="AY48" s="31">
        <f t="shared" si="21"/>
        <v>-25</v>
      </c>
      <c r="AZ48" s="29">
        <f t="array" ref="AZ48">IFERROR(AVERAGE(AY48/L48:N48),0)</f>
        <v>-0.52634479717813054</v>
      </c>
      <c r="BA48" s="30">
        <f t="shared" si="22"/>
        <v>-1.5263447971781305</v>
      </c>
      <c r="BB48" s="31">
        <f t="shared" si="23"/>
        <v>-7</v>
      </c>
      <c r="BC48" s="29">
        <f t="array" ref="BC48">IFERROR(AVERAGE(BB48/M48:O48),0)</f>
        <v>-0.13275666016894086</v>
      </c>
      <c r="BD48" s="30">
        <f t="shared" si="24"/>
        <v>-1.1327566601689409</v>
      </c>
      <c r="BE48" s="31">
        <f t="shared" si="25"/>
        <v>-25</v>
      </c>
      <c r="BF48" s="29">
        <f t="array" ref="BF48">IFERROR(AVERAGE(BE48/N48:P48),0)</f>
        <v>-0.43279495033880999</v>
      </c>
      <c r="BG48" s="30">
        <f t="shared" si="26"/>
        <v>-1.43279495033881</v>
      </c>
      <c r="BH48" s="31">
        <f t="shared" si="27"/>
        <v>-19</v>
      </c>
      <c r="BI48" s="29">
        <f t="array" ref="BI48">IFERROR(AVERAGE(BH48/O48:Q48),0)</f>
        <v>-0.30342765125373822</v>
      </c>
      <c r="BJ48" s="30">
        <f t="shared" si="28"/>
        <v>-1.3034276512537382</v>
      </c>
      <c r="BK48" s="31">
        <f t="shared" si="29"/>
        <v>-16</v>
      </c>
      <c r="BL48" s="29">
        <f t="array" ref="BL48">IFERROR(AVERAGE(BK48/P48:R48),0)</f>
        <v>-0.23306188175753395</v>
      </c>
      <c r="BM48" s="30">
        <f t="shared" si="30"/>
        <v>-1.2330618817575338</v>
      </c>
      <c r="BN48" s="31">
        <f t="shared" si="31"/>
        <v>-19</v>
      </c>
      <c r="BO48" s="29">
        <f t="array" ref="BO48">IFERROR(AVERAGE(BN48/Q48:S48),0)</f>
        <v>-0.28734299516908207</v>
      </c>
      <c r="BP48" s="30">
        <f t="shared" si="32"/>
        <v>-1.287342995169082</v>
      </c>
      <c r="BQ48" s="31">
        <f t="shared" si="33"/>
        <v>-28</v>
      </c>
      <c r="BR48" s="29">
        <f t="array" ref="BR48">IFERROR(AVERAGE(BQ48/R48:T48),0)</f>
        <v>-0.49559454191033137</v>
      </c>
      <c r="BS48" s="30">
        <f t="shared" si="34"/>
        <v>-1.4955945419103314</v>
      </c>
      <c r="BT48" s="31">
        <f t="shared" si="35"/>
        <v>-13</v>
      </c>
      <c r="BU48" s="29">
        <f t="array" ref="BU48">IFERROR(AVERAGE(BT48/R48:T48),0)</f>
        <v>-0.23009746588693955</v>
      </c>
      <c r="BV48" s="30">
        <f t="shared" si="36"/>
        <v>-1.2300974658869395</v>
      </c>
      <c r="BW48" s="31">
        <f t="shared" si="37"/>
        <v>-10</v>
      </c>
      <c r="BX48" s="29">
        <f t="array" ref="BX48">IFERROR(AVERAGE(BW48/R48:T48),0)</f>
        <v>-0.17699805068226118</v>
      </c>
      <c r="BY48" s="30">
        <f t="shared" si="38"/>
        <v>-1.1769980506822613</v>
      </c>
      <c r="BZ48" s="31">
        <f t="shared" si="39"/>
        <v>-25</v>
      </c>
      <c r="CA48" s="29">
        <f t="array" ref="CA48">IFERROR(AVERAGE(BZ48/R48:T48),0)</f>
        <v>-0.442495126705653</v>
      </c>
      <c r="CB48" s="30">
        <f t="shared" si="40"/>
        <v>-1.4424951267056529</v>
      </c>
    </row>
    <row r="49" spans="2:80" ht="15.75" hidden="1" customHeight="1" x14ac:dyDescent="0.25">
      <c r="B49" s="42" t="s">
        <v>147</v>
      </c>
      <c r="C49" s="24" t="s">
        <v>148</v>
      </c>
      <c r="D49" s="42"/>
      <c r="E49" s="24" t="s">
        <v>59</v>
      </c>
      <c r="F49" s="24"/>
      <c r="G49" s="24" t="s">
        <v>94</v>
      </c>
      <c r="H49" s="25">
        <v>1</v>
      </c>
      <c r="I49" s="26">
        <v>30</v>
      </c>
      <c r="J49" s="26">
        <v>36</v>
      </c>
      <c r="K49" s="26">
        <v>42</v>
      </c>
      <c r="L49" s="26">
        <v>42</v>
      </c>
      <c r="M49" s="26">
        <v>48</v>
      </c>
      <c r="N49" s="26">
        <v>54</v>
      </c>
      <c r="O49" s="26">
        <v>57</v>
      </c>
      <c r="P49" s="26">
        <v>63</v>
      </c>
      <c r="Q49" s="26">
        <v>69</v>
      </c>
      <c r="R49" s="26">
        <v>75</v>
      </c>
      <c r="S49" s="26">
        <v>57</v>
      </c>
      <c r="T49" s="26">
        <v>45</v>
      </c>
      <c r="U49" s="26">
        <v>45</v>
      </c>
      <c r="V49" s="26">
        <v>45</v>
      </c>
      <c r="W49" s="26">
        <v>45</v>
      </c>
      <c r="X49" s="26">
        <v>45</v>
      </c>
      <c r="Y49" s="26">
        <v>45</v>
      </c>
      <c r="Z49" s="36">
        <v>0</v>
      </c>
      <c r="AA49" s="26">
        <v>0</v>
      </c>
      <c r="AB49" s="26">
        <v>0</v>
      </c>
      <c r="AC49" s="28">
        <v>12</v>
      </c>
      <c r="AD49" s="28">
        <v>0</v>
      </c>
      <c r="AE49" s="26">
        <f t="shared" si="5"/>
        <v>12</v>
      </c>
      <c r="AF49" s="29">
        <f t="array" ref="AF49">IFERROR(AVERAGE(AE49/N49:P49),0)</f>
        <v>0.20774157616262878</v>
      </c>
      <c r="AG49" s="30">
        <f t="shared" si="6"/>
        <v>-0.79225842383737122</v>
      </c>
      <c r="AH49" s="28">
        <v>0</v>
      </c>
      <c r="AI49" s="28">
        <f t="shared" si="7"/>
        <v>60</v>
      </c>
      <c r="AJ49" s="28">
        <f t="shared" si="8"/>
        <v>60</v>
      </c>
      <c r="AK49" s="28">
        <f t="shared" si="9"/>
        <v>30</v>
      </c>
      <c r="AL49" s="28">
        <f t="shared" si="10"/>
        <v>60</v>
      </c>
      <c r="AM49" s="28">
        <f t="shared" si="11"/>
        <v>60</v>
      </c>
      <c r="AN49" s="28">
        <f t="shared" si="12"/>
        <v>60</v>
      </c>
      <c r="AO49" s="28">
        <f t="shared" si="13"/>
        <v>60</v>
      </c>
      <c r="AP49" s="28">
        <f t="shared" si="14"/>
        <v>90</v>
      </c>
      <c r="AQ49" s="28">
        <f t="shared" si="15"/>
        <v>60</v>
      </c>
      <c r="AR49" s="28">
        <f t="shared" si="16"/>
        <v>30</v>
      </c>
      <c r="AS49" s="31" t="e">
        <f t="shared" si="17"/>
        <v>#REF!</v>
      </c>
      <c r="AT49" s="29">
        <f t="array" ref="AT49">IFERROR(AVERAGE(AS49/J49:L49),0)</f>
        <v>0</v>
      </c>
      <c r="AU49" s="30">
        <f t="shared" si="18"/>
        <v>-1</v>
      </c>
      <c r="AV49" s="31">
        <f t="shared" si="19"/>
        <v>-42</v>
      </c>
      <c r="AW49" s="29">
        <f t="array" ref="AW49">IFERROR(AVERAGE(AV49/O49:Q49),0)</f>
        <v>-0.67073480803457919</v>
      </c>
      <c r="AX49" s="30">
        <f t="shared" si="20"/>
        <v>-1.6707348080345792</v>
      </c>
      <c r="AY49" s="31">
        <f t="shared" si="21"/>
        <v>-24</v>
      </c>
      <c r="AZ49" s="29">
        <f t="array" ref="AZ49">IFERROR(AVERAGE(AY49/L49:N49),0)</f>
        <v>-0.50529100529100524</v>
      </c>
      <c r="BA49" s="30">
        <f t="shared" si="22"/>
        <v>-1.5052910052910051</v>
      </c>
      <c r="BB49" s="31">
        <f t="shared" si="23"/>
        <v>-6</v>
      </c>
      <c r="BC49" s="29">
        <f t="array" ref="BC49">IFERROR(AVERAGE(BB49/M49:O49),0)</f>
        <v>-0.11379142300194932</v>
      </c>
      <c r="BD49" s="30">
        <f t="shared" si="24"/>
        <v>-1.1137914230019492</v>
      </c>
      <c r="BE49" s="31">
        <f t="shared" si="25"/>
        <v>-24</v>
      </c>
      <c r="BF49" s="29">
        <f t="array" ref="BF49">IFERROR(AVERAGE(BE49/N49:P49),0)</f>
        <v>-0.41548315232525757</v>
      </c>
      <c r="BG49" s="30">
        <f t="shared" si="26"/>
        <v>-1.4154831523252576</v>
      </c>
      <c r="BH49" s="31">
        <f t="shared" si="27"/>
        <v>-18</v>
      </c>
      <c r="BI49" s="29">
        <f t="array" ref="BI49">IFERROR(AVERAGE(BH49/O49:Q49),0)</f>
        <v>-0.2874577748719625</v>
      </c>
      <c r="BJ49" s="30">
        <f t="shared" si="28"/>
        <v>-1.2874577748719624</v>
      </c>
      <c r="BK49" s="31">
        <f t="shared" si="29"/>
        <v>-15</v>
      </c>
      <c r="BL49" s="29">
        <f t="array" ref="BL49">IFERROR(AVERAGE(BK49/P49:R49),0)</f>
        <v>-0.21849551414768809</v>
      </c>
      <c r="BM49" s="30">
        <f t="shared" si="30"/>
        <v>-1.2184955141476881</v>
      </c>
      <c r="BN49" s="31">
        <f t="shared" si="31"/>
        <v>-18</v>
      </c>
      <c r="BO49" s="29">
        <f t="array" ref="BO49">IFERROR(AVERAGE(BN49/Q49:S49),0)</f>
        <v>-0.27221967963386728</v>
      </c>
      <c r="BP49" s="30">
        <f t="shared" si="32"/>
        <v>-1.2722196796338672</v>
      </c>
      <c r="BQ49" s="31">
        <f t="shared" si="33"/>
        <v>-27</v>
      </c>
      <c r="BR49" s="29">
        <f t="array" ref="BR49">IFERROR(AVERAGE(BQ49/R49:T49),0)</f>
        <v>-0.47789473684210532</v>
      </c>
      <c r="BS49" s="30">
        <f t="shared" si="34"/>
        <v>-1.4778947368421054</v>
      </c>
      <c r="BT49" s="31">
        <f t="shared" si="35"/>
        <v>-12</v>
      </c>
      <c r="BU49" s="29">
        <f t="array" ref="BU49">IFERROR(AVERAGE(BT49/R49:T49),0)</f>
        <v>-0.21239766081871347</v>
      </c>
      <c r="BV49" s="30">
        <f t="shared" si="36"/>
        <v>-1.2123976608187135</v>
      </c>
      <c r="BW49" s="31">
        <f t="shared" si="37"/>
        <v>-9</v>
      </c>
      <c r="BX49" s="29">
        <f t="array" ref="BX49">IFERROR(AVERAGE(BW49/R49:T49),0)</f>
        <v>-0.15929824561403508</v>
      </c>
      <c r="BY49" s="30">
        <f t="shared" si="38"/>
        <v>-1.1592982456140351</v>
      </c>
      <c r="BZ49" s="31">
        <f t="shared" si="39"/>
        <v>-24</v>
      </c>
      <c r="CA49" s="29">
        <f t="array" ref="CA49">IFERROR(AVERAGE(BZ49/R49:T49),0)</f>
        <v>-0.42479532163742695</v>
      </c>
      <c r="CB49" s="30">
        <f t="shared" si="40"/>
        <v>-1.4247953216374269</v>
      </c>
    </row>
    <row r="50" spans="2:80" ht="15.75" customHeight="1" x14ac:dyDescent="0.25">
      <c r="B50" s="39" t="s">
        <v>149</v>
      </c>
      <c r="C50" s="24" t="s">
        <v>150</v>
      </c>
      <c r="D50" s="24" t="s">
        <v>58</v>
      </c>
      <c r="E50" s="24" t="s">
        <v>59</v>
      </c>
      <c r="F50" s="24"/>
      <c r="G50" s="24" t="s">
        <v>77</v>
      </c>
      <c r="H50" s="25">
        <v>1.5</v>
      </c>
      <c r="I50" s="26">
        <v>19</v>
      </c>
      <c r="J50" s="26">
        <v>19</v>
      </c>
      <c r="K50" s="26">
        <v>67</v>
      </c>
      <c r="L50" s="26">
        <v>92</v>
      </c>
      <c r="M50" s="26">
        <v>92</v>
      </c>
      <c r="N50" s="26">
        <v>53</v>
      </c>
      <c r="O50" s="26">
        <v>213</v>
      </c>
      <c r="P50" s="26">
        <v>93</v>
      </c>
      <c r="Q50" s="26">
        <v>93</v>
      </c>
      <c r="R50" s="26">
        <v>94</v>
      </c>
      <c r="S50" s="26">
        <v>93</v>
      </c>
      <c r="T50" s="26">
        <v>103</v>
      </c>
      <c r="U50" s="26">
        <v>113</v>
      </c>
      <c r="V50" s="26">
        <v>115</v>
      </c>
      <c r="W50" s="26">
        <v>114</v>
      </c>
      <c r="X50" s="26">
        <v>113</v>
      </c>
      <c r="Y50" s="26">
        <v>135</v>
      </c>
      <c r="Z50" s="36">
        <v>0</v>
      </c>
      <c r="AA50" s="26">
        <v>190</v>
      </c>
      <c r="AB50" s="26">
        <v>60</v>
      </c>
      <c r="AC50" s="28">
        <v>29</v>
      </c>
      <c r="AD50" s="28">
        <v>0</v>
      </c>
      <c r="AE50" s="26">
        <f t="shared" si="5"/>
        <v>-101</v>
      </c>
      <c r="AF50" s="29">
        <f t="array" ref="AF50">IFERROR(AVERAGE(AE50/N50:P50),0)</f>
        <v>-1.1552867621635678</v>
      </c>
      <c r="AG50" s="30">
        <f t="shared" si="6"/>
        <v>-2.6552867621635681</v>
      </c>
      <c r="AH50" s="37">
        <v>400</v>
      </c>
      <c r="AI50" s="28">
        <f t="shared" si="7"/>
        <v>60</v>
      </c>
      <c r="AJ50" s="28">
        <f t="shared" si="8"/>
        <v>180</v>
      </c>
      <c r="AK50" s="28">
        <f t="shared" si="9"/>
        <v>210</v>
      </c>
      <c r="AL50" s="28">
        <f t="shared" si="10"/>
        <v>210</v>
      </c>
      <c r="AM50" s="28">
        <f t="shared" si="11"/>
        <v>810</v>
      </c>
      <c r="AN50" s="28">
        <f t="shared" si="12"/>
        <v>1080</v>
      </c>
      <c r="AO50" s="28">
        <f t="shared" si="13"/>
        <v>1080</v>
      </c>
      <c r="AP50" s="28">
        <f t="shared" si="14"/>
        <v>2970</v>
      </c>
      <c r="AQ50" s="28">
        <f t="shared" si="15"/>
        <v>5700</v>
      </c>
      <c r="AR50" s="28">
        <f t="shared" si="16"/>
        <v>12300</v>
      </c>
      <c r="AS50" s="31" t="e">
        <f t="shared" si="17"/>
        <v>#REF!</v>
      </c>
      <c r="AT50" s="29">
        <f t="array" ref="AT50">IFERROR(AVERAGE(AS50/J50:L50),0)</f>
        <v>0</v>
      </c>
      <c r="AU50" s="30">
        <f t="shared" si="18"/>
        <v>-1.5</v>
      </c>
      <c r="AV50" s="31">
        <f t="shared" si="19"/>
        <v>246</v>
      </c>
      <c r="AW50" s="29">
        <f t="array" ref="AW50">IFERROR(AVERAGE(AV50/O50:Q50),0)</f>
        <v>2.14841738603665</v>
      </c>
      <c r="AX50" s="30">
        <f t="shared" si="20"/>
        <v>0.64841738603665</v>
      </c>
      <c r="AY50" s="31">
        <f t="shared" si="21"/>
        <v>239</v>
      </c>
      <c r="AZ50" s="29">
        <f t="array" ref="AZ50">IFERROR(AVERAGE(AY50/L50:N50),0)</f>
        <v>3.2350287120590644</v>
      </c>
      <c r="BA50" s="30">
        <f t="shared" si="22"/>
        <v>1.7350287120590644</v>
      </c>
      <c r="BB50" s="31">
        <f t="shared" si="23"/>
        <v>327</v>
      </c>
      <c r="BC50" s="29">
        <f t="array" ref="BC50">IFERROR(AVERAGE(BB50/M50:O50),0)</f>
        <v>3.7531234714824357</v>
      </c>
      <c r="BD50" s="30">
        <f t="shared" si="24"/>
        <v>2.2531234714824357</v>
      </c>
      <c r="BE50" s="31">
        <f t="shared" si="25"/>
        <v>445</v>
      </c>
      <c r="BF50" s="29">
        <f t="array" ref="BF50">IFERROR(AVERAGE(BE50/N50:P50),0)</f>
        <v>5.090124843195917</v>
      </c>
      <c r="BG50" s="30">
        <f t="shared" si="26"/>
        <v>3.590124843195917</v>
      </c>
      <c r="BH50" s="31">
        <f t="shared" si="27"/>
        <v>602</v>
      </c>
      <c r="BI50" s="29">
        <f t="array" ref="BI50">IFERROR(AVERAGE(BH50/O50:Q50),0)</f>
        <v>5.2575092129839964</v>
      </c>
      <c r="BJ50" s="30">
        <f t="shared" si="28"/>
        <v>3.7575092129839964</v>
      </c>
      <c r="BK50" s="31">
        <f t="shared" si="29"/>
        <v>1199</v>
      </c>
      <c r="BL50" s="29">
        <f t="array" ref="BL50">IFERROR(AVERAGE(BK50/P50:R50),0)</f>
        <v>12.846755128498437</v>
      </c>
      <c r="BM50" s="30">
        <f t="shared" si="30"/>
        <v>11.346755128498437</v>
      </c>
      <c r="BN50" s="31">
        <f t="shared" si="31"/>
        <v>2186</v>
      </c>
      <c r="BO50" s="29">
        <f t="array" ref="BO50">IFERROR(AVERAGE(BN50/Q50:S50),0)</f>
        <v>23.422023945702737</v>
      </c>
      <c r="BP50" s="30">
        <f t="shared" si="32"/>
        <v>21.922023945702737</v>
      </c>
      <c r="BQ50" s="31">
        <f t="shared" si="33"/>
        <v>3173</v>
      </c>
      <c r="BR50" s="29">
        <f t="array" ref="BR50">IFERROR(AVERAGE(BQ50/R50:T50),0)</f>
        <v>32.893141320515696</v>
      </c>
      <c r="BS50" s="30">
        <f t="shared" si="34"/>
        <v>31.393141320515696</v>
      </c>
      <c r="BT50" s="31">
        <f t="shared" si="35"/>
        <v>6049</v>
      </c>
      <c r="BU50" s="29">
        <f t="array" ref="BU50">IFERROR(AVERAGE(BT50/R50:T50),0)</f>
        <v>62.707409974093743</v>
      </c>
      <c r="BV50" s="30">
        <f t="shared" si="36"/>
        <v>61.207409974093743</v>
      </c>
      <c r="BW50" s="31">
        <f t="shared" si="37"/>
        <v>11656</v>
      </c>
      <c r="BX50" s="29">
        <f t="array" ref="BX50">IFERROR(AVERAGE(BW50/R50:T50),0)</f>
        <v>120.83279395900756</v>
      </c>
      <c r="BY50" s="30">
        <f t="shared" si="38"/>
        <v>119.33279395900756</v>
      </c>
      <c r="BZ50" s="31">
        <f t="shared" si="39"/>
        <v>23853</v>
      </c>
      <c r="CA50" s="29">
        <f t="array" ref="CA50">IFERROR(AVERAGE(BZ50/R50:T50),0)</f>
        <v>247.27390479617426</v>
      </c>
      <c r="CB50" s="30">
        <f t="shared" si="40"/>
        <v>245.77390479617426</v>
      </c>
    </row>
    <row r="51" spans="2:80" ht="15.75" customHeight="1" x14ac:dyDescent="0.25">
      <c r="B51" s="39" t="s">
        <v>151</v>
      </c>
      <c r="C51" s="24" t="s">
        <v>152</v>
      </c>
      <c r="D51" s="24" t="s">
        <v>58</v>
      </c>
      <c r="E51" s="24" t="s">
        <v>59</v>
      </c>
      <c r="F51" s="24"/>
      <c r="G51" s="24" t="s">
        <v>105</v>
      </c>
      <c r="H51" s="25">
        <v>2</v>
      </c>
      <c r="I51" s="26">
        <v>43</v>
      </c>
      <c r="J51" s="26">
        <v>42</v>
      </c>
      <c r="K51" s="26">
        <v>42</v>
      </c>
      <c r="L51" s="26">
        <v>44</v>
      </c>
      <c r="M51" s="26">
        <v>44</v>
      </c>
      <c r="N51" s="26">
        <v>53</v>
      </c>
      <c r="O51" s="26">
        <v>54</v>
      </c>
      <c r="P51" s="26">
        <v>52</v>
      </c>
      <c r="Q51" s="26">
        <v>54</v>
      </c>
      <c r="R51" s="26">
        <v>51</v>
      </c>
      <c r="S51" s="26">
        <v>53</v>
      </c>
      <c r="T51" s="26">
        <v>51</v>
      </c>
      <c r="U51" s="26">
        <v>53</v>
      </c>
      <c r="V51" s="26">
        <v>51</v>
      </c>
      <c r="W51" s="26">
        <v>52</v>
      </c>
      <c r="X51" s="26">
        <v>52</v>
      </c>
      <c r="Y51" s="26">
        <v>52</v>
      </c>
      <c r="Z51" s="36">
        <v>0</v>
      </c>
      <c r="AA51" s="26">
        <v>0</v>
      </c>
      <c r="AB51" s="26">
        <v>0</v>
      </c>
      <c r="AC51" s="28">
        <v>34</v>
      </c>
      <c r="AD51" s="28">
        <v>0</v>
      </c>
      <c r="AE51" s="26">
        <f t="shared" si="5"/>
        <v>34</v>
      </c>
      <c r="AF51" s="29">
        <f t="array" ref="AF51">IFERROR(AVERAGE(AE51/N51:P51),0)</f>
        <v>0.64166173914601587</v>
      </c>
      <c r="AG51" s="30">
        <f t="shared" si="6"/>
        <v>-1.358338260853984</v>
      </c>
      <c r="AH51" s="37">
        <f>ABS(CEILING(ROUND(AG51*N51,0),30))</f>
        <v>60</v>
      </c>
      <c r="AI51" s="28">
        <f t="shared" si="7"/>
        <v>30</v>
      </c>
      <c r="AJ51" s="28">
        <f t="shared" si="8"/>
        <v>60</v>
      </c>
      <c r="AK51" s="28">
        <f t="shared" si="9"/>
        <v>30</v>
      </c>
      <c r="AL51" s="28">
        <f t="shared" si="10"/>
        <v>60</v>
      </c>
      <c r="AM51" s="28">
        <f t="shared" si="11"/>
        <v>60</v>
      </c>
      <c r="AN51" s="28">
        <f t="shared" si="12"/>
        <v>60</v>
      </c>
      <c r="AO51" s="28">
        <f t="shared" si="13"/>
        <v>60</v>
      </c>
      <c r="AP51" s="28">
        <f t="shared" si="14"/>
        <v>30</v>
      </c>
      <c r="AQ51" s="28">
        <f t="shared" si="15"/>
        <v>60</v>
      </c>
      <c r="AR51" s="28">
        <f t="shared" si="16"/>
        <v>30</v>
      </c>
      <c r="AS51" s="31" t="e">
        <f t="shared" si="17"/>
        <v>#REF!</v>
      </c>
      <c r="AT51" s="29">
        <f t="array" ref="AT51">IFERROR(AVERAGE(AS51/J51:L51),0)</f>
        <v>0</v>
      </c>
      <c r="AU51" s="30">
        <f t="shared" si="18"/>
        <v>-2</v>
      </c>
      <c r="AV51" s="31">
        <f t="shared" si="19"/>
        <v>41</v>
      </c>
      <c r="AW51" s="29">
        <f t="array" ref="AW51">IFERROR(AVERAGE(AV51/O51:Q51),0)</f>
        <v>0.76899335232668575</v>
      </c>
      <c r="AX51" s="30">
        <f t="shared" si="20"/>
        <v>-1.2310066476733144</v>
      </c>
      <c r="AY51" s="31">
        <f t="shared" si="21"/>
        <v>29</v>
      </c>
      <c r="AZ51" s="29">
        <f t="array" ref="AZ51">IFERROR(AVERAGE(AY51/L51:N51),0)</f>
        <v>0.62178387650085754</v>
      </c>
      <c r="BA51" s="30">
        <f t="shared" si="22"/>
        <v>-1.3782161234991426</v>
      </c>
      <c r="BB51" s="31">
        <f t="shared" si="23"/>
        <v>45</v>
      </c>
      <c r="BC51" s="29">
        <f t="array" ref="BC51">IFERROR(AVERAGE(BB51/M51:O51),0)</f>
        <v>0.90170573661139697</v>
      </c>
      <c r="BD51" s="30">
        <f t="shared" si="24"/>
        <v>-1.098294263388603</v>
      </c>
      <c r="BE51" s="31">
        <f t="shared" si="25"/>
        <v>31</v>
      </c>
      <c r="BF51" s="29">
        <f t="array" ref="BF51">IFERROR(AVERAGE(BE51/N51:P51),0)</f>
        <v>0.58504452686842623</v>
      </c>
      <c r="BG51" s="30">
        <f t="shared" si="26"/>
        <v>-1.4149554731315739</v>
      </c>
      <c r="BH51" s="31">
        <f t="shared" si="27"/>
        <v>38</v>
      </c>
      <c r="BI51" s="29">
        <f t="array" ref="BI51">IFERROR(AVERAGE(BH51/O51:Q51),0)</f>
        <v>0.71272554605887939</v>
      </c>
      <c r="BJ51" s="30">
        <f t="shared" si="28"/>
        <v>-1.2872744539411207</v>
      </c>
      <c r="BK51" s="31">
        <f t="shared" si="29"/>
        <v>44</v>
      </c>
      <c r="BL51" s="29">
        <f t="array" ref="BL51">IFERROR(AVERAGE(BK51/P51:R51),0)</f>
        <v>0.84123791966929229</v>
      </c>
      <c r="BM51" s="30">
        <f t="shared" si="30"/>
        <v>-1.1587620803307077</v>
      </c>
      <c r="BN51" s="31">
        <f t="shared" si="31"/>
        <v>52</v>
      </c>
      <c r="BO51" s="29">
        <f t="array" ref="BO51">IFERROR(AVERAGE(BN51/Q51:S51),0)</f>
        <v>0.98790096052397181</v>
      </c>
      <c r="BP51" s="30">
        <f t="shared" si="32"/>
        <v>-1.0120990394760283</v>
      </c>
      <c r="BQ51" s="31">
        <f t="shared" si="33"/>
        <v>58</v>
      </c>
      <c r="BR51" s="29">
        <f t="array" ref="BR51">IFERROR(AVERAGE(BQ51/R51:T51),0)</f>
        <v>1.1229498088543592</v>
      </c>
      <c r="BS51" s="30">
        <f t="shared" si="34"/>
        <v>-0.87705019114564076</v>
      </c>
      <c r="BT51" s="31">
        <f t="shared" si="35"/>
        <v>37</v>
      </c>
      <c r="BU51" s="29">
        <f t="array" ref="BU51">IFERROR(AVERAGE(BT51/R51:T51),0)</f>
        <v>0.71636453323467741</v>
      </c>
      <c r="BV51" s="30">
        <f t="shared" si="36"/>
        <v>-1.2836354667653227</v>
      </c>
      <c r="BW51" s="31">
        <f t="shared" si="37"/>
        <v>44</v>
      </c>
      <c r="BX51" s="29">
        <f t="array" ref="BX51">IFERROR(AVERAGE(BW51/R51:T51),0)</f>
        <v>0.85189295844123814</v>
      </c>
      <c r="BY51" s="30">
        <f t="shared" si="38"/>
        <v>-1.1481070415587618</v>
      </c>
      <c r="BZ51" s="31">
        <f t="shared" si="39"/>
        <v>23</v>
      </c>
      <c r="CA51" s="29">
        <f t="array" ref="CA51">IFERROR(AVERAGE(BZ51/R51:T51),0)</f>
        <v>0.44530768282155631</v>
      </c>
      <c r="CB51" s="30">
        <f t="shared" si="40"/>
        <v>-1.5546923171784437</v>
      </c>
    </row>
    <row r="52" spans="2:80" ht="15.75" customHeight="1" x14ac:dyDescent="0.25">
      <c r="B52" s="39" t="s">
        <v>153</v>
      </c>
      <c r="C52" s="24" t="s">
        <v>154</v>
      </c>
      <c r="D52" s="24" t="s">
        <v>58</v>
      </c>
      <c r="E52" s="24" t="s">
        <v>93</v>
      </c>
      <c r="F52" s="24"/>
      <c r="G52" s="24" t="s">
        <v>77</v>
      </c>
      <c r="H52" s="25">
        <v>1.5</v>
      </c>
      <c r="I52" s="26">
        <v>10</v>
      </c>
      <c r="J52" s="26">
        <v>11</v>
      </c>
      <c r="K52" s="26">
        <v>40</v>
      </c>
      <c r="L52" s="26">
        <v>12</v>
      </c>
      <c r="M52" s="26">
        <v>84</v>
      </c>
      <c r="N52" s="26">
        <v>52</v>
      </c>
      <c r="O52" s="26">
        <v>82</v>
      </c>
      <c r="P52" s="26">
        <v>41</v>
      </c>
      <c r="Q52" s="26">
        <v>43</v>
      </c>
      <c r="R52" s="26">
        <v>51</v>
      </c>
      <c r="S52" s="26">
        <v>53</v>
      </c>
      <c r="T52" s="26">
        <v>42</v>
      </c>
      <c r="U52" s="26">
        <v>52</v>
      </c>
      <c r="V52" s="26">
        <v>52</v>
      </c>
      <c r="W52" s="26">
        <v>62</v>
      </c>
      <c r="X52" s="26">
        <v>52</v>
      </c>
      <c r="Y52" s="26">
        <v>62</v>
      </c>
      <c r="Z52" s="36">
        <v>0</v>
      </c>
      <c r="AA52" s="26">
        <v>164</v>
      </c>
      <c r="AB52" s="26">
        <v>0</v>
      </c>
      <c r="AC52" s="28">
        <v>83</v>
      </c>
      <c r="AD52" s="28">
        <v>0</v>
      </c>
      <c r="AE52" s="26">
        <f t="shared" si="5"/>
        <v>-81</v>
      </c>
      <c r="AF52" s="29">
        <f t="array" ref="AF52">IFERROR(AVERAGE(AE52/N52:P52),0)</f>
        <v>-1.5070356472795499</v>
      </c>
      <c r="AG52" s="30">
        <f t="shared" si="6"/>
        <v>-3.0070356472795501</v>
      </c>
      <c r="AH52" s="37">
        <v>250</v>
      </c>
      <c r="AI52" s="28">
        <f t="shared" si="7"/>
        <v>60</v>
      </c>
      <c r="AJ52" s="28">
        <f t="shared" si="8"/>
        <v>60</v>
      </c>
      <c r="AK52" s="28">
        <f t="shared" si="9"/>
        <v>120</v>
      </c>
      <c r="AL52" s="28">
        <f t="shared" si="10"/>
        <v>150</v>
      </c>
      <c r="AM52" s="28">
        <f t="shared" si="11"/>
        <v>420</v>
      </c>
      <c r="AN52" s="28">
        <f t="shared" si="12"/>
        <v>570</v>
      </c>
      <c r="AO52" s="28">
        <f t="shared" si="13"/>
        <v>570</v>
      </c>
      <c r="AP52" s="28">
        <f t="shared" si="14"/>
        <v>1740</v>
      </c>
      <c r="AQ52" s="28">
        <f t="shared" si="15"/>
        <v>3690</v>
      </c>
      <c r="AR52" s="28">
        <f t="shared" si="16"/>
        <v>6090</v>
      </c>
      <c r="AS52" s="31" t="e">
        <f t="shared" si="17"/>
        <v>#REF!</v>
      </c>
      <c r="AT52" s="29">
        <f t="array" ref="AT52">IFERROR(AVERAGE(AS52/J52:L52),0)</f>
        <v>0</v>
      </c>
      <c r="AU52" s="30">
        <f t="shared" si="18"/>
        <v>-1.5</v>
      </c>
      <c r="AV52" s="31">
        <f t="shared" si="19"/>
        <v>117</v>
      </c>
      <c r="AW52" s="29">
        <f t="array" ref="AW52">IFERROR(AVERAGE(AV52/O52:Q52),0)</f>
        <v>2.3338060124787297</v>
      </c>
      <c r="AX52" s="30">
        <f t="shared" si="20"/>
        <v>0.83380601247872965</v>
      </c>
      <c r="AY52" s="31">
        <f t="shared" si="21"/>
        <v>137</v>
      </c>
      <c r="AZ52" s="29">
        <f t="array" ref="AZ52">IFERROR(AVERAGE(AY52/L52:N52),0)</f>
        <v>5.2274114774114775</v>
      </c>
      <c r="BA52" s="30">
        <f t="shared" si="22"/>
        <v>3.7274114774114775</v>
      </c>
      <c r="BB52" s="31">
        <f t="shared" si="23"/>
        <v>185</v>
      </c>
      <c r="BC52" s="29">
        <f t="array" ref="BC52">IFERROR(AVERAGE(BB52/M52:O52),0)</f>
        <v>2.6720569403496235</v>
      </c>
      <c r="BD52" s="30">
        <f t="shared" si="24"/>
        <v>1.1720569403496235</v>
      </c>
      <c r="BE52" s="31">
        <f t="shared" si="25"/>
        <v>221</v>
      </c>
      <c r="BF52" s="29">
        <f t="array" ref="BF52">IFERROR(AVERAGE(BE52/N52:P52),0)</f>
        <v>4.1117886178861793</v>
      </c>
      <c r="BG52" s="30">
        <f t="shared" si="26"/>
        <v>2.6117886178861793</v>
      </c>
      <c r="BH52" s="31">
        <f t="shared" si="27"/>
        <v>319</v>
      </c>
      <c r="BI52" s="29">
        <f t="array" ref="BI52">IFERROR(AVERAGE(BH52/O52:Q52),0)</f>
        <v>6.3631121194932874</v>
      </c>
      <c r="BJ52" s="30">
        <f t="shared" si="28"/>
        <v>4.8631121194932874</v>
      </c>
      <c r="BK52" s="31">
        <f t="shared" si="29"/>
        <v>657</v>
      </c>
      <c r="BL52" s="29">
        <f t="array" ref="BL52">IFERROR(AVERAGE(BK52/P52:R52),0)</f>
        <v>14.728604317506923</v>
      </c>
      <c r="BM52" s="30">
        <f t="shared" si="30"/>
        <v>13.228604317506923</v>
      </c>
      <c r="BN52" s="31">
        <f t="shared" si="31"/>
        <v>1186</v>
      </c>
      <c r="BO52" s="29">
        <f t="array" ref="BO52">IFERROR(AVERAGE(BN52/Q52:S52),0)</f>
        <v>24.404551933395851</v>
      </c>
      <c r="BP52" s="30">
        <f t="shared" si="32"/>
        <v>22.904551933395851</v>
      </c>
      <c r="BQ52" s="31">
        <f t="shared" si="33"/>
        <v>1713</v>
      </c>
      <c r="BR52" s="29">
        <f t="array" ref="BR52">IFERROR(AVERAGE(BQ52/R52:T52),0)</f>
        <v>35.564901432271022</v>
      </c>
      <c r="BS52" s="30">
        <f t="shared" si="34"/>
        <v>34.064901432271022</v>
      </c>
      <c r="BT52" s="31">
        <f t="shared" si="35"/>
        <v>3402</v>
      </c>
      <c r="BU52" s="29">
        <f t="array" ref="BU52">IFERROR(AVERAGE(BT52/R52:T52),0)</f>
        <v>70.631520532741391</v>
      </c>
      <c r="BV52" s="30">
        <f t="shared" si="36"/>
        <v>69.131520532741391</v>
      </c>
      <c r="BW52" s="31">
        <f t="shared" si="37"/>
        <v>7039</v>
      </c>
      <c r="BX52" s="29">
        <f t="array" ref="BX52">IFERROR(AVERAGE(BW52/R52:T52),0)</f>
        <v>146.14205556436411</v>
      </c>
      <c r="BY52" s="30">
        <f t="shared" si="38"/>
        <v>144.64205556436411</v>
      </c>
      <c r="BZ52" s="31">
        <f t="shared" si="39"/>
        <v>13087</v>
      </c>
      <c r="CA52" s="29">
        <f t="array" ref="CA52">IFERROR(AVERAGE(BZ52/R52:T52),0)</f>
        <v>271.70920317812659</v>
      </c>
      <c r="CB52" s="30">
        <f t="shared" si="40"/>
        <v>270.20920317812659</v>
      </c>
    </row>
    <row r="53" spans="2:80" ht="15.75" customHeight="1" x14ac:dyDescent="0.25">
      <c r="B53" s="39" t="s">
        <v>155</v>
      </c>
      <c r="C53" s="24" t="s">
        <v>156</v>
      </c>
      <c r="D53" s="24" t="s">
        <v>58</v>
      </c>
      <c r="E53" s="24" t="s">
        <v>59</v>
      </c>
      <c r="F53" s="24"/>
      <c r="G53" s="24" t="s">
        <v>105</v>
      </c>
      <c r="H53" s="25">
        <v>2</v>
      </c>
      <c r="I53" s="26">
        <v>47</v>
      </c>
      <c r="J53" s="26">
        <v>57</v>
      </c>
      <c r="K53" s="26">
        <v>46</v>
      </c>
      <c r="L53" s="26">
        <v>48</v>
      </c>
      <c r="M53" s="26">
        <v>56</v>
      </c>
      <c r="N53" s="26">
        <v>52</v>
      </c>
      <c r="O53" s="26">
        <v>40</v>
      </c>
      <c r="P53" s="26">
        <v>41</v>
      </c>
      <c r="Q53" s="26">
        <v>41</v>
      </c>
      <c r="R53" s="26">
        <v>41</v>
      </c>
      <c r="S53" s="26">
        <v>41</v>
      </c>
      <c r="T53" s="26">
        <v>41</v>
      </c>
      <c r="U53" s="26">
        <v>42</v>
      </c>
      <c r="V53" s="26">
        <v>52</v>
      </c>
      <c r="W53" s="26">
        <v>42</v>
      </c>
      <c r="X53" s="26">
        <v>41</v>
      </c>
      <c r="Y53" s="26">
        <v>51</v>
      </c>
      <c r="Z53" s="36">
        <v>2</v>
      </c>
      <c r="AA53" s="26">
        <v>10</v>
      </c>
      <c r="AB53" s="26">
        <v>0</v>
      </c>
      <c r="AC53" s="28">
        <v>39</v>
      </c>
      <c r="AD53" s="28">
        <v>0</v>
      </c>
      <c r="AE53" s="26">
        <f t="shared" si="5"/>
        <v>27</v>
      </c>
      <c r="AF53" s="29">
        <f t="array" ref="AF53">IFERROR(AVERAGE(AE53/N53:P53),0)</f>
        <v>0.61758911819887441</v>
      </c>
      <c r="AG53" s="30">
        <f t="shared" si="6"/>
        <v>-1.3824108818011256</v>
      </c>
      <c r="AH53" s="37">
        <v>80</v>
      </c>
      <c r="AI53" s="28">
        <f t="shared" si="7"/>
        <v>30</v>
      </c>
      <c r="AJ53" s="28">
        <f t="shared" si="8"/>
        <v>60</v>
      </c>
      <c r="AK53" s="28">
        <f t="shared" si="9"/>
        <v>30</v>
      </c>
      <c r="AL53" s="28">
        <f t="shared" si="10"/>
        <v>60</v>
      </c>
      <c r="AM53" s="28">
        <f t="shared" si="11"/>
        <v>30</v>
      </c>
      <c r="AN53" s="28">
        <f t="shared" si="12"/>
        <v>30</v>
      </c>
      <c r="AO53" s="28">
        <f t="shared" si="13"/>
        <v>30</v>
      </c>
      <c r="AP53" s="28">
        <f t="shared" si="14"/>
        <v>60</v>
      </c>
      <c r="AQ53" s="28">
        <f t="shared" si="15"/>
        <v>60</v>
      </c>
      <c r="AR53" s="28">
        <f t="shared" si="16"/>
        <v>30</v>
      </c>
      <c r="AS53" s="31" t="e">
        <f t="shared" si="17"/>
        <v>#REF!</v>
      </c>
      <c r="AT53" s="29">
        <f t="array" ref="AT53">IFERROR(AVERAGE(AS53/J53:L53),0)</f>
        <v>0</v>
      </c>
      <c r="AU53" s="30">
        <f t="shared" si="18"/>
        <v>-2</v>
      </c>
      <c r="AV53" s="31">
        <f t="shared" si="19"/>
        <v>55</v>
      </c>
      <c r="AW53" s="29">
        <f t="array" ref="AW53">IFERROR(AVERAGE(AV53/O53:Q53),0)</f>
        <v>1.3526422764227644</v>
      </c>
      <c r="AX53" s="30">
        <f t="shared" si="20"/>
        <v>-0.64735772357723564</v>
      </c>
      <c r="AY53" s="31">
        <f t="shared" si="21"/>
        <v>39</v>
      </c>
      <c r="AZ53" s="29">
        <f t="array" ref="AZ53">IFERROR(AVERAGE(AY53/L53:N53),0)</f>
        <v>0.75297619047619035</v>
      </c>
      <c r="BA53" s="30">
        <f t="shared" si="22"/>
        <v>-1.2470238095238098</v>
      </c>
      <c r="BB53" s="31">
        <f t="shared" si="23"/>
        <v>51</v>
      </c>
      <c r="BC53" s="29">
        <f t="array" ref="BC53">IFERROR(AVERAGE(BB53/M53:O53),0)</f>
        <v>1.0554945054945055</v>
      </c>
      <c r="BD53" s="30">
        <f t="shared" si="24"/>
        <v>-0.94450549450549448</v>
      </c>
      <c r="BE53" s="31">
        <f t="shared" si="25"/>
        <v>25</v>
      </c>
      <c r="BF53" s="29">
        <f t="array" ref="BF53">IFERROR(AVERAGE(BE53/N53:P53),0)</f>
        <v>0.57184177611006881</v>
      </c>
      <c r="BG53" s="30">
        <f t="shared" si="26"/>
        <v>-1.4281582238899313</v>
      </c>
      <c r="BH53" s="31">
        <f t="shared" si="27"/>
        <v>33</v>
      </c>
      <c r="BI53" s="29">
        <f t="array" ref="BI53">IFERROR(AVERAGE(BH53/O53:Q53),0)</f>
        <v>0.81158536585365848</v>
      </c>
      <c r="BJ53" s="30">
        <f t="shared" si="28"/>
        <v>-1.1884146341463415</v>
      </c>
      <c r="BK53" s="31">
        <f t="shared" si="29"/>
        <v>23</v>
      </c>
      <c r="BL53" s="29">
        <f t="array" ref="BL53">IFERROR(AVERAGE(BK53/P53:R53),0)</f>
        <v>0.56097560975609762</v>
      </c>
      <c r="BM53" s="30">
        <f t="shared" si="30"/>
        <v>-1.4390243902439024</v>
      </c>
      <c r="BN53" s="31">
        <f t="shared" si="31"/>
        <v>12</v>
      </c>
      <c r="BO53" s="29">
        <f t="array" ref="BO53">IFERROR(AVERAGE(BN53/Q53:S53),0)</f>
        <v>0.29268292682926828</v>
      </c>
      <c r="BP53" s="30">
        <f t="shared" si="32"/>
        <v>-1.7073170731707317</v>
      </c>
      <c r="BQ53" s="31">
        <f t="shared" si="33"/>
        <v>1</v>
      </c>
      <c r="BR53" s="29">
        <f t="array" ref="BR53">IFERROR(AVERAGE(BQ53/R53:T53),0)</f>
        <v>2.4390243902439029E-2</v>
      </c>
      <c r="BS53" s="30">
        <f t="shared" si="34"/>
        <v>-1.975609756097561</v>
      </c>
      <c r="BT53" s="31">
        <f t="shared" si="35"/>
        <v>20</v>
      </c>
      <c r="BU53" s="29">
        <f t="array" ref="BU53">IFERROR(AVERAGE(BT53/R53:T53),0)</f>
        <v>0.48780487804878048</v>
      </c>
      <c r="BV53" s="30">
        <f t="shared" si="36"/>
        <v>-1.5121951219512195</v>
      </c>
      <c r="BW53" s="31">
        <f t="shared" si="37"/>
        <v>39</v>
      </c>
      <c r="BX53" s="29">
        <f t="array" ref="BX53">IFERROR(AVERAGE(BW53/R53:T53),0)</f>
        <v>0.95121951219512191</v>
      </c>
      <c r="BY53" s="30">
        <f t="shared" si="38"/>
        <v>-1.0487804878048781</v>
      </c>
      <c r="BZ53" s="31">
        <f t="shared" si="39"/>
        <v>28</v>
      </c>
      <c r="CA53" s="29">
        <f t="array" ref="CA53">IFERROR(AVERAGE(BZ53/R53:T53),0)</f>
        <v>0.68292682926829273</v>
      </c>
      <c r="CB53" s="30">
        <f t="shared" si="40"/>
        <v>-1.3170731707317072</v>
      </c>
    </row>
    <row r="54" spans="2:80" ht="15.75" customHeight="1" x14ac:dyDescent="0.25">
      <c r="B54" s="39" t="s">
        <v>157</v>
      </c>
      <c r="C54" s="24" t="s">
        <v>158</v>
      </c>
      <c r="D54" s="24" t="s">
        <v>58</v>
      </c>
      <c r="E54" s="24" t="s">
        <v>59</v>
      </c>
      <c r="F54" s="24"/>
      <c r="G54" s="24" t="s">
        <v>105</v>
      </c>
      <c r="H54" s="25">
        <v>2</v>
      </c>
      <c r="I54" s="26">
        <v>54</v>
      </c>
      <c r="J54" s="26">
        <v>61</v>
      </c>
      <c r="K54" s="26">
        <v>48</v>
      </c>
      <c r="L54" s="26">
        <v>53</v>
      </c>
      <c r="M54" s="26">
        <v>47</v>
      </c>
      <c r="N54" s="26">
        <v>51</v>
      </c>
      <c r="O54" s="26">
        <v>62</v>
      </c>
      <c r="P54" s="26">
        <v>41</v>
      </c>
      <c r="Q54" s="26">
        <v>52</v>
      </c>
      <c r="R54" s="26">
        <v>51</v>
      </c>
      <c r="S54" s="26">
        <v>52</v>
      </c>
      <c r="T54" s="26">
        <v>51</v>
      </c>
      <c r="U54" s="26">
        <v>52</v>
      </c>
      <c r="V54" s="26">
        <v>53</v>
      </c>
      <c r="W54" s="26">
        <v>51</v>
      </c>
      <c r="X54" s="26">
        <v>52</v>
      </c>
      <c r="Y54" s="26">
        <v>52</v>
      </c>
      <c r="Z54" s="36">
        <v>0</v>
      </c>
      <c r="AA54" s="26">
        <v>20</v>
      </c>
      <c r="AB54" s="26">
        <v>0</v>
      </c>
      <c r="AC54" s="28">
        <v>37</v>
      </c>
      <c r="AD54" s="28">
        <v>0</v>
      </c>
      <c r="AE54" s="26">
        <f t="shared" si="5"/>
        <v>17</v>
      </c>
      <c r="AF54" s="29">
        <f t="array" ref="AF54">IFERROR(AVERAGE(AE54/N54:P54),0)</f>
        <v>0.34072034268729778</v>
      </c>
      <c r="AG54" s="30">
        <f t="shared" si="6"/>
        <v>-1.6592796573127022</v>
      </c>
      <c r="AH54" s="37">
        <f>ABS(CEILING(ROUND(AG54*N54,0),30))</f>
        <v>60</v>
      </c>
      <c r="AI54" s="28">
        <f t="shared" si="7"/>
        <v>60</v>
      </c>
      <c r="AJ54" s="28">
        <f t="shared" si="8"/>
        <v>60</v>
      </c>
      <c r="AK54" s="28">
        <f t="shared" si="9"/>
        <v>30</v>
      </c>
      <c r="AL54" s="28">
        <f t="shared" si="10"/>
        <v>60</v>
      </c>
      <c r="AM54" s="28">
        <f t="shared" si="11"/>
        <v>60</v>
      </c>
      <c r="AN54" s="28">
        <f t="shared" si="12"/>
        <v>30</v>
      </c>
      <c r="AO54" s="28">
        <f t="shared" si="13"/>
        <v>60</v>
      </c>
      <c r="AP54" s="28">
        <f t="shared" si="14"/>
        <v>60</v>
      </c>
      <c r="AQ54" s="28">
        <f t="shared" si="15"/>
        <v>60</v>
      </c>
      <c r="AR54" s="28">
        <f t="shared" si="16"/>
        <v>30</v>
      </c>
      <c r="AS54" s="31" t="e">
        <f t="shared" si="17"/>
        <v>#REF!</v>
      </c>
      <c r="AT54" s="29">
        <f t="array" ref="AT54">IFERROR(AVERAGE(AS54/J54:L54),0)</f>
        <v>0</v>
      </c>
      <c r="AU54" s="30">
        <f t="shared" si="18"/>
        <v>-2</v>
      </c>
      <c r="AV54" s="31">
        <f t="shared" si="19"/>
        <v>26</v>
      </c>
      <c r="AW54" s="29">
        <f t="array" ref="AW54">IFERROR(AVERAGE(AV54/O54:Q54),0)</f>
        <v>0.51783372672436401</v>
      </c>
      <c r="AX54" s="30">
        <f t="shared" si="20"/>
        <v>-1.482166273275636</v>
      </c>
      <c r="AY54" s="31">
        <f t="shared" si="21"/>
        <v>38</v>
      </c>
      <c r="AZ54" s="29">
        <f t="array" ref="AZ54">IFERROR(AVERAGE(AY54/L54:N54),0)</f>
        <v>0.75686326986301011</v>
      </c>
      <c r="BA54" s="30">
        <f t="shared" si="22"/>
        <v>-1.2431367301369898</v>
      </c>
      <c r="BB54" s="31">
        <f t="shared" si="23"/>
        <v>45</v>
      </c>
      <c r="BC54" s="29">
        <f t="array" ref="BC54">IFERROR(AVERAGE(BB54/M54:O54),0)</f>
        <v>0.85520206710000402</v>
      </c>
      <c r="BD54" s="30">
        <f t="shared" si="24"/>
        <v>-1.144797932899996</v>
      </c>
      <c r="BE54" s="31">
        <f t="shared" si="25"/>
        <v>28</v>
      </c>
      <c r="BF54" s="29">
        <f t="array" ref="BF54">IFERROR(AVERAGE(BE54/N54:P54),0)</f>
        <v>0.56118644677907881</v>
      </c>
      <c r="BG54" s="30">
        <f t="shared" si="26"/>
        <v>-1.4388135532209212</v>
      </c>
      <c r="BH54" s="31">
        <f t="shared" si="27"/>
        <v>37</v>
      </c>
      <c r="BI54" s="29">
        <f t="array" ref="BI54">IFERROR(AVERAGE(BH54/O54:Q54),0)</f>
        <v>0.73691722649236413</v>
      </c>
      <c r="BJ54" s="30">
        <f t="shared" si="28"/>
        <v>-1.263082773507636</v>
      </c>
      <c r="BK54" s="31">
        <f t="shared" si="29"/>
        <v>35</v>
      </c>
      <c r="BL54" s="29">
        <f t="array" ref="BL54">IFERROR(AVERAGE(BK54/P54:R54),0)</f>
        <v>0.73766998982207033</v>
      </c>
      <c r="BM54" s="30">
        <f t="shared" si="30"/>
        <v>-1.2623300101779296</v>
      </c>
      <c r="BN54" s="31">
        <f t="shared" si="31"/>
        <v>24</v>
      </c>
      <c r="BO54" s="29">
        <f t="array" ref="BO54">IFERROR(AVERAGE(BN54/Q54:S54),0)</f>
        <v>0.46455505279034687</v>
      </c>
      <c r="BP54" s="30">
        <f t="shared" si="32"/>
        <v>-1.5354449472096532</v>
      </c>
      <c r="BQ54" s="31">
        <f t="shared" si="33"/>
        <v>32</v>
      </c>
      <c r="BR54" s="29">
        <f t="array" ref="BR54">IFERROR(AVERAGE(BQ54/R54:T54),0)</f>
        <v>0.62342885872297638</v>
      </c>
      <c r="BS54" s="30">
        <f t="shared" si="34"/>
        <v>-1.3765711412770236</v>
      </c>
      <c r="BT54" s="31">
        <f t="shared" si="35"/>
        <v>41</v>
      </c>
      <c r="BU54" s="29">
        <f t="array" ref="BU54">IFERROR(AVERAGE(BT54/R54:T54),0)</f>
        <v>0.79876822523881363</v>
      </c>
      <c r="BV54" s="30">
        <f t="shared" si="36"/>
        <v>-1.2012317747611863</v>
      </c>
      <c r="BW54" s="31">
        <f t="shared" si="37"/>
        <v>49</v>
      </c>
      <c r="BX54" s="29">
        <f t="array" ref="BX54">IFERROR(AVERAGE(BW54/R54:T54),0)</f>
        <v>0.95462543991955762</v>
      </c>
      <c r="BY54" s="30">
        <f t="shared" si="38"/>
        <v>-1.0453745600804423</v>
      </c>
      <c r="BZ54" s="31">
        <f t="shared" si="39"/>
        <v>28</v>
      </c>
      <c r="CA54" s="29">
        <f t="array" ref="CA54">IFERROR(AVERAGE(BZ54/R54:T54),0)</f>
        <v>0.54550025138260438</v>
      </c>
      <c r="CB54" s="30">
        <f t="shared" si="40"/>
        <v>-1.4544997486173956</v>
      </c>
    </row>
    <row r="55" spans="2:80" ht="15.75" customHeight="1" x14ac:dyDescent="0.25">
      <c r="B55" s="39" t="s">
        <v>159</v>
      </c>
      <c r="C55" s="24" t="s">
        <v>160</v>
      </c>
      <c r="D55" s="24" t="s">
        <v>58</v>
      </c>
      <c r="E55" s="24" t="s">
        <v>93</v>
      </c>
      <c r="F55" s="24"/>
      <c r="G55" s="24" t="s">
        <v>112</v>
      </c>
      <c r="H55" s="25">
        <v>1</v>
      </c>
      <c r="I55" s="26">
        <v>0</v>
      </c>
      <c r="J55" s="26">
        <v>0</v>
      </c>
      <c r="K55" s="26">
        <v>80</v>
      </c>
      <c r="L55" s="26">
        <v>200</v>
      </c>
      <c r="M55" s="26">
        <v>200</v>
      </c>
      <c r="N55" s="26">
        <v>50</v>
      </c>
      <c r="O55" s="26">
        <v>220</v>
      </c>
      <c r="P55" s="26">
        <v>120</v>
      </c>
      <c r="Q55" s="26">
        <v>90</v>
      </c>
      <c r="R55" s="26">
        <v>110</v>
      </c>
      <c r="S55" s="26">
        <v>110</v>
      </c>
      <c r="T55" s="26">
        <v>100</v>
      </c>
      <c r="U55" s="26">
        <v>120</v>
      </c>
      <c r="V55" s="26">
        <v>120</v>
      </c>
      <c r="W55" s="26">
        <v>120</v>
      </c>
      <c r="X55" s="26">
        <v>120</v>
      </c>
      <c r="Y55" s="26">
        <v>130</v>
      </c>
      <c r="Z55" s="36">
        <v>0</v>
      </c>
      <c r="AA55" s="26">
        <v>220</v>
      </c>
      <c r="AB55" s="26">
        <v>0</v>
      </c>
      <c r="AC55" s="28">
        <v>52</v>
      </c>
      <c r="AD55" s="28">
        <v>0</v>
      </c>
      <c r="AE55" s="26">
        <f t="shared" si="5"/>
        <v>-168</v>
      </c>
      <c r="AF55" s="29">
        <f t="array" ref="AF55">IFERROR(AVERAGE(AE55/N55:P55),0)</f>
        <v>-1.8412121212121211</v>
      </c>
      <c r="AG55" s="30">
        <f t="shared" si="6"/>
        <v>-2.8412121212121209</v>
      </c>
      <c r="AH55" s="37">
        <v>500</v>
      </c>
      <c r="AI55" s="28">
        <f t="shared" si="7"/>
        <v>120</v>
      </c>
      <c r="AJ55" s="28">
        <f t="shared" si="8"/>
        <v>450</v>
      </c>
      <c r="AK55" s="28">
        <f t="shared" si="9"/>
        <v>930</v>
      </c>
      <c r="AL55" s="28">
        <f t="shared" si="10"/>
        <v>690</v>
      </c>
      <c r="AM55" s="28">
        <f t="shared" si="11"/>
        <v>3210</v>
      </c>
      <c r="AN55" s="28">
        <f t="shared" si="12"/>
        <v>5520</v>
      </c>
      <c r="AO55" s="28">
        <f t="shared" si="13"/>
        <v>4140</v>
      </c>
      <c r="AP55" s="28">
        <f t="shared" si="14"/>
        <v>14760</v>
      </c>
      <c r="AQ55" s="28">
        <f t="shared" si="15"/>
        <v>29910</v>
      </c>
      <c r="AR55" s="28">
        <f t="shared" si="16"/>
        <v>55170</v>
      </c>
      <c r="AS55" s="31" t="e">
        <f t="shared" si="17"/>
        <v>#REF!</v>
      </c>
      <c r="AT55" s="29">
        <f t="array" ref="AT55">IFERROR(AVERAGE(AS55/J55:L55),0)</f>
        <v>0</v>
      </c>
      <c r="AU55" s="30">
        <f t="shared" si="18"/>
        <v>-1</v>
      </c>
      <c r="AV55" s="31">
        <f t="shared" si="19"/>
        <v>282</v>
      </c>
      <c r="AW55" s="29">
        <f t="array" ref="AW55">IFERROR(AVERAGE(AV55/O55:Q55),0)</f>
        <v>2.2550505050505052</v>
      </c>
      <c r="AX55" s="30">
        <f t="shared" si="20"/>
        <v>1.2550505050505052</v>
      </c>
      <c r="AY55" s="31">
        <f t="shared" si="21"/>
        <v>322</v>
      </c>
      <c r="AZ55" s="29">
        <f t="array" ref="AZ55">IFERROR(AVERAGE(AY55/L55:N55),0)</f>
        <v>3.22</v>
      </c>
      <c r="BA55" s="30">
        <f t="shared" si="22"/>
        <v>2.2200000000000002</v>
      </c>
      <c r="BB55" s="31">
        <f t="shared" si="23"/>
        <v>572</v>
      </c>
      <c r="BC55" s="29">
        <f t="array" ref="BC55">IFERROR(AVERAGE(BB55/M55:O55),0)</f>
        <v>5.6333333333333329</v>
      </c>
      <c r="BD55" s="30">
        <f t="shared" si="24"/>
        <v>4.6333333333333329</v>
      </c>
      <c r="BE55" s="31">
        <f t="shared" si="25"/>
        <v>1302</v>
      </c>
      <c r="BF55" s="29">
        <f t="array" ref="BF55">IFERROR(AVERAGE(BE55/N55:P55),0)</f>
        <v>14.269393939393938</v>
      </c>
      <c r="BG55" s="30">
        <f t="shared" si="26"/>
        <v>13.269393939393938</v>
      </c>
      <c r="BH55" s="31">
        <f t="shared" si="27"/>
        <v>1942</v>
      </c>
      <c r="BI55" s="29">
        <f t="array" ref="BI55">IFERROR(AVERAGE(BH55/O55:Q55),0)</f>
        <v>15.52946127946128</v>
      </c>
      <c r="BJ55" s="30">
        <f t="shared" si="28"/>
        <v>14.52946127946128</v>
      </c>
      <c r="BK55" s="31">
        <f t="shared" si="29"/>
        <v>4932</v>
      </c>
      <c r="BL55" s="29">
        <f t="array" ref="BL55">IFERROR(AVERAGE(BK55/P55:R55),0)</f>
        <v>46.912121212121214</v>
      </c>
      <c r="BM55" s="30">
        <f t="shared" si="30"/>
        <v>45.912121212121214</v>
      </c>
      <c r="BN55" s="31">
        <f t="shared" si="31"/>
        <v>10332</v>
      </c>
      <c r="BO55" s="29">
        <f t="array" ref="BO55">IFERROR(AVERAGE(BN55/Q55:S55),0)</f>
        <v>100.88484848484848</v>
      </c>
      <c r="BP55" s="30">
        <f t="shared" si="32"/>
        <v>99.884848484848476</v>
      </c>
      <c r="BQ55" s="31">
        <f t="shared" si="33"/>
        <v>14382</v>
      </c>
      <c r="BR55" s="29">
        <f t="array" ref="BR55">IFERROR(AVERAGE(BQ55/R55:T55),0)</f>
        <v>135.10363636363635</v>
      </c>
      <c r="BS55" s="30">
        <f t="shared" si="34"/>
        <v>134.10363636363635</v>
      </c>
      <c r="BT55" s="31">
        <f t="shared" si="35"/>
        <v>29032</v>
      </c>
      <c r="BU55" s="29">
        <f t="array" ref="BU55">IFERROR(AVERAGE(BT55/R55:T55),0)</f>
        <v>272.72484848484851</v>
      </c>
      <c r="BV55" s="30">
        <f t="shared" si="36"/>
        <v>271.72484848484851</v>
      </c>
      <c r="BW55" s="31">
        <f t="shared" si="37"/>
        <v>58832</v>
      </c>
      <c r="BX55" s="29">
        <f t="array" ref="BX55">IFERROR(AVERAGE(BW55/R55:T55),0)</f>
        <v>552.66424242424239</v>
      </c>
      <c r="BY55" s="30">
        <f t="shared" si="38"/>
        <v>551.66424242424239</v>
      </c>
      <c r="BZ55" s="31">
        <f t="shared" si="39"/>
        <v>113902</v>
      </c>
      <c r="CA55" s="29">
        <f t="array" ref="CA55">IFERROR(AVERAGE(BZ55/R55:T55),0)</f>
        <v>1069.9884848484849</v>
      </c>
      <c r="CB55" s="30">
        <f t="shared" si="40"/>
        <v>1068.9884848484849</v>
      </c>
    </row>
    <row r="56" spans="2:80" ht="15.75" customHeight="1" x14ac:dyDescent="0.25">
      <c r="B56" s="39" t="s">
        <v>161</v>
      </c>
      <c r="C56" s="24" t="s">
        <v>162</v>
      </c>
      <c r="D56" s="24" t="s">
        <v>58</v>
      </c>
      <c r="E56" s="24" t="s">
        <v>93</v>
      </c>
      <c r="F56" s="24"/>
      <c r="G56" s="24" t="s">
        <v>112</v>
      </c>
      <c r="H56" s="25">
        <v>1</v>
      </c>
      <c r="I56" s="26">
        <v>50</v>
      </c>
      <c r="J56" s="26">
        <v>0</v>
      </c>
      <c r="K56" s="26">
        <v>30</v>
      </c>
      <c r="L56" s="26">
        <v>60</v>
      </c>
      <c r="M56" s="26">
        <v>100</v>
      </c>
      <c r="N56" s="26">
        <v>50</v>
      </c>
      <c r="O56" s="26">
        <v>180</v>
      </c>
      <c r="P56" s="26">
        <v>60</v>
      </c>
      <c r="Q56" s="26">
        <v>60</v>
      </c>
      <c r="R56" s="26">
        <v>80</v>
      </c>
      <c r="S56" s="26">
        <v>70</v>
      </c>
      <c r="T56" s="26">
        <v>70</v>
      </c>
      <c r="U56" s="26">
        <v>80</v>
      </c>
      <c r="V56" s="26">
        <v>80</v>
      </c>
      <c r="W56" s="26">
        <v>80</v>
      </c>
      <c r="X56" s="26">
        <v>80</v>
      </c>
      <c r="Y56" s="26">
        <v>90</v>
      </c>
      <c r="Z56" s="36">
        <v>0</v>
      </c>
      <c r="AA56" s="26">
        <v>180</v>
      </c>
      <c r="AB56" s="26">
        <v>0</v>
      </c>
      <c r="AC56" s="28">
        <v>115</v>
      </c>
      <c r="AD56" s="28">
        <v>0</v>
      </c>
      <c r="AE56" s="26">
        <f t="shared" si="5"/>
        <v>-65</v>
      </c>
      <c r="AF56" s="29">
        <f t="array" ref="AF56">IFERROR(AVERAGE(AE56/N56:P56),0)</f>
        <v>-0.91481481481481486</v>
      </c>
      <c r="AG56" s="30">
        <f t="shared" si="6"/>
        <v>-1.914814814814815</v>
      </c>
      <c r="AH56" s="37">
        <v>250</v>
      </c>
      <c r="AI56" s="28">
        <f t="shared" si="7"/>
        <v>30</v>
      </c>
      <c r="AJ56" s="28">
        <f t="shared" si="8"/>
        <v>90</v>
      </c>
      <c r="AK56" s="28">
        <f t="shared" si="9"/>
        <v>120</v>
      </c>
      <c r="AL56" s="28">
        <f t="shared" si="10"/>
        <v>90</v>
      </c>
      <c r="AM56" s="28">
        <f t="shared" si="11"/>
        <v>360</v>
      </c>
      <c r="AN56" s="28">
        <f t="shared" si="12"/>
        <v>330</v>
      </c>
      <c r="AO56" s="28">
        <f t="shared" si="13"/>
        <v>330</v>
      </c>
      <c r="AP56" s="28">
        <f t="shared" si="14"/>
        <v>960</v>
      </c>
      <c r="AQ56" s="28">
        <f t="shared" si="15"/>
        <v>1680</v>
      </c>
      <c r="AR56" s="28">
        <f t="shared" si="16"/>
        <v>3240</v>
      </c>
      <c r="AS56" s="31" t="e">
        <f t="shared" si="17"/>
        <v>#REF!</v>
      </c>
      <c r="AT56" s="29">
        <f t="array" ref="AT56">IFERROR(AVERAGE(AS56/J56:L56),0)</f>
        <v>0</v>
      </c>
      <c r="AU56" s="30">
        <f t="shared" si="18"/>
        <v>-1</v>
      </c>
      <c r="AV56" s="31">
        <f t="shared" si="19"/>
        <v>135</v>
      </c>
      <c r="AW56" s="29">
        <f t="array" ref="AW56">IFERROR(AVERAGE(AV56/O56:Q56),0)</f>
        <v>1.75</v>
      </c>
      <c r="AX56" s="30">
        <f t="shared" si="20"/>
        <v>0.75</v>
      </c>
      <c r="AY56" s="31">
        <f t="shared" si="21"/>
        <v>135</v>
      </c>
      <c r="AZ56" s="29">
        <f t="array" ref="AZ56">IFERROR(AVERAGE(AY56/L56:N56),0)</f>
        <v>2.1</v>
      </c>
      <c r="BA56" s="30">
        <f t="shared" si="22"/>
        <v>1.1000000000000001</v>
      </c>
      <c r="BB56" s="31">
        <f t="shared" si="23"/>
        <v>165</v>
      </c>
      <c r="BC56" s="29">
        <f t="array" ref="BC56">IFERROR(AVERAGE(BB56/M56:O56),0)</f>
        <v>1.9555555555555555</v>
      </c>
      <c r="BD56" s="30">
        <f t="shared" si="24"/>
        <v>0.95555555555555549</v>
      </c>
      <c r="BE56" s="31">
        <f t="shared" si="25"/>
        <v>185</v>
      </c>
      <c r="BF56" s="29">
        <f t="array" ref="BF56">IFERROR(AVERAGE(BE56/N56:P56),0)</f>
        <v>2.6037037037037041</v>
      </c>
      <c r="BG56" s="30">
        <f t="shared" si="26"/>
        <v>1.6037037037037041</v>
      </c>
      <c r="BH56" s="31">
        <f t="shared" si="27"/>
        <v>225</v>
      </c>
      <c r="BI56" s="29">
        <f t="array" ref="BI56">IFERROR(AVERAGE(BH56/O56:Q56),0)</f>
        <v>2.9166666666666665</v>
      </c>
      <c r="BJ56" s="30">
        <f t="shared" si="28"/>
        <v>1.9166666666666665</v>
      </c>
      <c r="BK56" s="31">
        <f t="shared" si="29"/>
        <v>405</v>
      </c>
      <c r="BL56" s="29">
        <f t="array" ref="BL56">IFERROR(AVERAGE(BK56/P56:R56),0)</f>
        <v>6.1875</v>
      </c>
      <c r="BM56" s="30">
        <f t="shared" si="30"/>
        <v>5.1875</v>
      </c>
      <c r="BN56" s="31">
        <f t="shared" si="31"/>
        <v>675</v>
      </c>
      <c r="BO56" s="29">
        <f t="array" ref="BO56">IFERROR(AVERAGE(BN56/Q56:S56),0)</f>
        <v>9.7767857142857135</v>
      </c>
      <c r="BP56" s="30">
        <f t="shared" si="32"/>
        <v>8.7767857142857135</v>
      </c>
      <c r="BQ56" s="31">
        <f t="shared" si="33"/>
        <v>945</v>
      </c>
      <c r="BR56" s="29">
        <f t="array" ref="BR56">IFERROR(AVERAGE(BQ56/R56:T56),0)</f>
        <v>12.9375</v>
      </c>
      <c r="BS56" s="30">
        <f t="shared" si="34"/>
        <v>11.9375</v>
      </c>
      <c r="BT56" s="31">
        <f t="shared" si="35"/>
        <v>1825</v>
      </c>
      <c r="BU56" s="29">
        <f t="array" ref="BU56">IFERROR(AVERAGE(BT56/R56:T56),0)</f>
        <v>24.985119047619047</v>
      </c>
      <c r="BV56" s="30">
        <f t="shared" si="36"/>
        <v>23.985119047619047</v>
      </c>
      <c r="BW56" s="31">
        <f t="shared" si="37"/>
        <v>3435</v>
      </c>
      <c r="BX56" s="29">
        <f t="array" ref="BX56">IFERROR(AVERAGE(BW56/R56:T56),0)</f>
        <v>47.026785714285715</v>
      </c>
      <c r="BY56" s="30">
        <f t="shared" si="38"/>
        <v>46.026785714285715</v>
      </c>
      <c r="BZ56" s="31">
        <f t="shared" si="39"/>
        <v>6605</v>
      </c>
      <c r="CA56" s="29">
        <f t="array" ref="CA56">IFERROR(AVERAGE(BZ56/R56:T56),0)</f>
        <v>90.425595238095241</v>
      </c>
      <c r="CB56" s="30">
        <f t="shared" si="40"/>
        <v>89.425595238095241</v>
      </c>
    </row>
    <row r="57" spans="2:80" ht="15.75" customHeight="1" x14ac:dyDescent="0.25">
      <c r="B57" s="39" t="s">
        <v>163</v>
      </c>
      <c r="C57" s="24" t="s">
        <v>164</v>
      </c>
      <c r="D57" s="24" t="s">
        <v>58</v>
      </c>
      <c r="E57" s="24" t="s">
        <v>59</v>
      </c>
      <c r="F57" s="24"/>
      <c r="G57" s="24" t="s">
        <v>94</v>
      </c>
      <c r="H57" s="25">
        <v>1</v>
      </c>
      <c r="I57" s="26">
        <v>0</v>
      </c>
      <c r="J57" s="26">
        <v>5</v>
      </c>
      <c r="K57" s="26">
        <v>16</v>
      </c>
      <c r="L57" s="26">
        <v>17</v>
      </c>
      <c r="M57" s="26">
        <v>47</v>
      </c>
      <c r="N57" s="26">
        <v>48</v>
      </c>
      <c r="O57" s="26">
        <v>57</v>
      </c>
      <c r="P57" s="26">
        <v>39</v>
      </c>
      <c r="Q57" s="26">
        <v>27</v>
      </c>
      <c r="R57" s="26">
        <v>38</v>
      </c>
      <c r="S57" s="26">
        <v>38</v>
      </c>
      <c r="T57" s="26">
        <v>38</v>
      </c>
      <c r="U57" s="26">
        <v>47</v>
      </c>
      <c r="V57" s="26">
        <v>38</v>
      </c>
      <c r="W57" s="26">
        <v>48</v>
      </c>
      <c r="X57" s="26">
        <v>48</v>
      </c>
      <c r="Y57" s="26">
        <v>47</v>
      </c>
      <c r="Z57" s="36">
        <v>0</v>
      </c>
      <c r="AA57" s="26">
        <v>130</v>
      </c>
      <c r="AB57" s="26">
        <v>0</v>
      </c>
      <c r="AC57" s="28">
        <v>157</v>
      </c>
      <c r="AD57" s="28">
        <v>0</v>
      </c>
      <c r="AE57" s="26">
        <f t="shared" si="5"/>
        <v>27</v>
      </c>
      <c r="AF57" s="29">
        <f t="array" ref="AF57">IFERROR(AVERAGE(AE57/N57:P57),0)</f>
        <v>0.57616396761133604</v>
      </c>
      <c r="AG57" s="30">
        <f t="shared" si="6"/>
        <v>-0.42383603238866396</v>
      </c>
      <c r="AH57" s="37">
        <v>60</v>
      </c>
      <c r="AI57" s="28">
        <f t="shared" si="7"/>
        <v>30</v>
      </c>
      <c r="AJ57" s="28">
        <f t="shared" si="8"/>
        <v>30</v>
      </c>
      <c r="AK57" s="28">
        <f t="shared" si="9"/>
        <v>30</v>
      </c>
      <c r="AL57" s="28">
        <f t="shared" si="10"/>
        <v>30</v>
      </c>
      <c r="AM57" s="28">
        <f t="shared" si="11"/>
        <v>0</v>
      </c>
      <c r="AN57" s="28">
        <f t="shared" si="12"/>
        <v>60</v>
      </c>
      <c r="AO57" s="28">
        <f t="shared" si="13"/>
        <v>30</v>
      </c>
      <c r="AP57" s="28">
        <f t="shared" si="14"/>
        <v>30</v>
      </c>
      <c r="AQ57" s="28">
        <f t="shared" si="15"/>
        <v>30</v>
      </c>
      <c r="AR57" s="28">
        <f t="shared" si="16"/>
        <v>30</v>
      </c>
      <c r="AS57" s="31" t="e">
        <f t="shared" si="17"/>
        <v>#REF!</v>
      </c>
      <c r="AT57" s="29">
        <f t="array" ref="AT57">IFERROR(AVERAGE(AS57/J57:L57),0)</f>
        <v>0</v>
      </c>
      <c r="AU57" s="30">
        <f t="shared" si="18"/>
        <v>-1</v>
      </c>
      <c r="AV57" s="31">
        <f t="shared" si="19"/>
        <v>39</v>
      </c>
      <c r="AW57" s="29">
        <f t="array" ref="AW57">IFERROR(AVERAGE(AV57/O57:Q57),0)</f>
        <v>1.0428849902534114</v>
      </c>
      <c r="AX57" s="30">
        <f t="shared" si="20"/>
        <v>4.2884990253411415E-2</v>
      </c>
      <c r="AY57" s="31">
        <f t="shared" si="21"/>
        <v>53</v>
      </c>
      <c r="AZ57" s="29">
        <f t="array" ref="AZ57">IFERROR(AVERAGE(AY57/L57:N57),0)</f>
        <v>1.7831577666527603</v>
      </c>
      <c r="BA57" s="30">
        <f t="shared" si="22"/>
        <v>0.78315776665276027</v>
      </c>
      <c r="BB57" s="31">
        <f t="shared" si="23"/>
        <v>66</v>
      </c>
      <c r="BC57" s="29">
        <f t="array" ref="BC57">IFERROR(AVERAGE(BB57/M57:O57),0)</f>
        <v>1.3123833519970138</v>
      </c>
      <c r="BD57" s="30">
        <f t="shared" si="24"/>
        <v>0.31238335199701384</v>
      </c>
      <c r="BE57" s="31">
        <f t="shared" si="25"/>
        <v>49</v>
      </c>
      <c r="BF57" s="29">
        <f t="array" ref="BF57">IFERROR(AVERAGE(BE57/N57:P57),0)</f>
        <v>1.0456309041835359</v>
      </c>
      <c r="BG57" s="30">
        <f t="shared" si="26"/>
        <v>4.5630904183535881E-2</v>
      </c>
      <c r="BH57" s="31">
        <f t="shared" si="27"/>
        <v>31</v>
      </c>
      <c r="BI57" s="29">
        <f t="array" ref="BI57">IFERROR(AVERAGE(BH57/O57:Q57),0)</f>
        <v>0.82895986404758337</v>
      </c>
      <c r="BJ57" s="30">
        <f t="shared" si="28"/>
        <v>-0.17104013595241663</v>
      </c>
      <c r="BK57" s="31">
        <f t="shared" si="29"/>
        <v>-26</v>
      </c>
      <c r="BL57" s="29">
        <f t="array" ref="BL57">IFERROR(AVERAGE(BK57/P57:R57),0)</f>
        <v>-0.77128005198180638</v>
      </c>
      <c r="BM57" s="30">
        <f t="shared" si="30"/>
        <v>-1.7712800519818064</v>
      </c>
      <c r="BN57" s="31">
        <f t="shared" si="31"/>
        <v>-5</v>
      </c>
      <c r="BO57" s="29">
        <f t="array" ref="BO57">IFERROR(AVERAGE(BN57/Q57:S57),0)</f>
        <v>-0.14944769330734242</v>
      </c>
      <c r="BP57" s="30">
        <f t="shared" si="32"/>
        <v>-1.1494476933073425</v>
      </c>
      <c r="BQ57" s="31">
        <f t="shared" si="33"/>
        <v>-2</v>
      </c>
      <c r="BR57" s="29">
        <f t="array" ref="BR57">IFERROR(AVERAGE(BQ57/R57:T57),0)</f>
        <v>-5.2631578947368418E-2</v>
      </c>
      <c r="BS57" s="30">
        <f t="shared" si="34"/>
        <v>-1.0526315789473684</v>
      </c>
      <c r="BT57" s="31">
        <f t="shared" si="35"/>
        <v>-10</v>
      </c>
      <c r="BU57" s="29">
        <f t="array" ref="BU57">IFERROR(AVERAGE(BT57/R57:T57),0)</f>
        <v>-0.26315789473684209</v>
      </c>
      <c r="BV57" s="30">
        <f t="shared" si="36"/>
        <v>-1.263157894736842</v>
      </c>
      <c r="BW57" s="31">
        <f t="shared" si="37"/>
        <v>-18</v>
      </c>
      <c r="BX57" s="29">
        <f t="array" ref="BX57">IFERROR(AVERAGE(BW57/R57:T57),0)</f>
        <v>-0.47368421052631576</v>
      </c>
      <c r="BY57" s="30">
        <f t="shared" si="38"/>
        <v>-1.4736842105263157</v>
      </c>
      <c r="BZ57" s="31">
        <f t="shared" si="39"/>
        <v>-26</v>
      </c>
      <c r="CA57" s="29">
        <f t="array" ref="CA57">IFERROR(AVERAGE(BZ57/R57:T57),0)</f>
        <v>-0.68421052631578949</v>
      </c>
      <c r="CB57" s="30">
        <f t="shared" si="40"/>
        <v>-1.6842105263157894</v>
      </c>
    </row>
    <row r="58" spans="2:80" ht="15.75" customHeight="1" x14ac:dyDescent="0.25">
      <c r="B58" s="22" t="s">
        <v>165</v>
      </c>
      <c r="C58" s="23" t="s">
        <v>166</v>
      </c>
      <c r="D58" s="24" t="s">
        <v>58</v>
      </c>
      <c r="E58" s="24" t="s">
        <v>59</v>
      </c>
      <c r="F58" s="24"/>
      <c r="G58" s="24" t="s">
        <v>63</v>
      </c>
      <c r="H58" s="35">
        <v>3</v>
      </c>
      <c r="I58" s="26">
        <v>57</v>
      </c>
      <c r="J58" s="26">
        <v>46</v>
      </c>
      <c r="K58" s="26">
        <v>44</v>
      </c>
      <c r="L58" s="26">
        <v>51</v>
      </c>
      <c r="M58" s="26">
        <v>51</v>
      </c>
      <c r="N58" s="26">
        <v>48</v>
      </c>
      <c r="O58" s="26">
        <v>49</v>
      </c>
      <c r="P58" s="26">
        <v>49</v>
      </c>
      <c r="Q58" s="26">
        <v>49</v>
      </c>
      <c r="R58" s="26">
        <v>50</v>
      </c>
      <c r="S58" s="26">
        <v>49</v>
      </c>
      <c r="T58" s="26">
        <v>49</v>
      </c>
      <c r="U58" s="26">
        <v>50</v>
      </c>
      <c r="V58" s="26">
        <v>50</v>
      </c>
      <c r="W58" s="26">
        <v>50</v>
      </c>
      <c r="X58" s="26">
        <v>50</v>
      </c>
      <c r="Y58" s="26">
        <v>50</v>
      </c>
      <c r="Z58" s="36">
        <v>0</v>
      </c>
      <c r="AA58" s="26">
        <v>0</v>
      </c>
      <c r="AB58" s="26">
        <v>0</v>
      </c>
      <c r="AC58" s="28">
        <v>4</v>
      </c>
      <c r="AD58" s="28">
        <v>0</v>
      </c>
      <c r="AE58" s="26">
        <f t="shared" si="5"/>
        <v>4</v>
      </c>
      <c r="AF58" s="29">
        <f t="array" ref="AF58">IFERROR(AVERAGE(AE58/N58:P58),0)</f>
        <v>8.2199546485260774E-2</v>
      </c>
      <c r="AG58" s="30">
        <f t="shared" si="6"/>
        <v>-2.9178004535147393</v>
      </c>
      <c r="AH58" s="37">
        <f>ABS(CEILING(ROUND(AG58*N58,0),30))</f>
        <v>120</v>
      </c>
      <c r="AI58" s="28">
        <f t="shared" si="7"/>
        <v>60</v>
      </c>
      <c r="AJ58" s="28">
        <f t="shared" si="8"/>
        <v>30</v>
      </c>
      <c r="AK58" s="28">
        <f t="shared" si="9"/>
        <v>60</v>
      </c>
      <c r="AL58" s="28">
        <f t="shared" si="10"/>
        <v>60</v>
      </c>
      <c r="AM58" s="28">
        <f t="shared" si="11"/>
        <v>30</v>
      </c>
      <c r="AN58" s="28">
        <f t="shared" si="12"/>
        <v>60</v>
      </c>
      <c r="AO58" s="28">
        <f t="shared" si="13"/>
        <v>60</v>
      </c>
      <c r="AP58" s="28">
        <f t="shared" si="14"/>
        <v>30</v>
      </c>
      <c r="AQ58" s="28">
        <f t="shared" si="15"/>
        <v>60</v>
      </c>
      <c r="AR58" s="28">
        <f t="shared" si="16"/>
        <v>60</v>
      </c>
      <c r="AS58" s="31" t="e">
        <f t="shared" si="17"/>
        <v>#REF!</v>
      </c>
      <c r="AT58" s="29">
        <f t="array" ref="AT58">IFERROR(AVERAGE(AS58/J58:L58),0)</f>
        <v>0</v>
      </c>
      <c r="AU58" s="30">
        <f t="shared" si="18"/>
        <v>-3</v>
      </c>
      <c r="AV58" s="31">
        <f t="shared" si="19"/>
        <v>76</v>
      </c>
      <c r="AW58" s="29">
        <f t="array" ref="AW58">IFERROR(AVERAGE(AV58/O58:Q58),0)</f>
        <v>1.5510204081632653</v>
      </c>
      <c r="AX58" s="30">
        <f t="shared" si="20"/>
        <v>-1.4489795918367347</v>
      </c>
      <c r="AY58" s="31">
        <f t="shared" si="21"/>
        <v>92</v>
      </c>
      <c r="AZ58" s="29">
        <f t="array" ref="AZ58">IFERROR(AVERAGE(AY58/L58:N58),0)</f>
        <v>1.8415032679738561</v>
      </c>
      <c r="BA58" s="30">
        <f t="shared" si="22"/>
        <v>-1.1584967320261439</v>
      </c>
      <c r="BB58" s="31">
        <f t="shared" si="23"/>
        <v>71</v>
      </c>
      <c r="BC58" s="29">
        <f t="array" ref="BC58">IFERROR(AVERAGE(BB58/M58:O58),0)</f>
        <v>1.4401010404161665</v>
      </c>
      <c r="BD58" s="30">
        <f t="shared" si="24"/>
        <v>-1.5598989595838335</v>
      </c>
      <c r="BE58" s="31">
        <f t="shared" si="25"/>
        <v>80</v>
      </c>
      <c r="BF58" s="29">
        <f t="array" ref="BF58">IFERROR(AVERAGE(BE58/N58:P58),0)</f>
        <v>1.6439909297052155</v>
      </c>
      <c r="BG58" s="30">
        <f t="shared" si="26"/>
        <v>-1.3560090702947845</v>
      </c>
      <c r="BH58" s="31">
        <f t="shared" si="27"/>
        <v>92</v>
      </c>
      <c r="BI58" s="29">
        <f t="array" ref="BI58">IFERROR(AVERAGE(BH58/O58:Q58),0)</f>
        <v>1.8775510204081634</v>
      </c>
      <c r="BJ58" s="30">
        <f t="shared" si="28"/>
        <v>-1.1224489795918366</v>
      </c>
      <c r="BK58" s="31">
        <f t="shared" si="29"/>
        <v>73</v>
      </c>
      <c r="BL58" s="29">
        <f t="array" ref="BL58">IFERROR(AVERAGE(BK58/P58:R58),0)</f>
        <v>1.4798639455782314</v>
      </c>
      <c r="BM58" s="30">
        <f t="shared" si="30"/>
        <v>-1.5201360544217686</v>
      </c>
      <c r="BN58" s="31">
        <f t="shared" si="31"/>
        <v>84</v>
      </c>
      <c r="BO58" s="29">
        <f t="array" ref="BO58">IFERROR(AVERAGE(BN58/Q58:S58),0)</f>
        <v>1.7028571428571428</v>
      </c>
      <c r="BP58" s="30">
        <f t="shared" si="32"/>
        <v>-1.2971428571428572</v>
      </c>
      <c r="BQ58" s="31">
        <f t="shared" si="33"/>
        <v>95</v>
      </c>
      <c r="BR58" s="29">
        <f t="array" ref="BR58">IFERROR(AVERAGE(BQ58/R58:T58),0)</f>
        <v>1.9258503401360543</v>
      </c>
      <c r="BS58" s="30">
        <f t="shared" si="34"/>
        <v>-1.0741496598639457</v>
      </c>
      <c r="BT58" s="31">
        <f t="shared" si="35"/>
        <v>75</v>
      </c>
      <c r="BU58" s="29">
        <f t="array" ref="BU58">IFERROR(AVERAGE(BT58/R58:T58),0)</f>
        <v>1.5204081632653061</v>
      </c>
      <c r="BV58" s="30">
        <f t="shared" si="36"/>
        <v>-1.4795918367346939</v>
      </c>
      <c r="BW58" s="31">
        <f t="shared" si="37"/>
        <v>86</v>
      </c>
      <c r="BX58" s="29">
        <f t="array" ref="BX58">IFERROR(AVERAGE(BW58/R58:T58),0)</f>
        <v>1.7434013605442178</v>
      </c>
      <c r="BY58" s="30">
        <f t="shared" si="38"/>
        <v>-1.2565986394557822</v>
      </c>
      <c r="BZ58" s="31">
        <f t="shared" si="39"/>
        <v>97</v>
      </c>
      <c r="CA58" s="29">
        <f t="array" ref="CA58">IFERROR(AVERAGE(BZ58/R58:T58),0)</f>
        <v>1.9663945578231292</v>
      </c>
      <c r="CB58" s="30">
        <f t="shared" si="40"/>
        <v>-1.0336054421768708</v>
      </c>
    </row>
    <row r="59" spans="2:80" ht="15.75" customHeight="1" x14ac:dyDescent="0.25">
      <c r="B59" s="39" t="s">
        <v>167</v>
      </c>
      <c r="C59" s="24" t="s">
        <v>168</v>
      </c>
      <c r="D59" s="24" t="s">
        <v>58</v>
      </c>
      <c r="E59" s="24" t="s">
        <v>93</v>
      </c>
      <c r="F59" s="24"/>
      <c r="G59" s="24" t="s">
        <v>94</v>
      </c>
      <c r="H59" s="25">
        <v>1</v>
      </c>
      <c r="I59" s="26">
        <v>6</v>
      </c>
      <c r="J59" s="26">
        <v>7</v>
      </c>
      <c r="K59" s="26">
        <v>36</v>
      </c>
      <c r="L59" s="26">
        <v>7</v>
      </c>
      <c r="M59" s="26">
        <v>77</v>
      </c>
      <c r="N59" s="26">
        <v>47</v>
      </c>
      <c r="O59" s="26">
        <v>66</v>
      </c>
      <c r="P59" s="26">
        <v>37</v>
      </c>
      <c r="Q59" s="26">
        <v>37</v>
      </c>
      <c r="R59" s="26">
        <v>37</v>
      </c>
      <c r="S59" s="26">
        <v>36</v>
      </c>
      <c r="T59" s="26">
        <v>47</v>
      </c>
      <c r="U59" s="26">
        <v>36</v>
      </c>
      <c r="V59" s="26">
        <v>47</v>
      </c>
      <c r="W59" s="26">
        <v>37</v>
      </c>
      <c r="X59" s="26">
        <v>47</v>
      </c>
      <c r="Y59" s="26">
        <v>46</v>
      </c>
      <c r="Z59" s="36">
        <v>8</v>
      </c>
      <c r="AA59" s="26">
        <v>128</v>
      </c>
      <c r="AB59" s="26">
        <v>0</v>
      </c>
      <c r="AC59" s="28">
        <v>70</v>
      </c>
      <c r="AD59" s="28">
        <v>0</v>
      </c>
      <c r="AE59" s="26">
        <f t="shared" si="5"/>
        <v>-66</v>
      </c>
      <c r="AF59" s="29">
        <f t="array" ref="AF59">IFERROR(AVERAGE(AE59/N59:P59),0)</f>
        <v>-1.3960130343109067</v>
      </c>
      <c r="AG59" s="30">
        <f t="shared" si="6"/>
        <v>-2.396013034310907</v>
      </c>
      <c r="AH59" s="37">
        <v>200</v>
      </c>
      <c r="AI59" s="28">
        <f t="shared" si="7"/>
        <v>60</v>
      </c>
      <c r="AJ59" s="28">
        <f t="shared" si="8"/>
        <v>60</v>
      </c>
      <c r="AK59" s="28">
        <f t="shared" si="9"/>
        <v>150</v>
      </c>
      <c r="AL59" s="28">
        <f t="shared" si="10"/>
        <v>210</v>
      </c>
      <c r="AM59" s="28">
        <f t="shared" si="11"/>
        <v>570</v>
      </c>
      <c r="AN59" s="28">
        <f t="shared" si="12"/>
        <v>870</v>
      </c>
      <c r="AO59" s="28">
        <f t="shared" si="13"/>
        <v>870</v>
      </c>
      <c r="AP59" s="28">
        <f t="shared" si="14"/>
        <v>2400</v>
      </c>
      <c r="AQ59" s="28">
        <f t="shared" si="15"/>
        <v>4470</v>
      </c>
      <c r="AR59" s="28">
        <f t="shared" si="16"/>
        <v>11130</v>
      </c>
      <c r="AS59" s="31" t="e">
        <f t="shared" si="17"/>
        <v>#REF!</v>
      </c>
      <c r="AT59" s="29">
        <f t="array" ref="AT59">IFERROR(AVERAGE(AS59/J59:L59),0)</f>
        <v>0</v>
      </c>
      <c r="AU59" s="30">
        <f t="shared" si="18"/>
        <v>-1</v>
      </c>
      <c r="AV59" s="31">
        <f t="shared" si="19"/>
        <v>87</v>
      </c>
      <c r="AW59" s="29">
        <f t="array" ref="AW59">IFERROR(AVERAGE(AV59/O59:Q59),0)</f>
        <v>2.0069615069615065</v>
      </c>
      <c r="AX59" s="30">
        <f t="shared" si="20"/>
        <v>1.0069615069615065</v>
      </c>
      <c r="AY59" s="31">
        <f t="shared" si="21"/>
        <v>111</v>
      </c>
      <c r="AZ59" s="29">
        <f t="array" ref="AZ59">IFERROR(AVERAGE(AY59/L59:N59),0)</f>
        <v>6.5534678087869578</v>
      </c>
      <c r="BA59" s="30">
        <f t="shared" si="22"/>
        <v>5.5534678087869578</v>
      </c>
      <c r="BB59" s="31">
        <f t="shared" si="23"/>
        <v>164</v>
      </c>
      <c r="BC59" s="29">
        <f t="array" ref="BC59">IFERROR(AVERAGE(BB59/M59:O59),0)</f>
        <v>2.7013601056154246</v>
      </c>
      <c r="BD59" s="30">
        <f t="shared" si="24"/>
        <v>1.7013601056154246</v>
      </c>
      <c r="BE59" s="31">
        <f t="shared" si="25"/>
        <v>237</v>
      </c>
      <c r="BF59" s="29">
        <f t="array" ref="BF59">IFERROR(AVERAGE(BE59/N59:P59),0)</f>
        <v>5.0129558959346197</v>
      </c>
      <c r="BG59" s="30">
        <f t="shared" si="26"/>
        <v>4.0129558959346197</v>
      </c>
      <c r="BH59" s="31">
        <f t="shared" si="27"/>
        <v>400</v>
      </c>
      <c r="BI59" s="29">
        <f t="array" ref="BI59">IFERROR(AVERAGE(BH59/O59:Q59),0)</f>
        <v>9.2274092274092272</v>
      </c>
      <c r="BJ59" s="30">
        <f t="shared" si="28"/>
        <v>8.2274092274092272</v>
      </c>
      <c r="BK59" s="31">
        <f t="shared" si="29"/>
        <v>904</v>
      </c>
      <c r="BL59" s="29">
        <f t="array" ref="BL59">IFERROR(AVERAGE(BK59/P59:R59),0)</f>
        <v>24.432432432432432</v>
      </c>
      <c r="BM59" s="30">
        <f t="shared" si="30"/>
        <v>23.432432432432432</v>
      </c>
      <c r="BN59" s="31">
        <f t="shared" si="31"/>
        <v>1737</v>
      </c>
      <c r="BO59" s="29">
        <f t="array" ref="BO59">IFERROR(AVERAGE(BN59/Q59:S59),0)</f>
        <v>47.380630630630627</v>
      </c>
      <c r="BP59" s="30">
        <f t="shared" si="32"/>
        <v>46.380630630630627</v>
      </c>
      <c r="BQ59" s="31">
        <f t="shared" si="33"/>
        <v>2570</v>
      </c>
      <c r="BR59" s="29">
        <f t="array" ref="BR59">IFERROR(AVERAGE(BQ59/R59:T59),0)</f>
        <v>65.176399804059372</v>
      </c>
      <c r="BS59" s="30">
        <f t="shared" si="34"/>
        <v>64.176399804059372</v>
      </c>
      <c r="BT59" s="31">
        <f t="shared" si="35"/>
        <v>4933</v>
      </c>
      <c r="BU59" s="29">
        <f t="array" ref="BU59">IFERROR(AVERAGE(BT59/R59:T59),0)</f>
        <v>125.10318297020426</v>
      </c>
      <c r="BV59" s="30">
        <f t="shared" si="36"/>
        <v>124.10318297020426</v>
      </c>
      <c r="BW59" s="31">
        <f t="shared" si="37"/>
        <v>9367</v>
      </c>
      <c r="BX59" s="29">
        <f t="array" ref="BX59">IFERROR(AVERAGE(BW59/R59:T59),0)</f>
        <v>237.55149298234406</v>
      </c>
      <c r="BY59" s="30">
        <f t="shared" si="38"/>
        <v>236.55149298234406</v>
      </c>
      <c r="BZ59" s="31">
        <f t="shared" si="39"/>
        <v>20450</v>
      </c>
      <c r="CA59" s="29">
        <f t="array" ref="CA59">IFERROR(AVERAGE(BZ59/R59:T59),0)</f>
        <v>518.62154707899379</v>
      </c>
      <c r="CB59" s="30">
        <f t="shared" si="40"/>
        <v>517.62154707899379</v>
      </c>
    </row>
    <row r="60" spans="2:80" ht="15.75" customHeight="1" x14ac:dyDescent="0.25">
      <c r="B60" s="39" t="s">
        <v>169</v>
      </c>
      <c r="C60" s="24" t="s">
        <v>170</v>
      </c>
      <c r="D60" s="24" t="s">
        <v>58</v>
      </c>
      <c r="E60" s="24" t="s">
        <v>59</v>
      </c>
      <c r="F60" s="24"/>
      <c r="G60" s="24" t="s">
        <v>94</v>
      </c>
      <c r="H60" s="25">
        <v>1</v>
      </c>
      <c r="I60" s="26">
        <v>6</v>
      </c>
      <c r="J60" s="26">
        <v>6</v>
      </c>
      <c r="K60" s="26">
        <v>45</v>
      </c>
      <c r="L60" s="26">
        <v>66</v>
      </c>
      <c r="M60" s="26">
        <v>6</v>
      </c>
      <c r="N60" s="26">
        <v>46</v>
      </c>
      <c r="O60" s="26">
        <v>47</v>
      </c>
      <c r="P60" s="26">
        <v>26</v>
      </c>
      <c r="Q60" s="26">
        <v>16</v>
      </c>
      <c r="R60" s="26">
        <v>36</v>
      </c>
      <c r="S60" s="26">
        <v>27</v>
      </c>
      <c r="T60" s="26">
        <v>26</v>
      </c>
      <c r="U60" s="26">
        <v>16</v>
      </c>
      <c r="V60" s="26">
        <v>26</v>
      </c>
      <c r="W60" s="26">
        <v>27</v>
      </c>
      <c r="X60" s="26">
        <v>26</v>
      </c>
      <c r="Y60" s="26">
        <v>16</v>
      </c>
      <c r="Z60" s="36">
        <v>6</v>
      </c>
      <c r="AA60" s="26">
        <v>80</v>
      </c>
      <c r="AB60" s="26">
        <v>92</v>
      </c>
      <c r="AC60" s="28">
        <v>1</v>
      </c>
      <c r="AD60" s="28">
        <v>0</v>
      </c>
      <c r="AE60" s="26">
        <f t="shared" si="5"/>
        <v>7</v>
      </c>
      <c r="AF60" s="29">
        <f t="array" ref="AF60">IFERROR(AVERAGE(AE60/N60:P60),0)</f>
        <v>0.19011361749567116</v>
      </c>
      <c r="AG60" s="30">
        <f t="shared" si="6"/>
        <v>-0.80988638250432887</v>
      </c>
      <c r="AH60" s="37">
        <v>100</v>
      </c>
      <c r="AI60" s="28">
        <f t="shared" si="7"/>
        <v>90</v>
      </c>
      <c r="AJ60" s="28">
        <f t="shared" si="8"/>
        <v>420</v>
      </c>
      <c r="AK60" s="28">
        <f t="shared" si="9"/>
        <v>210</v>
      </c>
      <c r="AL60" s="28">
        <f t="shared" si="10"/>
        <v>810</v>
      </c>
      <c r="AM60" s="28">
        <f t="shared" si="11"/>
        <v>2700</v>
      </c>
      <c r="AN60" s="28">
        <f t="shared" si="12"/>
        <v>4530</v>
      </c>
      <c r="AO60" s="28">
        <f t="shared" si="13"/>
        <v>2790</v>
      </c>
      <c r="AP60" s="28">
        <f t="shared" si="14"/>
        <v>14070</v>
      </c>
      <c r="AQ60" s="28">
        <f t="shared" si="15"/>
        <v>23580</v>
      </c>
      <c r="AR60" s="28">
        <f t="shared" si="16"/>
        <v>43800</v>
      </c>
      <c r="AS60" s="31" t="e">
        <f t="shared" si="17"/>
        <v>#REF!</v>
      </c>
      <c r="AT60" s="29">
        <f t="array" ref="AT60">IFERROR(AVERAGE(AS60/J60:L60),0)</f>
        <v>0</v>
      </c>
      <c r="AU60" s="30">
        <f t="shared" si="18"/>
        <v>-1</v>
      </c>
      <c r="AV60" s="31">
        <f t="shared" si="19"/>
        <v>61</v>
      </c>
      <c r="AW60" s="29">
        <f t="array" ref="AW60">IFERROR(AVERAGE(AV60/O60:Q60),0)</f>
        <v>2.4855087288597928</v>
      </c>
      <c r="AX60" s="30">
        <f t="shared" si="20"/>
        <v>1.4855087288597928</v>
      </c>
      <c r="AY60" s="31">
        <f t="shared" si="21"/>
        <v>106</v>
      </c>
      <c r="AZ60" s="29">
        <f t="array" ref="AZ60">IFERROR(AVERAGE(AY60/L60:N60),0)</f>
        <v>7.1923583662714101</v>
      </c>
      <c r="BA60" s="30">
        <f t="shared" si="22"/>
        <v>6.1923583662714101</v>
      </c>
      <c r="BB60" s="31">
        <f t="shared" si="23"/>
        <v>460</v>
      </c>
      <c r="BC60" s="29">
        <f t="array" ref="BC60">IFERROR(AVERAGE(BB60/M60:O60),0)</f>
        <v>32.15130023640662</v>
      </c>
      <c r="BD60" s="30">
        <f t="shared" si="24"/>
        <v>31.15130023640662</v>
      </c>
      <c r="BE60" s="31">
        <f t="shared" si="25"/>
        <v>664</v>
      </c>
      <c r="BF60" s="29">
        <f t="array" ref="BF60">IFERROR(AVERAGE(BE60/N60:P60),0)</f>
        <v>18.033634573875094</v>
      </c>
      <c r="BG60" s="30">
        <f t="shared" si="26"/>
        <v>17.033634573875094</v>
      </c>
      <c r="BH60" s="31">
        <f t="shared" si="27"/>
        <v>1428</v>
      </c>
      <c r="BI60" s="29">
        <f t="array" ref="BI60">IFERROR(AVERAGE(BH60/O60:Q60),0)</f>
        <v>58.185351882160397</v>
      </c>
      <c r="BJ60" s="30">
        <f t="shared" si="28"/>
        <v>57.185351882160397</v>
      </c>
      <c r="BK60" s="31">
        <f t="shared" si="29"/>
        <v>4081</v>
      </c>
      <c r="BL60" s="29">
        <f t="array" ref="BL60">IFERROR(AVERAGE(BK60/P60:R60),0)</f>
        <v>175.12838319088317</v>
      </c>
      <c r="BM60" s="30">
        <f t="shared" si="30"/>
        <v>174.12838319088317</v>
      </c>
      <c r="BN60" s="31">
        <f t="shared" si="31"/>
        <v>8585</v>
      </c>
      <c r="BO60" s="29">
        <f t="array" ref="BO60">IFERROR(AVERAGE(BN60/Q60:S60),0)</f>
        <v>364.33256172839509</v>
      </c>
      <c r="BP60" s="30">
        <f t="shared" si="32"/>
        <v>363.33256172839509</v>
      </c>
      <c r="BQ60" s="31">
        <f t="shared" si="33"/>
        <v>11359</v>
      </c>
      <c r="BR60" s="29">
        <f t="array" ref="BR60">IFERROR(AVERAGE(BQ60/R60:T60),0)</f>
        <v>391.03869895536565</v>
      </c>
      <c r="BS60" s="30">
        <f t="shared" si="34"/>
        <v>390.03869895536565</v>
      </c>
      <c r="BT60" s="31">
        <f t="shared" si="35"/>
        <v>25393</v>
      </c>
      <c r="BU60" s="29">
        <f t="array" ref="BU60">IFERROR(AVERAGE(BT60/R60:T60),0)</f>
        <v>874.1654795821463</v>
      </c>
      <c r="BV60" s="30">
        <f t="shared" si="36"/>
        <v>873.1654795821463</v>
      </c>
      <c r="BW60" s="31">
        <f t="shared" si="37"/>
        <v>48946</v>
      </c>
      <c r="BX60" s="29">
        <f t="array" ref="BX60">IFERROR(AVERAGE(BW60/R60:T60),0)</f>
        <v>1684.9881291547961</v>
      </c>
      <c r="BY60" s="30">
        <f t="shared" si="38"/>
        <v>1683.9881291547961</v>
      </c>
      <c r="BZ60" s="31">
        <f t="shared" si="39"/>
        <v>92720</v>
      </c>
      <c r="CA60" s="29">
        <f t="array" ref="CA60">IFERROR(AVERAGE(BZ60/R60:T60),0)</f>
        <v>3191.9278252611584</v>
      </c>
      <c r="CB60" s="30">
        <f t="shared" si="40"/>
        <v>3190.9278252611584</v>
      </c>
    </row>
    <row r="61" spans="2:80" ht="15.75" customHeight="1" x14ac:dyDescent="0.25">
      <c r="B61" s="39" t="s">
        <v>171</v>
      </c>
      <c r="C61" s="24" t="s">
        <v>172</v>
      </c>
      <c r="D61" s="24" t="s">
        <v>58</v>
      </c>
      <c r="E61" s="24" t="s">
        <v>93</v>
      </c>
      <c r="F61" s="24"/>
      <c r="G61" s="24" t="s">
        <v>77</v>
      </c>
      <c r="H61" s="25">
        <v>1.5</v>
      </c>
      <c r="I61" s="26">
        <v>32</v>
      </c>
      <c r="J61" s="26">
        <v>31</v>
      </c>
      <c r="K61" s="26">
        <v>50</v>
      </c>
      <c r="L61" s="26">
        <v>59</v>
      </c>
      <c r="M61" s="26">
        <v>17</v>
      </c>
      <c r="N61" s="26">
        <v>43</v>
      </c>
      <c r="O61" s="26">
        <v>22</v>
      </c>
      <c r="P61" s="26">
        <v>23</v>
      </c>
      <c r="Q61" s="26">
        <v>23</v>
      </c>
      <c r="R61" s="26">
        <v>33</v>
      </c>
      <c r="S61" s="26">
        <v>23</v>
      </c>
      <c r="T61" s="26">
        <v>33</v>
      </c>
      <c r="U61" s="26">
        <v>23</v>
      </c>
      <c r="V61" s="26">
        <v>32</v>
      </c>
      <c r="W61" s="26">
        <v>23</v>
      </c>
      <c r="X61" s="26">
        <v>33</v>
      </c>
      <c r="Y61" s="26">
        <v>23</v>
      </c>
      <c r="Z61" s="36">
        <v>4</v>
      </c>
      <c r="AA61" s="26">
        <v>10</v>
      </c>
      <c r="AB61" s="26">
        <v>0</v>
      </c>
      <c r="AC61" s="28">
        <v>0</v>
      </c>
      <c r="AD61" s="28">
        <v>0</v>
      </c>
      <c r="AE61" s="26">
        <f t="shared" si="5"/>
        <v>-14</v>
      </c>
      <c r="AF61" s="29">
        <f t="array" ref="AF61">IFERROR(AVERAGE(AE61/N61:P61),0)</f>
        <v>-0.52354689462879556</v>
      </c>
      <c r="AG61" s="30">
        <f t="shared" si="6"/>
        <v>-2.0235468946287956</v>
      </c>
      <c r="AH61" s="37">
        <f t="shared" ref="AH61:AH62" si="46">ABS(CEILING(ROUND(AG61*N61,0),30))</f>
        <v>60</v>
      </c>
      <c r="AI61" s="28">
        <f t="shared" si="7"/>
        <v>60</v>
      </c>
      <c r="AJ61" s="28">
        <f t="shared" si="8"/>
        <v>60</v>
      </c>
      <c r="AK61" s="28">
        <f t="shared" si="9"/>
        <v>0</v>
      </c>
      <c r="AL61" s="28">
        <f t="shared" si="10"/>
        <v>60</v>
      </c>
      <c r="AM61" s="28">
        <f t="shared" si="11"/>
        <v>0</v>
      </c>
      <c r="AN61" s="28">
        <f t="shared" si="12"/>
        <v>30</v>
      </c>
      <c r="AO61" s="28">
        <f t="shared" si="13"/>
        <v>30</v>
      </c>
      <c r="AP61" s="28">
        <f t="shared" si="14"/>
        <v>30</v>
      </c>
      <c r="AQ61" s="28">
        <f t="shared" si="15"/>
        <v>30</v>
      </c>
      <c r="AR61" s="28">
        <f t="shared" si="16"/>
        <v>30</v>
      </c>
      <c r="AS61" s="31" t="e">
        <f t="shared" si="17"/>
        <v>#REF!</v>
      </c>
      <c r="AT61" s="29">
        <f t="array" ref="AT61">IFERROR(AVERAGE(AS61/J61:L61),0)</f>
        <v>0</v>
      </c>
      <c r="AU61" s="30">
        <f t="shared" si="18"/>
        <v>-1.5</v>
      </c>
      <c r="AV61" s="31">
        <f t="shared" si="19"/>
        <v>3</v>
      </c>
      <c r="AW61" s="29">
        <f t="array" ref="AW61">IFERROR(AVERAGE(AV61/O61:Q61),0)</f>
        <v>0.1324110671936759</v>
      </c>
      <c r="AX61" s="30">
        <f t="shared" si="20"/>
        <v>-1.3675889328063242</v>
      </c>
      <c r="AY61" s="31">
        <f t="shared" si="21"/>
        <v>13</v>
      </c>
      <c r="AZ61" s="29">
        <f t="array" ref="AZ61">IFERROR(AVERAGE(AY61/L61:N61),0)</f>
        <v>0.42912348226637914</v>
      </c>
      <c r="BA61" s="30">
        <f t="shared" si="22"/>
        <v>-1.0708765177336208</v>
      </c>
      <c r="BB61" s="31">
        <f t="shared" si="23"/>
        <v>14</v>
      </c>
      <c r="BC61" s="29">
        <f t="array" ref="BC61">IFERROR(AVERAGE(BB61/M61:O61),0)</f>
        <v>0.5951581478257264</v>
      </c>
      <c r="BD61" s="30">
        <f t="shared" si="24"/>
        <v>-0.9048418521742736</v>
      </c>
      <c r="BE61" s="31">
        <f t="shared" si="25"/>
        <v>-3</v>
      </c>
      <c r="BF61" s="29">
        <f t="array" ref="BF61">IFERROR(AVERAGE(BE61/N61:P61),0)</f>
        <v>-0.11218862027759906</v>
      </c>
      <c r="BG61" s="30">
        <f t="shared" si="26"/>
        <v>-1.612188620277599</v>
      </c>
      <c r="BH61" s="31">
        <f t="shared" si="27"/>
        <v>14</v>
      </c>
      <c r="BI61" s="29">
        <f t="array" ref="BI61">IFERROR(AVERAGE(BH61/O61:Q61),0)</f>
        <v>0.61791831357048743</v>
      </c>
      <c r="BJ61" s="30">
        <f t="shared" si="28"/>
        <v>-0.88208168642951257</v>
      </c>
      <c r="BK61" s="31">
        <f t="shared" si="29"/>
        <v>-8</v>
      </c>
      <c r="BL61" s="29">
        <f t="array" ref="BL61">IFERROR(AVERAGE(BK61/P61:R61),0)</f>
        <v>-0.3126921387790953</v>
      </c>
      <c r="BM61" s="30">
        <f t="shared" si="30"/>
        <v>-1.8126921387790953</v>
      </c>
      <c r="BN61" s="31">
        <f t="shared" si="31"/>
        <v>-1</v>
      </c>
      <c r="BO61" s="29">
        <f t="array" ref="BO61">IFERROR(AVERAGE(BN61/Q61:S61),0)</f>
        <v>-3.9086517347386912E-2</v>
      </c>
      <c r="BP61" s="30">
        <f t="shared" si="32"/>
        <v>-1.5390865173473869</v>
      </c>
      <c r="BQ61" s="31">
        <f t="shared" si="33"/>
        <v>6</v>
      </c>
      <c r="BR61" s="29">
        <f t="array" ref="BR61">IFERROR(AVERAGE(BQ61/R61:T61),0)</f>
        <v>0.20816864295125162</v>
      </c>
      <c r="BS61" s="30">
        <f t="shared" si="34"/>
        <v>-1.2918313570487483</v>
      </c>
      <c r="BT61" s="31">
        <f t="shared" si="35"/>
        <v>3</v>
      </c>
      <c r="BU61" s="29">
        <f t="array" ref="BU61">IFERROR(AVERAGE(BT61/R61:T61),0)</f>
        <v>0.10408432147562581</v>
      </c>
      <c r="BV61" s="30">
        <f t="shared" si="36"/>
        <v>-1.3959156785243743</v>
      </c>
      <c r="BW61" s="31">
        <f t="shared" si="37"/>
        <v>10</v>
      </c>
      <c r="BX61" s="29">
        <f t="array" ref="BX61">IFERROR(AVERAGE(BW61/R61:T61),0)</f>
        <v>0.34694773825208608</v>
      </c>
      <c r="BY61" s="30">
        <f t="shared" si="38"/>
        <v>-1.153052261747914</v>
      </c>
      <c r="BZ61" s="31">
        <f t="shared" si="39"/>
        <v>7</v>
      </c>
      <c r="CA61" s="29">
        <f t="array" ref="CA61">IFERROR(AVERAGE(BZ61/R61:T61),0)</f>
        <v>0.24286341677646028</v>
      </c>
      <c r="CB61" s="30">
        <f t="shared" si="40"/>
        <v>-1.2571365832235397</v>
      </c>
    </row>
    <row r="62" spans="2:80" ht="15.75" customHeight="1" x14ac:dyDescent="0.25">
      <c r="B62" s="43" t="s">
        <v>173</v>
      </c>
      <c r="C62" s="24" t="s">
        <v>174</v>
      </c>
      <c r="D62" s="24" t="s">
        <v>58</v>
      </c>
      <c r="E62" s="24" t="s">
        <v>59</v>
      </c>
      <c r="F62" s="24"/>
      <c r="G62" s="24" t="s">
        <v>105</v>
      </c>
      <c r="H62" s="25">
        <v>2</v>
      </c>
      <c r="I62" s="26">
        <v>39</v>
      </c>
      <c r="J62" s="26">
        <v>40</v>
      </c>
      <c r="K62" s="26">
        <v>41</v>
      </c>
      <c r="L62" s="26">
        <v>96</v>
      </c>
      <c r="M62" s="26">
        <v>115</v>
      </c>
      <c r="N62" s="26">
        <v>42</v>
      </c>
      <c r="O62" s="26">
        <v>73</v>
      </c>
      <c r="P62" s="26">
        <v>44</v>
      </c>
      <c r="Q62" s="26">
        <v>42</v>
      </c>
      <c r="R62" s="26">
        <v>46</v>
      </c>
      <c r="S62" s="26">
        <v>44</v>
      </c>
      <c r="T62" s="26">
        <v>44</v>
      </c>
      <c r="U62" s="26">
        <v>45</v>
      </c>
      <c r="V62" s="26">
        <v>43</v>
      </c>
      <c r="W62" s="26">
        <v>45</v>
      </c>
      <c r="X62" s="26">
        <v>44</v>
      </c>
      <c r="Y62" s="26">
        <v>45</v>
      </c>
      <c r="Z62" s="36">
        <v>2</v>
      </c>
      <c r="AA62" s="26">
        <v>30</v>
      </c>
      <c r="AB62" s="26">
        <v>0</v>
      </c>
      <c r="AC62" s="28">
        <v>41</v>
      </c>
      <c r="AD62" s="28">
        <v>0</v>
      </c>
      <c r="AE62" s="26">
        <f t="shared" si="5"/>
        <v>9</v>
      </c>
      <c r="AF62" s="29">
        <f t="array" ref="AF62">IFERROR(AVERAGE(AE62/N62:P62),0)</f>
        <v>0.1807062800213485</v>
      </c>
      <c r="AG62" s="30">
        <f t="shared" si="6"/>
        <v>-1.8192937199786514</v>
      </c>
      <c r="AH62" s="37">
        <f t="shared" si="46"/>
        <v>60</v>
      </c>
      <c r="AI62" s="28">
        <f t="shared" si="7"/>
        <v>60</v>
      </c>
      <c r="AJ62" s="28">
        <f t="shared" si="8"/>
        <v>120</v>
      </c>
      <c r="AK62" s="28">
        <f t="shared" si="9"/>
        <v>90</v>
      </c>
      <c r="AL62" s="28">
        <f t="shared" si="10"/>
        <v>30</v>
      </c>
      <c r="AM62" s="28">
        <f t="shared" si="11"/>
        <v>90</v>
      </c>
      <c r="AN62" s="28">
        <f t="shared" si="12"/>
        <v>30</v>
      </c>
      <c r="AO62" s="28">
        <f t="shared" si="13"/>
        <v>30</v>
      </c>
      <c r="AP62" s="28">
        <f t="shared" si="14"/>
        <v>60</v>
      </c>
      <c r="AQ62" s="28">
        <f t="shared" si="15"/>
        <v>30</v>
      </c>
      <c r="AR62" s="28">
        <f t="shared" si="16"/>
        <v>60</v>
      </c>
      <c r="AS62" s="31" t="e">
        <f t="shared" si="17"/>
        <v>#REF!</v>
      </c>
      <c r="AT62" s="29">
        <f t="array" ref="AT62">IFERROR(AVERAGE(AS62/J62:L62),0)</f>
        <v>0</v>
      </c>
      <c r="AU62" s="30">
        <f t="shared" si="18"/>
        <v>-2</v>
      </c>
      <c r="AV62" s="31">
        <f t="shared" si="19"/>
        <v>27</v>
      </c>
      <c r="AW62" s="29">
        <f t="array" ref="AW62">IFERROR(AVERAGE(AV62/O62:Q62),0)</f>
        <v>0.54211884006404565</v>
      </c>
      <c r="AX62" s="30">
        <f t="shared" si="20"/>
        <v>-1.4578811599359542</v>
      </c>
      <c r="AY62" s="31">
        <f t="shared" si="21"/>
        <v>46</v>
      </c>
      <c r="AZ62" s="29">
        <f t="array" ref="AZ62">IFERROR(AVERAGE(AY62/L62:N62),0)</f>
        <v>0.65813492063492063</v>
      </c>
      <c r="BA62" s="30">
        <f t="shared" si="22"/>
        <v>-1.3418650793650793</v>
      </c>
      <c r="BB62" s="31">
        <f t="shared" si="23"/>
        <v>70</v>
      </c>
      <c r="BC62" s="29">
        <f t="array" ref="BC62">IFERROR(AVERAGE(BB62/M62:O62),0)</f>
        <v>1.0780888094765404</v>
      </c>
      <c r="BD62" s="30">
        <f t="shared" si="24"/>
        <v>-0.9219111905234596</v>
      </c>
      <c r="BE62" s="31">
        <f t="shared" si="25"/>
        <v>45</v>
      </c>
      <c r="BF62" s="29">
        <f t="array" ref="BF62">IFERROR(AVERAGE(BE62/N62:P62),0)</f>
        <v>0.90353140010674249</v>
      </c>
      <c r="BG62" s="30">
        <f t="shared" si="26"/>
        <v>-1.0964685998932575</v>
      </c>
      <c r="BH62" s="31">
        <f t="shared" si="27"/>
        <v>33</v>
      </c>
      <c r="BI62" s="29">
        <f t="array" ref="BI62">IFERROR(AVERAGE(BH62/O62:Q62),0)</f>
        <v>0.66258969341161122</v>
      </c>
      <c r="BJ62" s="30">
        <f t="shared" si="28"/>
        <v>-1.3374103065883887</v>
      </c>
      <c r="BK62" s="31">
        <f t="shared" si="29"/>
        <v>50</v>
      </c>
      <c r="BL62" s="29">
        <f t="array" ref="BL62">IFERROR(AVERAGE(BK62/P62:R62),0)</f>
        <v>1.1379321161929858</v>
      </c>
      <c r="BM62" s="30">
        <f t="shared" si="30"/>
        <v>-0.86206788380701416</v>
      </c>
      <c r="BN62" s="31">
        <f t="shared" si="31"/>
        <v>36</v>
      </c>
      <c r="BO62" s="29">
        <f t="array" ref="BO62">IFERROR(AVERAGE(BN62/Q62:S62),0)</f>
        <v>0.81931112365894976</v>
      </c>
      <c r="BP62" s="30">
        <f t="shared" si="32"/>
        <v>-1.1806888763410504</v>
      </c>
      <c r="BQ62" s="31">
        <f t="shared" si="33"/>
        <v>24</v>
      </c>
      <c r="BR62" s="29">
        <f t="array" ref="BR62">IFERROR(AVERAGE(BQ62/R62:T62),0)</f>
        <v>0.53754940711462451</v>
      </c>
      <c r="BS62" s="30">
        <f t="shared" si="34"/>
        <v>-1.4624505928853755</v>
      </c>
      <c r="BT62" s="31">
        <f t="shared" si="35"/>
        <v>38</v>
      </c>
      <c r="BU62" s="29">
        <f t="array" ref="BU62">IFERROR(AVERAGE(BT62/R62:T62),0)</f>
        <v>0.8511198945981554</v>
      </c>
      <c r="BV62" s="30">
        <f t="shared" si="36"/>
        <v>-1.1488801054018447</v>
      </c>
      <c r="BW62" s="31">
        <f t="shared" si="37"/>
        <v>24</v>
      </c>
      <c r="BX62" s="29">
        <f t="array" ref="BX62">IFERROR(AVERAGE(BW62/R62:T62),0)</f>
        <v>0.53754940711462451</v>
      </c>
      <c r="BY62" s="30">
        <f t="shared" si="38"/>
        <v>-1.4624505928853755</v>
      </c>
      <c r="BZ62" s="31">
        <f t="shared" si="39"/>
        <v>40</v>
      </c>
      <c r="CA62" s="29">
        <f t="array" ref="CA62">IFERROR(AVERAGE(BZ62/R62:T62),0)</f>
        <v>0.89591567852437415</v>
      </c>
      <c r="CB62" s="30">
        <f t="shared" si="40"/>
        <v>-1.104084321475626</v>
      </c>
    </row>
    <row r="63" spans="2:80" ht="15.75" customHeight="1" x14ac:dyDescent="0.25">
      <c r="B63" s="39" t="s">
        <v>175</v>
      </c>
      <c r="C63" s="24" t="s">
        <v>176</v>
      </c>
      <c r="D63" s="24" t="s">
        <v>58</v>
      </c>
      <c r="E63" s="24" t="s">
        <v>59</v>
      </c>
      <c r="F63" s="24"/>
      <c r="G63" s="24" t="s">
        <v>105</v>
      </c>
      <c r="H63" s="25">
        <v>2</v>
      </c>
      <c r="I63" s="26">
        <v>36</v>
      </c>
      <c r="J63" s="26">
        <v>35</v>
      </c>
      <c r="K63" s="26">
        <v>53</v>
      </c>
      <c r="L63" s="26">
        <v>39</v>
      </c>
      <c r="M63" s="26">
        <v>70</v>
      </c>
      <c r="N63" s="26">
        <v>41</v>
      </c>
      <c r="O63" s="26">
        <v>92</v>
      </c>
      <c r="P63" s="26">
        <v>60</v>
      </c>
      <c r="Q63" s="26">
        <v>40</v>
      </c>
      <c r="R63" s="26">
        <v>61</v>
      </c>
      <c r="S63" s="26">
        <v>50</v>
      </c>
      <c r="T63" s="26">
        <v>50</v>
      </c>
      <c r="U63" s="26">
        <v>60</v>
      </c>
      <c r="V63" s="26">
        <v>52</v>
      </c>
      <c r="W63" s="26">
        <v>62</v>
      </c>
      <c r="X63" s="26">
        <v>60</v>
      </c>
      <c r="Y63" s="26">
        <v>52</v>
      </c>
      <c r="Z63" s="36">
        <v>18</v>
      </c>
      <c r="AA63" s="26">
        <v>50</v>
      </c>
      <c r="AB63" s="26">
        <v>0</v>
      </c>
      <c r="AC63" s="28">
        <v>1</v>
      </c>
      <c r="AD63" s="28">
        <v>0</v>
      </c>
      <c r="AE63" s="26">
        <f t="shared" si="5"/>
        <v>-67</v>
      </c>
      <c r="AF63" s="29">
        <f t="array" ref="AF63">IFERROR(AVERAGE(AE63/N63:P63),0)</f>
        <v>-1.1596912925650995</v>
      </c>
      <c r="AG63" s="30">
        <f t="shared" si="6"/>
        <v>-3.1596912925650997</v>
      </c>
      <c r="AH63" s="37">
        <v>250</v>
      </c>
      <c r="AI63" s="28">
        <f t="shared" si="7"/>
        <v>30</v>
      </c>
      <c r="AJ63" s="28">
        <f t="shared" si="8"/>
        <v>30</v>
      </c>
      <c r="AK63" s="28">
        <f t="shared" si="9"/>
        <v>0</v>
      </c>
      <c r="AL63" s="28">
        <f t="shared" si="10"/>
        <v>30</v>
      </c>
      <c r="AM63" s="28">
        <f t="shared" si="11"/>
        <v>120</v>
      </c>
      <c r="AN63" s="28">
        <f t="shared" si="12"/>
        <v>30</v>
      </c>
      <c r="AO63" s="28">
        <f t="shared" si="13"/>
        <v>30</v>
      </c>
      <c r="AP63" s="28">
        <f t="shared" si="14"/>
        <v>90</v>
      </c>
      <c r="AQ63" s="28">
        <f t="shared" si="15"/>
        <v>30</v>
      </c>
      <c r="AR63" s="28">
        <f t="shared" si="16"/>
        <v>60</v>
      </c>
      <c r="AS63" s="31" t="e">
        <f t="shared" si="17"/>
        <v>#REF!</v>
      </c>
      <c r="AT63" s="29">
        <f t="array" ref="AT63">IFERROR(AVERAGE(AS63/J63:L63),0)</f>
        <v>0</v>
      </c>
      <c r="AU63" s="30">
        <f t="shared" si="18"/>
        <v>-2</v>
      </c>
      <c r="AV63" s="31">
        <f t="shared" si="19"/>
        <v>142</v>
      </c>
      <c r="AW63" s="29">
        <f t="array" ref="AW63">IFERROR(AVERAGE(AV63/O63:Q63),0)</f>
        <v>2.4867149758454103</v>
      </c>
      <c r="AX63" s="30">
        <f t="shared" si="20"/>
        <v>0.48671497584541035</v>
      </c>
      <c r="AY63" s="31">
        <f t="shared" si="21"/>
        <v>119</v>
      </c>
      <c r="AZ63" s="29">
        <f t="array" ref="AZ63">IFERROR(AVERAGE(AY63/L63:N63),0)</f>
        <v>2.5512403585574317</v>
      </c>
      <c r="BA63" s="30">
        <f t="shared" si="22"/>
        <v>0.5512403585574317</v>
      </c>
      <c r="BB63" s="31">
        <f t="shared" si="23"/>
        <v>110</v>
      </c>
      <c r="BC63" s="29">
        <f t="array" ref="BC63">IFERROR(AVERAGE(BB63/M63:O63),0)</f>
        <v>1.8166691915366358</v>
      </c>
      <c r="BD63" s="30">
        <f t="shared" si="24"/>
        <v>-0.18333080846336425</v>
      </c>
      <c r="BE63" s="31">
        <f t="shared" si="25"/>
        <v>40</v>
      </c>
      <c r="BF63" s="29">
        <f t="array" ref="BF63">IFERROR(AVERAGE(BE63/N63:P63),0)</f>
        <v>0.69235301048662656</v>
      </c>
      <c r="BG63" s="30">
        <f t="shared" si="26"/>
        <v>-1.3076469895133735</v>
      </c>
      <c r="BH63" s="31">
        <f t="shared" si="27"/>
        <v>29</v>
      </c>
      <c r="BI63" s="29">
        <f t="array" ref="BI63">IFERROR(AVERAGE(BH63/O63:Q63),0)</f>
        <v>0.50785024154589375</v>
      </c>
      <c r="BJ63" s="30">
        <f t="shared" si="28"/>
        <v>-1.4921497584541061</v>
      </c>
      <c r="BK63" s="31">
        <f t="shared" si="29"/>
        <v>57</v>
      </c>
      <c r="BL63" s="29">
        <f t="array" ref="BL63">IFERROR(AVERAGE(BK63/P63:R63),0)</f>
        <v>1.1031420765027322</v>
      </c>
      <c r="BM63" s="30">
        <f t="shared" si="30"/>
        <v>-0.89685792349726778</v>
      </c>
      <c r="BN63" s="31">
        <f t="shared" si="31"/>
        <v>27</v>
      </c>
      <c r="BO63" s="29">
        <f t="array" ref="BO63">IFERROR(AVERAGE(BN63/Q63:S63),0)</f>
        <v>0.55254098360655746</v>
      </c>
      <c r="BP63" s="30">
        <f t="shared" si="32"/>
        <v>-1.4474590163934424</v>
      </c>
      <c r="BQ63" s="31">
        <f t="shared" si="33"/>
        <v>17</v>
      </c>
      <c r="BR63" s="29">
        <f t="array" ref="BR63">IFERROR(AVERAGE(BQ63/R63:T63),0)</f>
        <v>0.31956284153005465</v>
      </c>
      <c r="BS63" s="30">
        <f t="shared" si="34"/>
        <v>-1.6804371584699453</v>
      </c>
      <c r="BT63" s="31">
        <f t="shared" si="35"/>
        <v>46</v>
      </c>
      <c r="BU63" s="29">
        <f t="array" ref="BU63">IFERROR(AVERAGE(BT63/R63:T63),0)</f>
        <v>0.86469945355191247</v>
      </c>
      <c r="BV63" s="30">
        <f t="shared" si="36"/>
        <v>-1.1353005464480876</v>
      </c>
      <c r="BW63" s="31">
        <f t="shared" si="37"/>
        <v>26</v>
      </c>
      <c r="BX63" s="29">
        <f t="array" ref="BX63">IFERROR(AVERAGE(BW63/R63:T63),0)</f>
        <v>0.48874316939890711</v>
      </c>
      <c r="BY63" s="30">
        <f t="shared" si="38"/>
        <v>-1.5112568306010929</v>
      </c>
      <c r="BZ63" s="31">
        <f t="shared" si="39"/>
        <v>36</v>
      </c>
      <c r="CA63" s="29">
        <f t="array" ref="CA63">IFERROR(AVERAGE(BZ63/R63:T63),0)</f>
        <v>0.67672131147540993</v>
      </c>
      <c r="CB63" s="30">
        <f t="shared" si="40"/>
        <v>-1.32327868852459</v>
      </c>
    </row>
    <row r="64" spans="2:80" ht="15.75" customHeight="1" x14ac:dyDescent="0.25">
      <c r="B64" s="39" t="s">
        <v>177</v>
      </c>
      <c r="C64" s="24" t="s">
        <v>178</v>
      </c>
      <c r="D64" s="24" t="s">
        <v>58</v>
      </c>
      <c r="E64" s="24" t="s">
        <v>59</v>
      </c>
      <c r="F64" s="24"/>
      <c r="G64" s="24" t="s">
        <v>112</v>
      </c>
      <c r="H64" s="25">
        <v>1.5</v>
      </c>
      <c r="I64" s="26">
        <v>20</v>
      </c>
      <c r="J64" s="26">
        <v>0</v>
      </c>
      <c r="K64" s="26">
        <v>0</v>
      </c>
      <c r="L64" s="26">
        <v>0</v>
      </c>
      <c r="M64" s="26">
        <v>30</v>
      </c>
      <c r="N64" s="26">
        <v>40</v>
      </c>
      <c r="O64" s="26">
        <v>10</v>
      </c>
      <c r="P64" s="26">
        <v>10</v>
      </c>
      <c r="Q64" s="26">
        <v>10</v>
      </c>
      <c r="R64" s="26">
        <v>10</v>
      </c>
      <c r="S64" s="26">
        <v>10</v>
      </c>
      <c r="T64" s="26">
        <v>20</v>
      </c>
      <c r="U64" s="26">
        <v>10</v>
      </c>
      <c r="V64" s="26">
        <v>10</v>
      </c>
      <c r="W64" s="26">
        <v>20</v>
      </c>
      <c r="X64" s="26">
        <v>10</v>
      </c>
      <c r="Y64" s="26">
        <v>20</v>
      </c>
      <c r="Z64" s="36">
        <v>0</v>
      </c>
      <c r="AA64" s="26">
        <v>50</v>
      </c>
      <c r="AB64" s="26">
        <v>9</v>
      </c>
      <c r="AC64" s="28">
        <v>91</v>
      </c>
      <c r="AD64" s="28">
        <v>0</v>
      </c>
      <c r="AE64" s="26">
        <f t="shared" si="5"/>
        <v>50</v>
      </c>
      <c r="AF64" s="29">
        <f t="array" ref="AF64">IFERROR(AVERAGE(AE64/N64:P64),0)</f>
        <v>3.75</v>
      </c>
      <c r="AG64" s="30">
        <f t="shared" si="6"/>
        <v>2.25</v>
      </c>
      <c r="AH64" s="37">
        <v>60</v>
      </c>
      <c r="AI64" s="28">
        <f t="shared" si="7"/>
        <v>0</v>
      </c>
      <c r="AJ64" s="28">
        <f t="shared" si="8"/>
        <v>0</v>
      </c>
      <c r="AK64" s="28">
        <f t="shared" si="9"/>
        <v>90</v>
      </c>
      <c r="AL64" s="28">
        <f t="shared" si="10"/>
        <v>330</v>
      </c>
      <c r="AM64" s="28">
        <f t="shared" si="11"/>
        <v>420</v>
      </c>
      <c r="AN64" s="28">
        <f t="shared" si="12"/>
        <v>840</v>
      </c>
      <c r="AO64" s="28">
        <f t="shared" si="13"/>
        <v>840</v>
      </c>
      <c r="AP64" s="28">
        <f t="shared" si="14"/>
        <v>2070</v>
      </c>
      <c r="AQ64" s="28">
        <f t="shared" si="15"/>
        <v>3780</v>
      </c>
      <c r="AR64" s="28">
        <f t="shared" si="16"/>
        <v>13860</v>
      </c>
      <c r="AS64" s="31" t="e">
        <f t="shared" si="17"/>
        <v>#REF!</v>
      </c>
      <c r="AT64" s="29">
        <f t="array" ref="AT64">IFERROR(AVERAGE(AS64/J64:L64),0)</f>
        <v>0</v>
      </c>
      <c r="AU64" s="30">
        <f t="shared" si="18"/>
        <v>-1.5</v>
      </c>
      <c r="AV64" s="31">
        <f t="shared" si="19"/>
        <v>70</v>
      </c>
      <c r="AW64" s="29">
        <f t="array" ref="AW64">IFERROR(AVERAGE(AV64/O64:Q64),0)</f>
        <v>7</v>
      </c>
      <c r="AX64" s="30">
        <f t="shared" si="20"/>
        <v>5.5</v>
      </c>
      <c r="AY64" s="31">
        <f t="shared" si="21"/>
        <v>70</v>
      </c>
      <c r="AZ64" s="29">
        <f t="array" ref="AZ64">IFERROR(AVERAGE(AY64/L64:N64),0)</f>
        <v>0</v>
      </c>
      <c r="BA64" s="30">
        <f t="shared" si="22"/>
        <v>-1.5</v>
      </c>
      <c r="BB64" s="31">
        <f t="shared" si="23"/>
        <v>70</v>
      </c>
      <c r="BC64" s="29">
        <f t="array" ref="BC64">IFERROR(AVERAGE(BB64/M64:O64),0)</f>
        <v>3.6944444444444446</v>
      </c>
      <c r="BD64" s="30">
        <f t="shared" si="24"/>
        <v>2.1944444444444446</v>
      </c>
      <c r="BE64" s="31">
        <f t="shared" si="25"/>
        <v>130</v>
      </c>
      <c r="BF64" s="29">
        <f t="array" ref="BF64">IFERROR(AVERAGE(BE64/N64:P64),0)</f>
        <v>9.75</v>
      </c>
      <c r="BG64" s="30">
        <f t="shared" si="26"/>
        <v>8.25</v>
      </c>
      <c r="BH64" s="31">
        <f t="shared" si="27"/>
        <v>420</v>
      </c>
      <c r="BI64" s="29">
        <f t="array" ref="BI64">IFERROR(AVERAGE(BH64/O64:Q64),0)</f>
        <v>42</v>
      </c>
      <c r="BJ64" s="30">
        <f t="shared" si="28"/>
        <v>40.5</v>
      </c>
      <c r="BK64" s="31">
        <f t="shared" si="29"/>
        <v>830</v>
      </c>
      <c r="BL64" s="29">
        <f t="array" ref="BL64">IFERROR(AVERAGE(BK64/P64:R64),0)</f>
        <v>83</v>
      </c>
      <c r="BM64" s="30">
        <f t="shared" si="30"/>
        <v>81.5</v>
      </c>
      <c r="BN64" s="31">
        <f t="shared" si="31"/>
        <v>1660</v>
      </c>
      <c r="BO64" s="29">
        <f t="array" ref="BO64">IFERROR(AVERAGE(BN64/Q64:S64),0)</f>
        <v>166</v>
      </c>
      <c r="BP64" s="30">
        <f t="shared" si="32"/>
        <v>164.5</v>
      </c>
      <c r="BQ64" s="31">
        <f t="shared" si="33"/>
        <v>2490</v>
      </c>
      <c r="BR64" s="29">
        <f t="array" ref="BR64">IFERROR(AVERAGE(BQ64/R64:T64),0)</f>
        <v>207.5</v>
      </c>
      <c r="BS64" s="30">
        <f t="shared" si="34"/>
        <v>206</v>
      </c>
      <c r="BT64" s="31">
        <f t="shared" si="35"/>
        <v>4550</v>
      </c>
      <c r="BU64" s="29">
        <f t="array" ref="BU64">IFERROR(AVERAGE(BT64/R64:T64),0)</f>
        <v>379.16666666666669</v>
      </c>
      <c r="BV64" s="30">
        <f t="shared" si="36"/>
        <v>377.66666666666669</v>
      </c>
      <c r="BW64" s="31">
        <f t="shared" si="37"/>
        <v>8320</v>
      </c>
      <c r="BX64" s="29">
        <f t="array" ref="BX64">IFERROR(AVERAGE(BW64/R64:T64),0)</f>
        <v>693.33333333333337</v>
      </c>
      <c r="BY64" s="30">
        <f t="shared" si="38"/>
        <v>691.83333333333337</v>
      </c>
      <c r="BZ64" s="31">
        <f t="shared" si="39"/>
        <v>22160</v>
      </c>
      <c r="CA64" s="29">
        <f t="array" ref="CA64">IFERROR(AVERAGE(BZ64/R64:T64),0)</f>
        <v>1846.6666666666667</v>
      </c>
      <c r="CB64" s="30">
        <f t="shared" si="40"/>
        <v>1845.1666666666667</v>
      </c>
    </row>
    <row r="65" spans="2:80" ht="15.75" customHeight="1" x14ac:dyDescent="0.25">
      <c r="B65" s="39" t="s">
        <v>179</v>
      </c>
      <c r="C65" s="24" t="s">
        <v>180</v>
      </c>
      <c r="D65" s="24" t="s">
        <v>58</v>
      </c>
      <c r="E65" s="24" t="s">
        <v>93</v>
      </c>
      <c r="F65" s="24"/>
      <c r="G65" s="24" t="s">
        <v>112</v>
      </c>
      <c r="H65" s="25">
        <v>1</v>
      </c>
      <c r="I65" s="26">
        <v>0</v>
      </c>
      <c r="J65" s="26">
        <v>0</v>
      </c>
      <c r="K65" s="26">
        <v>0</v>
      </c>
      <c r="L65" s="26">
        <v>0</v>
      </c>
      <c r="M65" s="26">
        <v>21</v>
      </c>
      <c r="N65" s="26">
        <v>40</v>
      </c>
      <c r="O65" s="26">
        <v>30</v>
      </c>
      <c r="P65" s="26">
        <v>10</v>
      </c>
      <c r="Q65" s="26">
        <v>10</v>
      </c>
      <c r="R65" s="26">
        <v>20</v>
      </c>
      <c r="S65" s="26">
        <v>20</v>
      </c>
      <c r="T65" s="26">
        <v>20</v>
      </c>
      <c r="U65" s="26">
        <v>20</v>
      </c>
      <c r="V65" s="26">
        <v>30</v>
      </c>
      <c r="W65" s="26">
        <v>20</v>
      </c>
      <c r="X65" s="26">
        <v>32</v>
      </c>
      <c r="Y65" s="26">
        <v>22</v>
      </c>
      <c r="Z65" s="36">
        <v>0</v>
      </c>
      <c r="AA65" s="26">
        <v>70</v>
      </c>
      <c r="AB65" s="26">
        <v>0</v>
      </c>
      <c r="AC65" s="28">
        <v>46</v>
      </c>
      <c r="AD65" s="28">
        <v>0</v>
      </c>
      <c r="AE65" s="26">
        <f t="shared" si="5"/>
        <v>-24</v>
      </c>
      <c r="AF65" s="29">
        <f t="array" ref="AF65">IFERROR(AVERAGE(AE65/N65:P65),0)</f>
        <v>-1.2666666666666666</v>
      </c>
      <c r="AG65" s="30">
        <f t="shared" si="6"/>
        <v>-2.2666666666666666</v>
      </c>
      <c r="AH65" s="37">
        <f t="shared" ref="AH65:AH68" si="47">ABS(CEILING(ROUND(AG65*N65,0),30))</f>
        <v>90</v>
      </c>
      <c r="AI65" s="28">
        <f t="shared" si="7"/>
        <v>0</v>
      </c>
      <c r="AJ65" s="28">
        <f t="shared" si="8"/>
        <v>0</v>
      </c>
      <c r="AK65" s="28">
        <f t="shared" si="9"/>
        <v>0</v>
      </c>
      <c r="AL65" s="28">
        <f t="shared" si="10"/>
        <v>0</v>
      </c>
      <c r="AM65" s="28">
        <f t="shared" si="11"/>
        <v>90</v>
      </c>
      <c r="AN65" s="28">
        <f t="shared" si="12"/>
        <v>30</v>
      </c>
      <c r="AO65" s="28">
        <f t="shared" si="13"/>
        <v>30</v>
      </c>
      <c r="AP65" s="28">
        <f t="shared" si="14"/>
        <v>60</v>
      </c>
      <c r="AQ65" s="28">
        <f t="shared" si="15"/>
        <v>90</v>
      </c>
      <c r="AR65" s="28">
        <f t="shared" si="16"/>
        <v>180</v>
      </c>
      <c r="AS65" s="31" t="e">
        <f t="shared" si="17"/>
        <v>#REF!</v>
      </c>
      <c r="AT65" s="29">
        <f t="array" ref="AT65">IFERROR(AVERAGE(AS65/J65:L65),0)</f>
        <v>0</v>
      </c>
      <c r="AU65" s="30">
        <f t="shared" si="18"/>
        <v>-1</v>
      </c>
      <c r="AV65" s="31">
        <f t="shared" si="19"/>
        <v>26</v>
      </c>
      <c r="AW65" s="29">
        <f t="array" ref="AW65">IFERROR(AVERAGE(AV65/O65:Q65),0)</f>
        <v>2.0222222222222221</v>
      </c>
      <c r="AX65" s="30">
        <f t="shared" si="20"/>
        <v>1.0222222222222221</v>
      </c>
      <c r="AY65" s="31">
        <f t="shared" si="21"/>
        <v>26</v>
      </c>
      <c r="AZ65" s="29">
        <f t="array" ref="AZ65">IFERROR(AVERAGE(AY65/L65:N65),0)</f>
        <v>0</v>
      </c>
      <c r="BA65" s="30">
        <f t="shared" si="22"/>
        <v>-1</v>
      </c>
      <c r="BB65" s="31">
        <f t="shared" si="23"/>
        <v>26</v>
      </c>
      <c r="BC65" s="29">
        <f t="array" ref="BC65">IFERROR(AVERAGE(BB65/M65:O65),0)</f>
        <v>0.91825396825396821</v>
      </c>
      <c r="BD65" s="30">
        <f t="shared" si="24"/>
        <v>-8.1746031746031789E-2</v>
      </c>
      <c r="BE65" s="31">
        <f t="shared" si="25"/>
        <v>5</v>
      </c>
      <c r="BF65" s="29">
        <f t="array" ref="BF65">IFERROR(AVERAGE(BE65/N65:P65),0)</f>
        <v>0.2638888888888889</v>
      </c>
      <c r="BG65" s="30">
        <f t="shared" si="26"/>
        <v>-0.73611111111111116</v>
      </c>
      <c r="BH65" s="31">
        <f t="shared" si="27"/>
        <v>-35</v>
      </c>
      <c r="BI65" s="29">
        <f t="array" ref="BI65">IFERROR(AVERAGE(BH65/O65:Q65),0)</f>
        <v>-2.7222222222222228</v>
      </c>
      <c r="BJ65" s="30">
        <f t="shared" si="28"/>
        <v>-3.7222222222222228</v>
      </c>
      <c r="BK65" s="31">
        <f t="shared" si="29"/>
        <v>25</v>
      </c>
      <c r="BL65" s="29">
        <f t="array" ref="BL65">IFERROR(AVERAGE(BK65/P65:R65),0)</f>
        <v>2.0833333333333335</v>
      </c>
      <c r="BM65" s="30">
        <f t="shared" si="30"/>
        <v>1.0833333333333335</v>
      </c>
      <c r="BN65" s="31">
        <f t="shared" si="31"/>
        <v>45</v>
      </c>
      <c r="BO65" s="29">
        <f t="array" ref="BO65">IFERROR(AVERAGE(BN65/Q65:S65),0)</f>
        <v>3</v>
      </c>
      <c r="BP65" s="30">
        <f t="shared" si="32"/>
        <v>2</v>
      </c>
      <c r="BQ65" s="31">
        <f t="shared" si="33"/>
        <v>65</v>
      </c>
      <c r="BR65" s="29">
        <f t="array" ref="BR65">IFERROR(AVERAGE(BQ65/R65:T65),0)</f>
        <v>3.25</v>
      </c>
      <c r="BS65" s="30">
        <f t="shared" si="34"/>
        <v>2.25</v>
      </c>
      <c r="BT65" s="31">
        <f t="shared" si="35"/>
        <v>105</v>
      </c>
      <c r="BU65" s="29">
        <f t="array" ref="BU65">IFERROR(AVERAGE(BT65/R65:T65),0)</f>
        <v>5.25</v>
      </c>
      <c r="BV65" s="30">
        <f t="shared" si="36"/>
        <v>4.25</v>
      </c>
      <c r="BW65" s="31">
        <f t="shared" si="37"/>
        <v>175</v>
      </c>
      <c r="BX65" s="29">
        <f t="array" ref="BX65">IFERROR(AVERAGE(BW65/R65:T65),0)</f>
        <v>8.75</v>
      </c>
      <c r="BY65" s="30">
        <f t="shared" si="38"/>
        <v>7.75</v>
      </c>
      <c r="BZ65" s="31">
        <f t="shared" si="39"/>
        <v>335</v>
      </c>
      <c r="CA65" s="29">
        <f t="array" ref="CA65">IFERROR(AVERAGE(BZ65/R65:T65),0)</f>
        <v>16.75</v>
      </c>
      <c r="CB65" s="30">
        <f t="shared" si="40"/>
        <v>15.75</v>
      </c>
    </row>
    <row r="66" spans="2:80" ht="15.75" customHeight="1" x14ac:dyDescent="0.25">
      <c r="B66" s="39" t="s">
        <v>181</v>
      </c>
      <c r="C66" s="24" t="s">
        <v>182</v>
      </c>
      <c r="D66" s="24" t="s">
        <v>58</v>
      </c>
      <c r="E66" s="24" t="s">
        <v>59</v>
      </c>
      <c r="F66" s="24"/>
      <c r="G66" s="24" t="s">
        <v>105</v>
      </c>
      <c r="H66" s="25">
        <v>2</v>
      </c>
      <c r="I66" s="26">
        <v>37</v>
      </c>
      <c r="J66" s="26">
        <v>42</v>
      </c>
      <c r="K66" s="26">
        <v>40</v>
      </c>
      <c r="L66" s="26">
        <v>41</v>
      </c>
      <c r="M66" s="26">
        <v>42</v>
      </c>
      <c r="N66" s="26">
        <v>40</v>
      </c>
      <c r="O66" s="26">
        <v>40</v>
      </c>
      <c r="P66" s="26">
        <v>39</v>
      </c>
      <c r="Q66" s="26">
        <v>40</v>
      </c>
      <c r="R66" s="26">
        <v>40</v>
      </c>
      <c r="S66" s="26">
        <v>39</v>
      </c>
      <c r="T66" s="26">
        <v>40</v>
      </c>
      <c r="U66" s="26">
        <v>41</v>
      </c>
      <c r="V66" s="26">
        <v>40</v>
      </c>
      <c r="W66" s="26">
        <v>41</v>
      </c>
      <c r="X66" s="26">
        <v>41</v>
      </c>
      <c r="Y66" s="26">
        <v>41</v>
      </c>
      <c r="Z66" s="36">
        <v>18</v>
      </c>
      <c r="AA66" s="26">
        <v>0</v>
      </c>
      <c r="AB66" s="26">
        <v>0</v>
      </c>
      <c r="AC66" s="28">
        <v>0</v>
      </c>
      <c r="AD66" s="28">
        <v>0</v>
      </c>
      <c r="AE66" s="26">
        <f t="shared" si="5"/>
        <v>-18</v>
      </c>
      <c r="AF66" s="29">
        <f t="array" ref="AF66">IFERROR(AVERAGE(AE66/N66:P66),0)</f>
        <v>-0.45384615384615384</v>
      </c>
      <c r="AG66" s="30">
        <f t="shared" si="6"/>
        <v>-2.453846153846154</v>
      </c>
      <c r="AH66" s="37">
        <f t="shared" si="47"/>
        <v>90</v>
      </c>
      <c r="AI66" s="28">
        <f t="shared" si="7"/>
        <v>30</v>
      </c>
      <c r="AJ66" s="28">
        <f t="shared" si="8"/>
        <v>60</v>
      </c>
      <c r="AK66" s="28">
        <f t="shared" si="9"/>
        <v>30</v>
      </c>
      <c r="AL66" s="28">
        <f t="shared" si="10"/>
        <v>30</v>
      </c>
      <c r="AM66" s="28">
        <f t="shared" si="11"/>
        <v>60</v>
      </c>
      <c r="AN66" s="28">
        <f t="shared" si="12"/>
        <v>30</v>
      </c>
      <c r="AO66" s="28">
        <f t="shared" si="13"/>
        <v>30</v>
      </c>
      <c r="AP66" s="28">
        <f t="shared" si="14"/>
        <v>60</v>
      </c>
      <c r="AQ66" s="28">
        <f t="shared" si="15"/>
        <v>30</v>
      </c>
      <c r="AR66" s="28">
        <f t="shared" si="16"/>
        <v>30</v>
      </c>
      <c r="AS66" s="31" t="e">
        <f t="shared" si="17"/>
        <v>#REF!</v>
      </c>
      <c r="AT66" s="29">
        <f t="array" ref="AT66">IFERROR(AVERAGE(AS66/J66:L66),0)</f>
        <v>0</v>
      </c>
      <c r="AU66" s="30">
        <f t="shared" si="18"/>
        <v>-2</v>
      </c>
      <c r="AV66" s="31">
        <f t="shared" si="19"/>
        <v>32</v>
      </c>
      <c r="AW66" s="29">
        <f t="array" ref="AW66">IFERROR(AVERAGE(AV66/O66:Q66),0)</f>
        <v>0.80683760683760697</v>
      </c>
      <c r="AX66" s="30">
        <f t="shared" si="20"/>
        <v>-1.1931623931623929</v>
      </c>
      <c r="AY66" s="31">
        <f t="shared" si="21"/>
        <v>22</v>
      </c>
      <c r="AZ66" s="29">
        <f t="array" ref="AZ66">IFERROR(AVERAGE(AY66/L66:N66),0)</f>
        <v>0.53679829655439415</v>
      </c>
      <c r="BA66" s="30">
        <f t="shared" si="22"/>
        <v>-1.463201703445606</v>
      </c>
      <c r="BB66" s="31">
        <f t="shared" si="23"/>
        <v>41</v>
      </c>
      <c r="BC66" s="29">
        <f t="array" ref="BC66">IFERROR(AVERAGE(BB66/M66:O66),0)</f>
        <v>1.0087301587301587</v>
      </c>
      <c r="BD66" s="30">
        <f t="shared" si="24"/>
        <v>-0.9912698412698413</v>
      </c>
      <c r="BE66" s="31">
        <f t="shared" si="25"/>
        <v>29</v>
      </c>
      <c r="BF66" s="29">
        <f t="array" ref="BF66">IFERROR(AVERAGE(BE66/N66:P66),0)</f>
        <v>0.73119658119658126</v>
      </c>
      <c r="BG66" s="30">
        <f t="shared" si="26"/>
        <v>-1.2688034188034187</v>
      </c>
      <c r="BH66" s="31">
        <f t="shared" si="27"/>
        <v>19</v>
      </c>
      <c r="BI66" s="29">
        <f t="array" ref="BI66">IFERROR(AVERAGE(BH66/O66:Q66),0)</f>
        <v>0.47905982905982897</v>
      </c>
      <c r="BJ66" s="30">
        <f t="shared" si="28"/>
        <v>-1.5209401709401711</v>
      </c>
      <c r="BK66" s="31">
        <f t="shared" si="29"/>
        <v>39</v>
      </c>
      <c r="BL66" s="29">
        <f t="array" ref="BL66">IFERROR(AVERAGE(BK66/P66:R66),0)</f>
        <v>0.98333333333333339</v>
      </c>
      <c r="BM66" s="30">
        <f t="shared" si="30"/>
        <v>-1.0166666666666666</v>
      </c>
      <c r="BN66" s="31">
        <f t="shared" si="31"/>
        <v>30</v>
      </c>
      <c r="BO66" s="29">
        <f t="array" ref="BO66">IFERROR(AVERAGE(BN66/Q66:S66),0)</f>
        <v>0.75641025641025639</v>
      </c>
      <c r="BP66" s="30">
        <f t="shared" si="32"/>
        <v>-1.2435897435897436</v>
      </c>
      <c r="BQ66" s="31">
        <f t="shared" si="33"/>
        <v>20</v>
      </c>
      <c r="BR66" s="29">
        <f t="array" ref="BR66">IFERROR(AVERAGE(BQ66/R66:T66),0)</f>
        <v>0.50427350427350426</v>
      </c>
      <c r="BS66" s="30">
        <f t="shared" si="34"/>
        <v>-1.4957264957264957</v>
      </c>
      <c r="BT66" s="31">
        <f t="shared" si="35"/>
        <v>40</v>
      </c>
      <c r="BU66" s="29">
        <f t="array" ref="BU66">IFERROR(AVERAGE(BT66/R66:T66),0)</f>
        <v>1.0085470085470085</v>
      </c>
      <c r="BV66" s="30">
        <f t="shared" si="36"/>
        <v>-0.99145299145299148</v>
      </c>
      <c r="BW66" s="31">
        <f t="shared" si="37"/>
        <v>31</v>
      </c>
      <c r="BX66" s="29">
        <f t="array" ref="BX66">IFERROR(AVERAGE(BW66/R66:T66),0)</f>
        <v>0.78162393162393162</v>
      </c>
      <c r="BY66" s="30">
        <f t="shared" si="38"/>
        <v>-1.2183760683760685</v>
      </c>
      <c r="BZ66" s="31">
        <f t="shared" si="39"/>
        <v>21</v>
      </c>
      <c r="CA66" s="29">
        <f t="array" ref="CA66">IFERROR(AVERAGE(BZ66/R66:T66),0)</f>
        <v>0.52948717948717949</v>
      </c>
      <c r="CB66" s="30">
        <f t="shared" si="40"/>
        <v>-1.4705128205128206</v>
      </c>
    </row>
    <row r="67" spans="2:80" ht="15.75" customHeight="1" x14ac:dyDescent="0.25">
      <c r="B67" s="39" t="s">
        <v>183</v>
      </c>
      <c r="C67" s="24" t="s">
        <v>184</v>
      </c>
      <c r="D67" s="24" t="s">
        <v>66</v>
      </c>
      <c r="E67" s="24" t="s">
        <v>59</v>
      </c>
      <c r="F67" s="24"/>
      <c r="G67" s="24" t="s">
        <v>105</v>
      </c>
      <c r="H67" s="25">
        <v>2</v>
      </c>
      <c r="I67" s="26">
        <v>41</v>
      </c>
      <c r="J67" s="26">
        <v>41</v>
      </c>
      <c r="K67" s="26">
        <v>35</v>
      </c>
      <c r="L67" s="26">
        <v>42</v>
      </c>
      <c r="M67" s="26">
        <v>42</v>
      </c>
      <c r="N67" s="26">
        <v>39</v>
      </c>
      <c r="O67" s="26">
        <v>37</v>
      </c>
      <c r="P67" s="26">
        <v>38</v>
      </c>
      <c r="Q67" s="26">
        <v>38</v>
      </c>
      <c r="R67" s="26">
        <v>38</v>
      </c>
      <c r="S67" s="26">
        <v>39</v>
      </c>
      <c r="T67" s="26">
        <v>38</v>
      </c>
      <c r="U67" s="26">
        <v>39</v>
      </c>
      <c r="V67" s="26">
        <v>38</v>
      </c>
      <c r="W67" s="26">
        <v>39</v>
      </c>
      <c r="X67" s="26">
        <v>38</v>
      </c>
      <c r="Y67" s="26">
        <v>39</v>
      </c>
      <c r="Z67" s="36">
        <v>20</v>
      </c>
      <c r="AA67" s="26">
        <v>0</v>
      </c>
      <c r="AB67" s="26">
        <v>0</v>
      </c>
      <c r="AC67" s="28">
        <v>1</v>
      </c>
      <c r="AD67" s="28">
        <v>0</v>
      </c>
      <c r="AE67" s="26">
        <f t="shared" si="5"/>
        <v>-19</v>
      </c>
      <c r="AF67" s="29">
        <f t="array" ref="AF67">IFERROR(AVERAGE(AE67/N67:P67),0)</f>
        <v>-0.5002310002310002</v>
      </c>
      <c r="AG67" s="30">
        <f t="shared" si="6"/>
        <v>-2.5002310002310004</v>
      </c>
      <c r="AH67" s="37">
        <f t="shared" si="47"/>
        <v>90</v>
      </c>
      <c r="AI67" s="28">
        <f t="shared" si="7"/>
        <v>30</v>
      </c>
      <c r="AJ67" s="28">
        <f t="shared" si="8"/>
        <v>30</v>
      </c>
      <c r="AK67" s="28">
        <f t="shared" si="9"/>
        <v>60</v>
      </c>
      <c r="AL67" s="28">
        <f t="shared" si="10"/>
        <v>30</v>
      </c>
      <c r="AM67" s="28">
        <f t="shared" si="11"/>
        <v>30</v>
      </c>
      <c r="AN67" s="28">
        <f t="shared" si="12"/>
        <v>30</v>
      </c>
      <c r="AO67" s="28">
        <f t="shared" si="13"/>
        <v>30</v>
      </c>
      <c r="AP67" s="28">
        <f t="shared" si="14"/>
        <v>60</v>
      </c>
      <c r="AQ67" s="28">
        <f t="shared" si="15"/>
        <v>30</v>
      </c>
      <c r="AR67" s="28">
        <f t="shared" si="16"/>
        <v>60</v>
      </c>
      <c r="AS67" s="31" t="e">
        <f t="shared" si="17"/>
        <v>#REF!</v>
      </c>
      <c r="AT67" s="29">
        <f t="array" ref="AT67">IFERROR(AVERAGE(AS67/J67:L67),0)</f>
        <v>0</v>
      </c>
      <c r="AU67" s="30">
        <f t="shared" si="18"/>
        <v>-2</v>
      </c>
      <c r="AV67" s="31">
        <f t="shared" si="19"/>
        <v>32</v>
      </c>
      <c r="AW67" s="29">
        <f t="array" ref="AW67">IFERROR(AVERAGE(AV67/O67:Q67),0)</f>
        <v>0.84969179706021813</v>
      </c>
      <c r="AX67" s="30">
        <f t="shared" si="20"/>
        <v>-1.1503082029397818</v>
      </c>
      <c r="AY67" s="31">
        <f t="shared" si="21"/>
        <v>27</v>
      </c>
      <c r="AZ67" s="29">
        <f t="array" ref="AZ67">IFERROR(AVERAGE(AY67/L67:N67),0)</f>
        <v>0.65934065934065933</v>
      </c>
      <c r="BA67" s="30">
        <f t="shared" si="22"/>
        <v>-1.3406593406593408</v>
      </c>
      <c r="BB67" s="31">
        <f t="shared" si="23"/>
        <v>15</v>
      </c>
      <c r="BC67" s="29">
        <f t="array" ref="BC67">IFERROR(AVERAGE(BB67/M67:O67),0)</f>
        <v>0.38238788238788241</v>
      </c>
      <c r="BD67" s="30">
        <f t="shared" si="24"/>
        <v>-1.6176121176121177</v>
      </c>
      <c r="BE67" s="31">
        <f t="shared" si="25"/>
        <v>33</v>
      </c>
      <c r="BF67" s="29">
        <f t="array" ref="BF67">IFERROR(AVERAGE(BE67/N67:P67),0)</f>
        <v>0.86882226355910552</v>
      </c>
      <c r="BG67" s="30">
        <f t="shared" si="26"/>
        <v>-1.1311777364408946</v>
      </c>
      <c r="BH67" s="31">
        <f t="shared" si="27"/>
        <v>24</v>
      </c>
      <c r="BI67" s="29">
        <f t="array" ref="BI67">IFERROR(AVERAGE(BH67/O67:Q67),0)</f>
        <v>0.63726884779516357</v>
      </c>
      <c r="BJ67" s="30">
        <f t="shared" si="28"/>
        <v>-1.3627311522048364</v>
      </c>
      <c r="BK67" s="31">
        <f t="shared" si="29"/>
        <v>17</v>
      </c>
      <c r="BL67" s="29">
        <f t="array" ref="BL67">IFERROR(AVERAGE(BK67/P67:R67),0)</f>
        <v>0.44736842105263158</v>
      </c>
      <c r="BM67" s="30">
        <f t="shared" si="30"/>
        <v>-1.5526315789473684</v>
      </c>
      <c r="BN67" s="31">
        <f t="shared" si="31"/>
        <v>9</v>
      </c>
      <c r="BO67" s="29">
        <f t="array" ref="BO67">IFERROR(AVERAGE(BN67/Q67:S67),0)</f>
        <v>0.23481781376518218</v>
      </c>
      <c r="BP67" s="30">
        <f t="shared" si="32"/>
        <v>-1.7651821862348178</v>
      </c>
      <c r="BQ67" s="31">
        <f t="shared" si="33"/>
        <v>1</v>
      </c>
      <c r="BR67" s="29">
        <f t="array" ref="BR67">IFERROR(AVERAGE(BQ67/R67:T67),0)</f>
        <v>2.609086819613135E-2</v>
      </c>
      <c r="BS67" s="30">
        <f t="shared" si="34"/>
        <v>-1.9739091318038686</v>
      </c>
      <c r="BT67" s="31">
        <f t="shared" si="35"/>
        <v>23</v>
      </c>
      <c r="BU67" s="29">
        <f t="array" ref="BU67">IFERROR(AVERAGE(BT67/R67:T67),0)</f>
        <v>0.60008996851102114</v>
      </c>
      <c r="BV67" s="30">
        <f t="shared" si="36"/>
        <v>-1.3999100314889787</v>
      </c>
      <c r="BW67" s="31">
        <f t="shared" si="37"/>
        <v>14</v>
      </c>
      <c r="BX67" s="29">
        <f t="array" ref="BX67">IFERROR(AVERAGE(BW67/R67:T67),0)</f>
        <v>0.36527215474583891</v>
      </c>
      <c r="BY67" s="30">
        <f t="shared" si="38"/>
        <v>-1.6347278452541611</v>
      </c>
      <c r="BZ67" s="31">
        <f t="shared" si="39"/>
        <v>36</v>
      </c>
      <c r="CA67" s="29">
        <f t="array" ref="CA67">IFERROR(AVERAGE(BZ67/R67:T67),0)</f>
        <v>0.93927125506072873</v>
      </c>
      <c r="CB67" s="30">
        <f t="shared" si="40"/>
        <v>-1.0607287449392713</v>
      </c>
    </row>
    <row r="68" spans="2:80" ht="15.75" customHeight="1" x14ac:dyDescent="0.25">
      <c r="B68" s="39" t="s">
        <v>185</v>
      </c>
      <c r="C68" s="24" t="s">
        <v>186</v>
      </c>
      <c r="D68" s="24" t="s">
        <v>58</v>
      </c>
      <c r="E68" s="24" t="s">
        <v>59</v>
      </c>
      <c r="F68" s="24"/>
      <c r="G68" s="24" t="s">
        <v>77</v>
      </c>
      <c r="H68" s="25">
        <v>1.5</v>
      </c>
      <c r="I68" s="26">
        <v>14</v>
      </c>
      <c r="J68" s="26">
        <v>13</v>
      </c>
      <c r="K68" s="26">
        <v>42</v>
      </c>
      <c r="L68" s="26">
        <v>15</v>
      </c>
      <c r="M68" s="26">
        <v>85</v>
      </c>
      <c r="N68" s="26">
        <v>38</v>
      </c>
      <c r="O68" s="26">
        <v>128</v>
      </c>
      <c r="P68" s="26">
        <v>48</v>
      </c>
      <c r="Q68" s="26">
        <v>49</v>
      </c>
      <c r="R68" s="26">
        <v>59</v>
      </c>
      <c r="S68" s="26">
        <v>59</v>
      </c>
      <c r="T68" s="26">
        <v>59</v>
      </c>
      <c r="U68" s="26">
        <v>58</v>
      </c>
      <c r="V68" s="26">
        <v>58</v>
      </c>
      <c r="W68" s="26">
        <v>58</v>
      </c>
      <c r="X68" s="26">
        <v>68</v>
      </c>
      <c r="Y68" s="26">
        <v>58</v>
      </c>
      <c r="Z68" s="36">
        <v>0</v>
      </c>
      <c r="AA68" s="26">
        <v>110</v>
      </c>
      <c r="AB68" s="26">
        <v>0</v>
      </c>
      <c r="AC68" s="28">
        <v>224</v>
      </c>
      <c r="AD68" s="28">
        <v>0</v>
      </c>
      <c r="AE68" s="26">
        <f t="shared" si="5"/>
        <v>114</v>
      </c>
      <c r="AF68" s="29">
        <f t="array" ref="AF68">IFERROR(AVERAGE(AE68/N68:P68),0)</f>
        <v>2.0885416666666665</v>
      </c>
      <c r="AG68" s="30">
        <f t="shared" si="6"/>
        <v>0.58854166666666652</v>
      </c>
      <c r="AH68" s="37">
        <f t="shared" si="47"/>
        <v>30</v>
      </c>
      <c r="AI68" s="28">
        <f t="shared" si="7"/>
        <v>30</v>
      </c>
      <c r="AJ68" s="28">
        <f t="shared" si="8"/>
        <v>30</v>
      </c>
      <c r="AK68" s="28">
        <f t="shared" si="9"/>
        <v>30</v>
      </c>
      <c r="AL68" s="28">
        <f t="shared" si="10"/>
        <v>0</v>
      </c>
      <c r="AM68" s="28">
        <f t="shared" si="11"/>
        <v>150</v>
      </c>
      <c r="AN68" s="28">
        <f t="shared" si="12"/>
        <v>30</v>
      </c>
      <c r="AO68" s="28">
        <f t="shared" si="13"/>
        <v>30</v>
      </c>
      <c r="AP68" s="28">
        <f t="shared" si="14"/>
        <v>60</v>
      </c>
      <c r="AQ68" s="28">
        <f t="shared" si="15"/>
        <v>60</v>
      </c>
      <c r="AR68" s="28">
        <f t="shared" si="16"/>
        <v>60</v>
      </c>
      <c r="AS68" s="31" t="e">
        <f t="shared" si="17"/>
        <v>#REF!</v>
      </c>
      <c r="AT68" s="29">
        <f t="array" ref="AT68">IFERROR(AVERAGE(AS68/J68:L68),0)</f>
        <v>0</v>
      </c>
      <c r="AU68" s="30">
        <f t="shared" si="18"/>
        <v>-1.5</v>
      </c>
      <c r="AV68" s="31">
        <f t="shared" si="19"/>
        <v>106</v>
      </c>
      <c r="AW68" s="29">
        <f t="array" ref="AW68">IFERROR(AVERAGE(AV68/O68:Q68),0)</f>
        <v>1.7332412131519277</v>
      </c>
      <c r="AX68" s="30">
        <f t="shared" si="20"/>
        <v>0.2332412131519277</v>
      </c>
      <c r="AY68" s="31">
        <f t="shared" si="21"/>
        <v>94</v>
      </c>
      <c r="AZ68" s="29">
        <f t="array" ref="AZ68">IFERROR(AVERAGE(AY68/L68:N68),0)</f>
        <v>3.2820777433780535</v>
      </c>
      <c r="BA68" s="30">
        <f t="shared" si="22"/>
        <v>1.7820777433780535</v>
      </c>
      <c r="BB68" s="31">
        <f t="shared" si="23"/>
        <v>109</v>
      </c>
      <c r="BC68" s="29">
        <f t="array" ref="BC68">IFERROR(AVERAGE(BB68/M68:O68),0)</f>
        <v>1.6674454979360165</v>
      </c>
      <c r="BD68" s="30">
        <f t="shared" si="24"/>
        <v>0.16744549793601649</v>
      </c>
      <c r="BE68" s="31">
        <f t="shared" si="25"/>
        <v>54</v>
      </c>
      <c r="BF68" s="29">
        <f t="array" ref="BF68">IFERROR(AVERAGE(BE68/N68:P68),0)</f>
        <v>0.98930921052631582</v>
      </c>
      <c r="BG68" s="30">
        <f t="shared" si="26"/>
        <v>-0.51069078947368418</v>
      </c>
      <c r="BH68" s="31">
        <f t="shared" si="27"/>
        <v>16</v>
      </c>
      <c r="BI68" s="29">
        <f t="array" ref="BI68">IFERROR(AVERAGE(BH68/O68:Q68),0)</f>
        <v>0.26162131519274373</v>
      </c>
      <c r="BJ68" s="30">
        <f t="shared" si="28"/>
        <v>-1.2383786848072562</v>
      </c>
      <c r="BK68" s="31">
        <f t="shared" si="29"/>
        <v>38</v>
      </c>
      <c r="BL68" s="29">
        <f t="array" ref="BL68">IFERROR(AVERAGE(BK68/P68:R68),0)</f>
        <v>0.7370815557861562</v>
      </c>
      <c r="BM68" s="30">
        <f t="shared" si="30"/>
        <v>-0.7629184442138438</v>
      </c>
      <c r="BN68" s="31">
        <f t="shared" si="31"/>
        <v>20</v>
      </c>
      <c r="BO68" s="29">
        <f t="array" ref="BO68">IFERROR(AVERAGE(BN68/Q68:S68),0)</f>
        <v>0.36204312233367925</v>
      </c>
      <c r="BP68" s="30">
        <f t="shared" si="32"/>
        <v>-1.1379568776663207</v>
      </c>
      <c r="BQ68" s="31">
        <f t="shared" si="33"/>
        <v>1</v>
      </c>
      <c r="BR68" s="29">
        <f t="array" ref="BR68">IFERROR(AVERAGE(BQ68/R68:T68),0)</f>
        <v>1.6949152542372881E-2</v>
      </c>
      <c r="BS68" s="30">
        <f t="shared" si="34"/>
        <v>-1.4830508474576272</v>
      </c>
      <c r="BT68" s="31">
        <f t="shared" si="35"/>
        <v>2</v>
      </c>
      <c r="BU68" s="29">
        <f t="array" ref="BU68">IFERROR(AVERAGE(BT68/R68:T68),0)</f>
        <v>3.3898305084745763E-2</v>
      </c>
      <c r="BV68" s="30">
        <f t="shared" si="36"/>
        <v>-1.4661016949152543</v>
      </c>
      <c r="BW68" s="31">
        <f t="shared" si="37"/>
        <v>3</v>
      </c>
      <c r="BX68" s="29">
        <f t="array" ref="BX68">IFERROR(AVERAGE(BW68/R68:T68),0)</f>
        <v>5.0847457627118647E-2</v>
      </c>
      <c r="BY68" s="30">
        <f t="shared" si="38"/>
        <v>-1.4491525423728813</v>
      </c>
      <c r="BZ68" s="31">
        <f t="shared" si="39"/>
        <v>4</v>
      </c>
      <c r="CA68" s="29">
        <f t="array" ref="CA68">IFERROR(AVERAGE(BZ68/R68:T68),0)</f>
        <v>6.7796610169491525E-2</v>
      </c>
      <c r="CB68" s="30">
        <f t="shared" si="40"/>
        <v>-1.4322033898305084</v>
      </c>
    </row>
    <row r="69" spans="2:80" ht="15.75" customHeight="1" x14ac:dyDescent="0.25">
      <c r="B69" s="39" t="s">
        <v>187</v>
      </c>
      <c r="C69" s="24" t="s">
        <v>188</v>
      </c>
      <c r="D69" s="24" t="s">
        <v>58</v>
      </c>
      <c r="E69" s="24" t="s">
        <v>93</v>
      </c>
      <c r="F69" s="24"/>
      <c r="G69" s="24" t="s">
        <v>77</v>
      </c>
      <c r="H69" s="25">
        <v>1.5</v>
      </c>
      <c r="I69" s="26">
        <v>36</v>
      </c>
      <c r="J69" s="26">
        <v>36</v>
      </c>
      <c r="K69" s="26">
        <v>68</v>
      </c>
      <c r="L69" s="26">
        <v>79</v>
      </c>
      <c r="M69" s="26">
        <v>120</v>
      </c>
      <c r="N69" s="26">
        <v>37</v>
      </c>
      <c r="O69" s="26">
        <v>126</v>
      </c>
      <c r="P69" s="26">
        <v>59</v>
      </c>
      <c r="Q69" s="26">
        <v>77</v>
      </c>
      <c r="R69" s="26">
        <v>68</v>
      </c>
      <c r="S69" s="26">
        <v>77</v>
      </c>
      <c r="T69" s="26">
        <v>79</v>
      </c>
      <c r="U69" s="26">
        <v>87</v>
      </c>
      <c r="V69" s="26">
        <v>77</v>
      </c>
      <c r="W69" s="26">
        <v>84</v>
      </c>
      <c r="X69" s="26">
        <v>95</v>
      </c>
      <c r="Y69" s="26">
        <v>86</v>
      </c>
      <c r="Z69" s="36">
        <v>0</v>
      </c>
      <c r="AA69" s="26">
        <v>110</v>
      </c>
      <c r="AB69" s="26">
        <v>0</v>
      </c>
      <c r="AC69" s="28">
        <v>17</v>
      </c>
      <c r="AD69" s="28">
        <v>0</v>
      </c>
      <c r="AE69" s="26">
        <f t="shared" si="5"/>
        <v>-93</v>
      </c>
      <c r="AF69" s="29">
        <f t="array" ref="AF69">IFERROR(AVERAGE(AE69/N69:P69),0)</f>
        <v>-1.6092933126831432</v>
      </c>
      <c r="AG69" s="30">
        <f t="shared" si="6"/>
        <v>-3.1092933126831435</v>
      </c>
      <c r="AH69" s="37">
        <v>300</v>
      </c>
      <c r="AI69" s="28">
        <f t="shared" si="7"/>
        <v>60</v>
      </c>
      <c r="AJ69" s="28">
        <f t="shared" si="8"/>
        <v>90</v>
      </c>
      <c r="AK69" s="28">
        <f t="shared" si="9"/>
        <v>120</v>
      </c>
      <c r="AL69" s="28">
        <f t="shared" si="10"/>
        <v>60</v>
      </c>
      <c r="AM69" s="28">
        <f t="shared" si="11"/>
        <v>150</v>
      </c>
      <c r="AN69" s="28">
        <f t="shared" si="12"/>
        <v>120</v>
      </c>
      <c r="AO69" s="28">
        <f t="shared" si="13"/>
        <v>150</v>
      </c>
      <c r="AP69" s="28">
        <f t="shared" si="14"/>
        <v>240</v>
      </c>
      <c r="AQ69" s="28">
        <f t="shared" si="15"/>
        <v>450</v>
      </c>
      <c r="AR69" s="28">
        <f t="shared" si="16"/>
        <v>840</v>
      </c>
      <c r="AS69" s="31" t="e">
        <f t="shared" si="17"/>
        <v>#REF!</v>
      </c>
      <c r="AT69" s="29">
        <f t="array" ref="AT69">IFERROR(AVERAGE(AS69/J69:L69),0)</f>
        <v>0</v>
      </c>
      <c r="AU69" s="30">
        <f t="shared" si="18"/>
        <v>-1.5</v>
      </c>
      <c r="AV69" s="31">
        <f t="shared" si="19"/>
        <v>170</v>
      </c>
      <c r="AW69" s="29">
        <f t="array" ref="AW69">IFERROR(AVERAGE(AV69/O69:Q69),0)</f>
        <v>2.1461181630673156</v>
      </c>
      <c r="AX69" s="30">
        <f t="shared" si="20"/>
        <v>0.64611816306731562</v>
      </c>
      <c r="AY69" s="31">
        <f t="shared" si="21"/>
        <v>162</v>
      </c>
      <c r="AZ69" s="29">
        <f t="array" ref="AZ69">IFERROR(AVERAGE(AY69/L69:N69),0)</f>
        <v>2.5930037632569278</v>
      </c>
      <c r="BA69" s="30">
        <f t="shared" si="22"/>
        <v>1.0930037632569278</v>
      </c>
      <c r="BB69" s="31">
        <f t="shared" si="23"/>
        <v>173</v>
      </c>
      <c r="BC69" s="29">
        <f t="array" ref="BC69">IFERROR(AVERAGE(BB69/M69:O69),0)</f>
        <v>2.4967860717860719</v>
      </c>
      <c r="BD69" s="30">
        <f t="shared" si="24"/>
        <v>0.99678607178607193</v>
      </c>
      <c r="BE69" s="31">
        <f t="shared" si="25"/>
        <v>173</v>
      </c>
      <c r="BF69" s="29">
        <f t="array" ref="BF69">IFERROR(AVERAGE(BE69/N69:P69),0)</f>
        <v>2.9936316461740193</v>
      </c>
      <c r="BG69" s="30">
        <f t="shared" si="26"/>
        <v>1.4936316461740193</v>
      </c>
      <c r="BH69" s="31">
        <f t="shared" si="27"/>
        <v>196</v>
      </c>
      <c r="BI69" s="29">
        <f t="array" ref="BI69">IFERROR(AVERAGE(BH69/O69:Q69),0)</f>
        <v>2.4743479997717284</v>
      </c>
      <c r="BJ69" s="30">
        <f t="shared" si="28"/>
        <v>0.97434799977172837</v>
      </c>
      <c r="BK69" s="31">
        <f t="shared" si="29"/>
        <v>220</v>
      </c>
      <c r="BL69" s="29">
        <f t="array" ref="BL69">IFERROR(AVERAGE(BK69/P69:R69),0)</f>
        <v>3.2737501780373166</v>
      </c>
      <c r="BM69" s="30">
        <f t="shared" si="30"/>
        <v>1.7737501780373166</v>
      </c>
      <c r="BN69" s="31">
        <f t="shared" si="31"/>
        <v>281</v>
      </c>
      <c r="BO69" s="29">
        <f t="array" ref="BO69">IFERROR(AVERAGE(BN69/Q69:S69),0)</f>
        <v>3.8103514132925902</v>
      </c>
      <c r="BP69" s="30">
        <f t="shared" si="32"/>
        <v>2.3103514132925902</v>
      </c>
      <c r="BQ69" s="31">
        <f t="shared" si="33"/>
        <v>354</v>
      </c>
      <c r="BR69" s="29">
        <f t="array" ref="BR69">IFERROR(AVERAGE(BQ69/R69:T69),0)</f>
        <v>4.7614325361905401</v>
      </c>
      <c r="BS69" s="30">
        <f t="shared" si="34"/>
        <v>3.2614325361905401</v>
      </c>
      <c r="BT69" s="31">
        <f t="shared" si="35"/>
        <v>526</v>
      </c>
      <c r="BU69" s="29">
        <f t="array" ref="BU69">IFERROR(AVERAGE(BT69/R69:T69),0)</f>
        <v>7.0748969323057187</v>
      </c>
      <c r="BV69" s="30">
        <f t="shared" si="36"/>
        <v>5.5748969323057187</v>
      </c>
      <c r="BW69" s="31">
        <f t="shared" si="37"/>
        <v>899</v>
      </c>
      <c r="BX69" s="29">
        <f t="array" ref="BX69">IFERROR(AVERAGE(BW69/R69:T69),0)</f>
        <v>12.091886582020612</v>
      </c>
      <c r="BY69" s="30">
        <f t="shared" si="38"/>
        <v>10.591886582020612</v>
      </c>
      <c r="BZ69" s="31">
        <f t="shared" si="39"/>
        <v>1660</v>
      </c>
      <c r="CA69" s="29">
        <f t="array" ref="CA69">IFERROR(AVERAGE(BZ69/R69:T69),0)</f>
        <v>22.32762149739067</v>
      </c>
      <c r="CB69" s="30">
        <f t="shared" si="40"/>
        <v>20.82762149739067</v>
      </c>
    </row>
    <row r="70" spans="2:80" ht="15.75" customHeight="1" x14ac:dyDescent="0.25">
      <c r="B70" s="39" t="s">
        <v>189</v>
      </c>
      <c r="C70" s="24" t="s">
        <v>190</v>
      </c>
      <c r="D70" s="24" t="s">
        <v>58</v>
      </c>
      <c r="E70" s="24" t="s">
        <v>93</v>
      </c>
      <c r="F70" s="24"/>
      <c r="G70" s="24" t="s">
        <v>94</v>
      </c>
      <c r="H70" s="25">
        <v>1</v>
      </c>
      <c r="I70" s="26">
        <v>4</v>
      </c>
      <c r="J70" s="26">
        <v>4</v>
      </c>
      <c r="K70" s="26">
        <v>4</v>
      </c>
      <c r="L70" s="26">
        <v>34</v>
      </c>
      <c r="M70" s="26">
        <v>44</v>
      </c>
      <c r="N70" s="26">
        <v>33</v>
      </c>
      <c r="O70" s="26">
        <v>43</v>
      </c>
      <c r="P70" s="26">
        <v>23</v>
      </c>
      <c r="Q70" s="26">
        <v>13</v>
      </c>
      <c r="R70" s="26">
        <v>23</v>
      </c>
      <c r="S70" s="26">
        <v>23</v>
      </c>
      <c r="T70" s="26">
        <v>33</v>
      </c>
      <c r="U70" s="26">
        <v>23</v>
      </c>
      <c r="V70" s="26">
        <v>33</v>
      </c>
      <c r="W70" s="26">
        <v>23</v>
      </c>
      <c r="X70" s="26">
        <v>33</v>
      </c>
      <c r="Y70" s="26">
        <v>33</v>
      </c>
      <c r="Z70" s="36">
        <v>0</v>
      </c>
      <c r="AA70" s="26">
        <v>40</v>
      </c>
      <c r="AB70" s="26">
        <v>0</v>
      </c>
      <c r="AC70" s="28">
        <v>0</v>
      </c>
      <c r="AD70" s="28">
        <v>0</v>
      </c>
      <c r="AE70" s="26">
        <f t="shared" si="5"/>
        <v>-40</v>
      </c>
      <c r="AF70" s="29">
        <f t="array" ref="AF70">IFERROR(AVERAGE(AE70/N70:P70),0)</f>
        <v>-1.2938280683477854</v>
      </c>
      <c r="AG70" s="30">
        <f t="shared" si="6"/>
        <v>-2.2938280683477856</v>
      </c>
      <c r="AH70" s="37">
        <v>120</v>
      </c>
      <c r="AI70" s="28">
        <f t="shared" si="7"/>
        <v>30</v>
      </c>
      <c r="AJ70" s="28">
        <f t="shared" si="8"/>
        <v>60</v>
      </c>
      <c r="AK70" s="28">
        <f t="shared" si="9"/>
        <v>90</v>
      </c>
      <c r="AL70" s="28">
        <f t="shared" si="10"/>
        <v>150</v>
      </c>
      <c r="AM70" s="28">
        <f t="shared" si="11"/>
        <v>510</v>
      </c>
      <c r="AN70" s="28">
        <f t="shared" si="12"/>
        <v>900</v>
      </c>
      <c r="AO70" s="28">
        <f t="shared" si="13"/>
        <v>510</v>
      </c>
      <c r="AP70" s="28">
        <f t="shared" si="14"/>
        <v>1890</v>
      </c>
      <c r="AQ70" s="28">
        <f t="shared" si="15"/>
        <v>3570</v>
      </c>
      <c r="AR70" s="28">
        <f t="shared" si="16"/>
        <v>9690</v>
      </c>
      <c r="AS70" s="31" t="e">
        <f t="shared" si="17"/>
        <v>#REF!</v>
      </c>
      <c r="AT70" s="29">
        <f t="array" ref="AT70">IFERROR(AVERAGE(AS70/J70:L70),0)</f>
        <v>0</v>
      </c>
      <c r="AU70" s="30">
        <f t="shared" si="18"/>
        <v>-1</v>
      </c>
      <c r="AV70" s="31">
        <f t="shared" si="19"/>
        <v>47</v>
      </c>
      <c r="AW70" s="29">
        <f t="array" ref="AW70">IFERROR(AVERAGE(AV70/O70:Q70),0)</f>
        <v>2.2506287106893783</v>
      </c>
      <c r="AX70" s="30">
        <f t="shared" si="20"/>
        <v>1.2506287106893783</v>
      </c>
      <c r="AY70" s="31">
        <f t="shared" si="21"/>
        <v>73</v>
      </c>
      <c r="AZ70" s="29">
        <f t="array" ref="AZ70">IFERROR(AVERAGE(AY70/L70:N70),0)</f>
        <v>2.0060903149138443</v>
      </c>
      <c r="BA70" s="30">
        <f t="shared" si="22"/>
        <v>1.0060903149138443</v>
      </c>
      <c r="BB70" s="31">
        <f t="shared" si="23"/>
        <v>99</v>
      </c>
      <c r="BC70" s="29">
        <f t="array" ref="BC70">IFERROR(AVERAGE(BB70/M70:O70),0)</f>
        <v>2.5174418604651163</v>
      </c>
      <c r="BD70" s="30">
        <f t="shared" si="24"/>
        <v>1.5174418604651163</v>
      </c>
      <c r="BE70" s="31">
        <f t="shared" si="25"/>
        <v>145</v>
      </c>
      <c r="BF70" s="29">
        <f t="array" ref="BF70">IFERROR(AVERAGE(BE70/N70:P70),0)</f>
        <v>4.6901267477607211</v>
      </c>
      <c r="BG70" s="30">
        <f t="shared" si="26"/>
        <v>3.6901267477607211</v>
      </c>
      <c r="BH70" s="31">
        <f t="shared" si="27"/>
        <v>262</v>
      </c>
      <c r="BI70" s="29">
        <f t="array" ref="BI70">IFERROR(AVERAGE(BH70/O70:Q70),0)</f>
        <v>12.546057919162065</v>
      </c>
      <c r="BJ70" s="30">
        <f t="shared" si="28"/>
        <v>11.546057919162065</v>
      </c>
      <c r="BK70" s="31">
        <f t="shared" si="29"/>
        <v>729</v>
      </c>
      <c r="BL70" s="29">
        <f t="array" ref="BL70">IFERROR(AVERAGE(BK70/P70:R70),0)</f>
        <v>39.822742474916389</v>
      </c>
      <c r="BM70" s="30">
        <f t="shared" si="30"/>
        <v>38.822742474916389</v>
      </c>
      <c r="BN70" s="31">
        <f t="shared" si="31"/>
        <v>1606</v>
      </c>
      <c r="BO70" s="29">
        <f t="array" ref="BO70">IFERROR(AVERAGE(BN70/Q70:S70),0)</f>
        <v>87.730211817168325</v>
      </c>
      <c r="BP70" s="30">
        <f t="shared" si="32"/>
        <v>86.730211817168325</v>
      </c>
      <c r="BQ70" s="31">
        <f t="shared" si="33"/>
        <v>2103</v>
      </c>
      <c r="BR70" s="29">
        <f t="array" ref="BR70">IFERROR(AVERAGE(BQ70/R70:T70),0)</f>
        <v>82.198945981554672</v>
      </c>
      <c r="BS70" s="30">
        <f t="shared" si="34"/>
        <v>81.198945981554672</v>
      </c>
      <c r="BT70" s="31">
        <f t="shared" si="35"/>
        <v>3970</v>
      </c>
      <c r="BU70" s="29">
        <f t="array" ref="BU70">IFERROR(AVERAGE(BT70/R70:T70),0)</f>
        <v>155.17347386912604</v>
      </c>
      <c r="BV70" s="30">
        <f t="shared" si="36"/>
        <v>154.17347386912604</v>
      </c>
      <c r="BW70" s="31">
        <f t="shared" si="37"/>
        <v>7517</v>
      </c>
      <c r="BX70" s="29">
        <f t="array" ref="BX70">IFERROR(AVERAGE(BW70/R70:T70),0)</f>
        <v>293.8133509003074</v>
      </c>
      <c r="BY70" s="30">
        <f t="shared" si="38"/>
        <v>292.8133509003074</v>
      </c>
      <c r="BZ70" s="31">
        <f t="shared" si="39"/>
        <v>17174</v>
      </c>
      <c r="CA70" s="29">
        <f t="array" ref="CA70">IFERROR(AVERAGE(BZ70/R70:T70),0)</f>
        <v>671.27184892402283</v>
      </c>
      <c r="CB70" s="30">
        <f t="shared" si="40"/>
        <v>670.27184892402283</v>
      </c>
    </row>
    <row r="71" spans="2:80" ht="15.75" customHeight="1" x14ac:dyDescent="0.25">
      <c r="B71" s="44" t="s">
        <v>191</v>
      </c>
      <c r="C71" s="23" t="s">
        <v>192</v>
      </c>
      <c r="D71" s="42"/>
      <c r="E71" s="24" t="s">
        <v>59</v>
      </c>
      <c r="F71" s="24"/>
      <c r="G71" s="24" t="s">
        <v>63</v>
      </c>
      <c r="H71" s="35">
        <v>3</v>
      </c>
      <c r="I71" s="26">
        <v>18</v>
      </c>
      <c r="J71" s="26">
        <v>22</v>
      </c>
      <c r="K71" s="26">
        <v>25</v>
      </c>
      <c r="L71" s="26">
        <v>25</v>
      </c>
      <c r="M71" s="26">
        <v>29</v>
      </c>
      <c r="N71" s="26">
        <v>32</v>
      </c>
      <c r="O71" s="26">
        <v>34</v>
      </c>
      <c r="P71" s="26">
        <v>38</v>
      </c>
      <c r="Q71" s="26">
        <v>41</v>
      </c>
      <c r="R71" s="26">
        <v>45</v>
      </c>
      <c r="S71" s="26">
        <v>34</v>
      </c>
      <c r="T71" s="26">
        <v>27</v>
      </c>
      <c r="U71" s="26">
        <v>27</v>
      </c>
      <c r="V71" s="26">
        <v>27</v>
      </c>
      <c r="W71" s="26">
        <v>27</v>
      </c>
      <c r="X71" s="26">
        <v>27</v>
      </c>
      <c r="Y71" s="26">
        <v>27</v>
      </c>
      <c r="Z71" s="36">
        <v>10</v>
      </c>
      <c r="AA71" s="26">
        <v>0</v>
      </c>
      <c r="AB71" s="26">
        <v>0</v>
      </c>
      <c r="AC71" s="28">
        <v>0</v>
      </c>
      <c r="AD71" s="28">
        <v>0</v>
      </c>
      <c r="AE71" s="26">
        <f t="shared" si="5"/>
        <v>-10</v>
      </c>
      <c r="AF71" s="29">
        <f t="array" ref="AF71">IFERROR(AVERAGE(AE71/N71:P71),0)</f>
        <v>-0.28992518059855521</v>
      </c>
      <c r="AG71" s="30">
        <f t="shared" si="6"/>
        <v>-3.289925180598555</v>
      </c>
      <c r="AH71" s="37">
        <f>ABS(CEILING(ROUND(AG71*N71,0),30))</f>
        <v>90</v>
      </c>
      <c r="AI71" s="28">
        <f t="shared" si="7"/>
        <v>30</v>
      </c>
      <c r="AJ71" s="28">
        <f t="shared" si="8"/>
        <v>0</v>
      </c>
      <c r="AK71" s="28">
        <f t="shared" si="9"/>
        <v>60</v>
      </c>
      <c r="AL71" s="28">
        <f t="shared" si="10"/>
        <v>30</v>
      </c>
      <c r="AM71" s="28">
        <f t="shared" si="11"/>
        <v>30</v>
      </c>
      <c r="AN71" s="28">
        <f t="shared" si="12"/>
        <v>60</v>
      </c>
      <c r="AO71" s="28">
        <f t="shared" si="13"/>
        <v>60</v>
      </c>
      <c r="AP71" s="28">
        <f t="shared" si="14"/>
        <v>0</v>
      </c>
      <c r="AQ71" s="28">
        <f t="shared" si="15"/>
        <v>30</v>
      </c>
      <c r="AR71" s="28">
        <f t="shared" si="16"/>
        <v>30</v>
      </c>
      <c r="AS71" s="31" t="e">
        <f t="shared" si="17"/>
        <v>#REF!</v>
      </c>
      <c r="AT71" s="29">
        <f t="array" ref="AT71">IFERROR(AVERAGE(AS71/J71:L71),0)</f>
        <v>0</v>
      </c>
      <c r="AU71" s="30">
        <f t="shared" si="18"/>
        <v>-3</v>
      </c>
      <c r="AV71" s="31">
        <f t="shared" si="19"/>
        <v>48</v>
      </c>
      <c r="AW71" s="29">
        <f t="array" ref="AW71">IFERROR(AVERAGE(AV71/O71:Q71),0)</f>
        <v>1.2818847693120894</v>
      </c>
      <c r="AX71" s="30">
        <f t="shared" si="20"/>
        <v>-1.7181152306879106</v>
      </c>
      <c r="AY71" s="31">
        <f t="shared" si="21"/>
        <v>53</v>
      </c>
      <c r="AZ71" s="29">
        <f t="array" ref="AZ71">IFERROR(AVERAGE(AY71/L71:N71),0)</f>
        <v>1.8679454022988506</v>
      </c>
      <c r="BA71" s="30">
        <f t="shared" si="22"/>
        <v>-1.1320545977011494</v>
      </c>
      <c r="BB71" s="31">
        <f t="shared" si="23"/>
        <v>28</v>
      </c>
      <c r="BC71" s="29">
        <f t="array" ref="BC71">IFERROR(AVERAGE(BB71/M71:O71),0)</f>
        <v>0.88801555104800534</v>
      </c>
      <c r="BD71" s="30">
        <f t="shared" si="24"/>
        <v>-2.1119844489519948</v>
      </c>
      <c r="BE71" s="31">
        <f t="shared" si="25"/>
        <v>59</v>
      </c>
      <c r="BF71" s="29">
        <f t="array" ref="BF71">IFERROR(AVERAGE(BE71/N71:P71),0)</f>
        <v>1.7105585655314757</v>
      </c>
      <c r="BG71" s="30">
        <f t="shared" si="26"/>
        <v>-1.2894414344685243</v>
      </c>
      <c r="BH71" s="31">
        <f t="shared" si="27"/>
        <v>57</v>
      </c>
      <c r="BI71" s="29">
        <f t="array" ref="BI71">IFERROR(AVERAGE(BH71/O71:Q71),0)</f>
        <v>1.5222381635581061</v>
      </c>
      <c r="BJ71" s="30">
        <f t="shared" si="28"/>
        <v>-1.4777618364418939</v>
      </c>
      <c r="BK71" s="31">
        <f t="shared" si="29"/>
        <v>53</v>
      </c>
      <c r="BL71" s="29">
        <f t="array" ref="BL71">IFERROR(AVERAGE(BK71/P71:R71),0)</f>
        <v>1.2883991822374365</v>
      </c>
      <c r="BM71" s="30">
        <f t="shared" si="30"/>
        <v>-1.7116008177625635</v>
      </c>
      <c r="BN71" s="31">
        <f t="shared" si="31"/>
        <v>75</v>
      </c>
      <c r="BO71" s="29">
        <f t="array" ref="BO71">IFERROR(AVERAGE(BN71/Q71:S71),0)</f>
        <v>1.9006057707635902</v>
      </c>
      <c r="BP71" s="30">
        <f t="shared" si="32"/>
        <v>-1.0993942292364098</v>
      </c>
      <c r="BQ71" s="31">
        <f t="shared" si="33"/>
        <v>94</v>
      </c>
      <c r="BR71" s="29">
        <f t="array" ref="BR71">IFERROR(AVERAGE(BQ71/R71:T71),0)</f>
        <v>2.7783587509077705</v>
      </c>
      <c r="BS71" s="30">
        <f t="shared" si="34"/>
        <v>-0.22164124909222949</v>
      </c>
      <c r="BT71" s="31">
        <f t="shared" si="35"/>
        <v>49</v>
      </c>
      <c r="BU71" s="29">
        <f t="array" ref="BU71">IFERROR(AVERAGE(BT71/R71:T71),0)</f>
        <v>1.4482933914306464</v>
      </c>
      <c r="BV71" s="30">
        <f t="shared" si="36"/>
        <v>-1.5517066085693536</v>
      </c>
      <c r="BW71" s="31">
        <f t="shared" si="37"/>
        <v>45</v>
      </c>
      <c r="BX71" s="29">
        <f t="array" ref="BX71">IFERROR(AVERAGE(BW71/R71:T71),0)</f>
        <v>1.3300653594771241</v>
      </c>
      <c r="BY71" s="30">
        <f t="shared" si="38"/>
        <v>-1.6699346405228759</v>
      </c>
      <c r="BZ71" s="31">
        <f t="shared" si="39"/>
        <v>48</v>
      </c>
      <c r="CA71" s="29">
        <f t="array" ref="CA71">IFERROR(AVERAGE(BZ71/R71:T71),0)</f>
        <v>1.4187363834422657</v>
      </c>
      <c r="CB71" s="30">
        <f t="shared" si="40"/>
        <v>-1.5812636165577343</v>
      </c>
    </row>
    <row r="72" spans="2:80" ht="15.75" customHeight="1" x14ac:dyDescent="0.25">
      <c r="B72" s="39" t="s">
        <v>193</v>
      </c>
      <c r="C72" s="24" t="s">
        <v>194</v>
      </c>
      <c r="D72" s="24" t="s">
        <v>58</v>
      </c>
      <c r="E72" s="24" t="s">
        <v>59</v>
      </c>
      <c r="F72" s="24"/>
      <c r="G72" s="24" t="s">
        <v>77</v>
      </c>
      <c r="H72" s="25">
        <v>1.5</v>
      </c>
      <c r="I72" s="26">
        <v>28</v>
      </c>
      <c r="J72" s="26">
        <v>31</v>
      </c>
      <c r="K72" s="26">
        <v>27</v>
      </c>
      <c r="L72" s="26">
        <v>28</v>
      </c>
      <c r="M72" s="26">
        <v>36</v>
      </c>
      <c r="N72" s="26">
        <v>32</v>
      </c>
      <c r="O72" s="26">
        <v>32</v>
      </c>
      <c r="P72" s="26">
        <v>32</v>
      </c>
      <c r="Q72" s="26">
        <v>32</v>
      </c>
      <c r="R72" s="26">
        <v>31</v>
      </c>
      <c r="S72" s="26">
        <v>32</v>
      </c>
      <c r="T72" s="26">
        <v>32</v>
      </c>
      <c r="U72" s="26">
        <v>31</v>
      </c>
      <c r="V72" s="26">
        <v>31</v>
      </c>
      <c r="W72" s="26">
        <v>31</v>
      </c>
      <c r="X72" s="26">
        <v>31</v>
      </c>
      <c r="Y72" s="26">
        <v>31</v>
      </c>
      <c r="Z72" s="36">
        <v>22</v>
      </c>
      <c r="AA72" s="26">
        <v>10</v>
      </c>
      <c r="AB72" s="26">
        <v>60</v>
      </c>
      <c r="AC72" s="28">
        <v>0</v>
      </c>
      <c r="AD72" s="28">
        <v>0</v>
      </c>
      <c r="AE72" s="26">
        <f t="shared" si="5"/>
        <v>28</v>
      </c>
      <c r="AF72" s="29">
        <f t="array" ref="AF72">IFERROR(AVERAGE(AE72/N72:P72),0)</f>
        <v>0.875</v>
      </c>
      <c r="AG72" s="30">
        <f t="shared" si="6"/>
        <v>-0.625</v>
      </c>
      <c r="AH72" s="37">
        <v>40</v>
      </c>
      <c r="AI72" s="28">
        <f t="shared" si="7"/>
        <v>0</v>
      </c>
      <c r="AJ72" s="28">
        <f t="shared" si="8"/>
        <v>30</v>
      </c>
      <c r="AK72" s="28">
        <f t="shared" si="9"/>
        <v>30</v>
      </c>
      <c r="AL72" s="28">
        <f t="shared" si="10"/>
        <v>30</v>
      </c>
      <c r="AM72" s="28">
        <f t="shared" si="11"/>
        <v>30</v>
      </c>
      <c r="AN72" s="28">
        <f t="shared" si="12"/>
        <v>30</v>
      </c>
      <c r="AO72" s="28">
        <f t="shared" si="13"/>
        <v>30</v>
      </c>
      <c r="AP72" s="28">
        <f t="shared" si="14"/>
        <v>30</v>
      </c>
      <c r="AQ72" s="28">
        <f t="shared" si="15"/>
        <v>30</v>
      </c>
      <c r="AR72" s="28">
        <f t="shared" si="16"/>
        <v>30</v>
      </c>
      <c r="AS72" s="31" t="e">
        <f t="shared" si="17"/>
        <v>#REF!</v>
      </c>
      <c r="AT72" s="29">
        <f t="array" ref="AT72">IFERROR(AVERAGE(AS72/J72:L72),0)</f>
        <v>0</v>
      </c>
      <c r="AU72" s="30">
        <f t="shared" si="18"/>
        <v>-1.5</v>
      </c>
      <c r="AV72" s="31">
        <f t="shared" si="19"/>
        <v>36</v>
      </c>
      <c r="AW72" s="29">
        <f t="array" ref="AW72">IFERROR(AVERAGE(AV72/O72:Q72),0)</f>
        <v>1.125</v>
      </c>
      <c r="AX72" s="30">
        <f t="shared" si="20"/>
        <v>-0.375</v>
      </c>
      <c r="AY72" s="31">
        <f t="shared" si="21"/>
        <v>9</v>
      </c>
      <c r="AZ72" s="29">
        <f t="array" ref="AZ72">IFERROR(AVERAGE(AY72/L72:N72),0)</f>
        <v>0.28422619047619047</v>
      </c>
      <c r="BA72" s="30">
        <f t="shared" si="22"/>
        <v>-1.2157738095238095</v>
      </c>
      <c r="BB72" s="31">
        <f t="shared" si="23"/>
        <v>11</v>
      </c>
      <c r="BC72" s="29">
        <f t="array" ref="BC72">IFERROR(AVERAGE(BB72/M72:O72),0)</f>
        <v>0.33101851851851855</v>
      </c>
      <c r="BD72" s="30">
        <f t="shared" si="24"/>
        <v>-1.1689814814814814</v>
      </c>
      <c r="BE72" s="31">
        <f t="shared" si="25"/>
        <v>5</v>
      </c>
      <c r="BF72" s="29">
        <f t="array" ref="BF72">IFERROR(AVERAGE(BE72/N72:P72),0)</f>
        <v>0.15625</v>
      </c>
      <c r="BG72" s="30">
        <f t="shared" si="26"/>
        <v>-1.34375</v>
      </c>
      <c r="BH72" s="31">
        <f t="shared" si="27"/>
        <v>3</v>
      </c>
      <c r="BI72" s="29">
        <f t="array" ref="BI72">IFERROR(AVERAGE(BH72/O72:Q72),0)</f>
        <v>9.375E-2</v>
      </c>
      <c r="BJ72" s="30">
        <f t="shared" si="28"/>
        <v>-1.40625</v>
      </c>
      <c r="BK72" s="31">
        <f t="shared" si="29"/>
        <v>1</v>
      </c>
      <c r="BL72" s="29">
        <f t="array" ref="BL72">IFERROR(AVERAGE(BK72/P72:R72),0)</f>
        <v>3.1586021505376344E-2</v>
      </c>
      <c r="BM72" s="30">
        <f t="shared" si="30"/>
        <v>-1.4684139784946237</v>
      </c>
      <c r="BN72" s="31">
        <f t="shared" si="31"/>
        <v>-1</v>
      </c>
      <c r="BO72" s="29">
        <f t="array" ref="BO72">IFERROR(AVERAGE(BN72/Q72:S72),0)</f>
        <v>-3.1586021505376344E-2</v>
      </c>
      <c r="BP72" s="30">
        <f t="shared" si="32"/>
        <v>-1.5315860215053763</v>
      </c>
      <c r="BQ72" s="31">
        <f t="shared" si="33"/>
        <v>-3</v>
      </c>
      <c r="BR72" s="29">
        <f t="array" ref="BR72">IFERROR(AVERAGE(BQ72/R72:T72),0)</f>
        <v>-9.4758064516129045E-2</v>
      </c>
      <c r="BS72" s="30">
        <f t="shared" si="34"/>
        <v>-1.594758064516129</v>
      </c>
      <c r="BT72" s="31">
        <f t="shared" si="35"/>
        <v>-4</v>
      </c>
      <c r="BU72" s="29">
        <f t="array" ref="BU72">IFERROR(AVERAGE(BT72/R72:T72),0)</f>
        <v>-0.12634408602150538</v>
      </c>
      <c r="BV72" s="30">
        <f t="shared" si="36"/>
        <v>-1.6263440860215055</v>
      </c>
      <c r="BW72" s="31">
        <f t="shared" si="37"/>
        <v>-6</v>
      </c>
      <c r="BX72" s="29">
        <f t="array" ref="BX72">IFERROR(AVERAGE(BW72/R72:T72),0)</f>
        <v>-0.18951612903225809</v>
      </c>
      <c r="BY72" s="30">
        <f t="shared" si="38"/>
        <v>-1.689516129032258</v>
      </c>
      <c r="BZ72" s="31">
        <f t="shared" si="39"/>
        <v>-8</v>
      </c>
      <c r="CA72" s="29">
        <f t="array" ref="CA72">IFERROR(AVERAGE(BZ72/R72:T72),0)</f>
        <v>-0.25268817204301075</v>
      </c>
      <c r="CB72" s="30">
        <f t="shared" si="40"/>
        <v>-1.7526881720430108</v>
      </c>
    </row>
    <row r="73" spans="2:80" ht="15.75" customHeight="1" x14ac:dyDescent="0.25">
      <c r="B73" s="39" t="s">
        <v>195</v>
      </c>
      <c r="C73" s="24" t="s">
        <v>196</v>
      </c>
      <c r="D73" s="24" t="s">
        <v>58</v>
      </c>
      <c r="E73" s="24" t="s">
        <v>59</v>
      </c>
      <c r="F73" s="24"/>
      <c r="G73" s="24" t="s">
        <v>94</v>
      </c>
      <c r="H73" s="25">
        <v>1</v>
      </c>
      <c r="I73" s="26">
        <v>7</v>
      </c>
      <c r="J73" s="26">
        <v>7</v>
      </c>
      <c r="K73" s="26">
        <v>27</v>
      </c>
      <c r="L73" s="26">
        <v>8</v>
      </c>
      <c r="M73" s="26">
        <v>28</v>
      </c>
      <c r="N73" s="26">
        <v>31</v>
      </c>
      <c r="O73" s="26">
        <v>21</v>
      </c>
      <c r="P73" s="26">
        <v>21</v>
      </c>
      <c r="Q73" s="26">
        <v>11</v>
      </c>
      <c r="R73" s="26">
        <v>21</v>
      </c>
      <c r="S73" s="26">
        <v>9</v>
      </c>
      <c r="T73" s="26">
        <v>20</v>
      </c>
      <c r="U73" s="26">
        <v>20</v>
      </c>
      <c r="V73" s="26">
        <v>10</v>
      </c>
      <c r="W73" s="26">
        <v>21</v>
      </c>
      <c r="X73" s="26">
        <v>20</v>
      </c>
      <c r="Y73" s="26">
        <v>10</v>
      </c>
      <c r="Z73" s="36">
        <v>0</v>
      </c>
      <c r="AA73" s="26">
        <v>20</v>
      </c>
      <c r="AB73" s="26">
        <v>0</v>
      </c>
      <c r="AC73" s="28">
        <v>59</v>
      </c>
      <c r="AD73" s="28">
        <v>0</v>
      </c>
      <c r="AE73" s="26">
        <f t="shared" si="5"/>
        <v>39</v>
      </c>
      <c r="AF73" s="29">
        <f t="array" ref="AF73">IFERROR(AVERAGE(AE73/N73:P73),0)</f>
        <v>1.6574500768049159</v>
      </c>
      <c r="AG73" s="30">
        <f t="shared" si="6"/>
        <v>0.65745007680491585</v>
      </c>
      <c r="AH73" s="37">
        <f>ABS(CEILING(ROUND(AG73*N73,0),30))</f>
        <v>30</v>
      </c>
      <c r="AI73" s="28">
        <f t="shared" si="7"/>
        <v>60</v>
      </c>
      <c r="AJ73" s="28">
        <f t="shared" si="8"/>
        <v>30</v>
      </c>
      <c r="AK73" s="28">
        <f t="shared" si="9"/>
        <v>90</v>
      </c>
      <c r="AL73" s="28">
        <f t="shared" si="10"/>
        <v>180</v>
      </c>
      <c r="AM73" s="28">
        <f t="shared" si="11"/>
        <v>390</v>
      </c>
      <c r="AN73" s="28">
        <f t="shared" si="12"/>
        <v>870</v>
      </c>
      <c r="AO73" s="28">
        <f t="shared" si="13"/>
        <v>450</v>
      </c>
      <c r="AP73" s="28">
        <f t="shared" si="14"/>
        <v>2850</v>
      </c>
      <c r="AQ73" s="28">
        <f t="shared" si="15"/>
        <v>3000</v>
      </c>
      <c r="AR73" s="28">
        <f t="shared" si="16"/>
        <v>10830</v>
      </c>
      <c r="AS73" s="31" t="e">
        <f t="shared" si="17"/>
        <v>#REF!</v>
      </c>
      <c r="AT73" s="29">
        <f t="array" ref="AT73">IFERROR(AVERAGE(AS73/J73:L73),0)</f>
        <v>0</v>
      </c>
      <c r="AU73" s="30">
        <f t="shared" si="18"/>
        <v>-1</v>
      </c>
      <c r="AV73" s="31">
        <f t="shared" si="19"/>
        <v>38</v>
      </c>
      <c r="AW73" s="29">
        <f t="array" ref="AW73">IFERROR(AVERAGE(AV73/O73:Q73),0)</f>
        <v>2.3578643578643579</v>
      </c>
      <c r="AX73" s="30">
        <f t="shared" si="20"/>
        <v>1.3578643578643579</v>
      </c>
      <c r="AY73" s="31">
        <f t="shared" si="21"/>
        <v>71</v>
      </c>
      <c r="AZ73" s="29">
        <f t="array" ref="AZ73">IFERROR(AVERAGE(AY73/L73:N73),0)</f>
        <v>4.5670122887864819</v>
      </c>
      <c r="BA73" s="30">
        <f t="shared" si="22"/>
        <v>3.5670122887864819</v>
      </c>
      <c r="BB73" s="31">
        <f t="shared" si="23"/>
        <v>93</v>
      </c>
      <c r="BC73" s="29">
        <f t="array" ref="BC73">IFERROR(AVERAGE(BB73/M73:O73),0)</f>
        <v>3.5833333333333335</v>
      </c>
      <c r="BD73" s="30">
        <f t="shared" si="24"/>
        <v>2.5833333333333335</v>
      </c>
      <c r="BE73" s="31">
        <f t="shared" si="25"/>
        <v>155</v>
      </c>
      <c r="BF73" s="29">
        <f t="array" ref="BF73">IFERROR(AVERAGE(BE73/N73:P73),0)</f>
        <v>6.5873015873015879</v>
      </c>
      <c r="BG73" s="30">
        <f t="shared" si="26"/>
        <v>5.5873015873015879</v>
      </c>
      <c r="BH73" s="31">
        <f t="shared" si="27"/>
        <v>304</v>
      </c>
      <c r="BI73" s="29">
        <f t="array" ref="BI73">IFERROR(AVERAGE(BH73/O73:Q73),0)</f>
        <v>18.862914862914863</v>
      </c>
      <c r="BJ73" s="30">
        <f t="shared" si="28"/>
        <v>17.862914862914863</v>
      </c>
      <c r="BK73" s="31">
        <f t="shared" si="29"/>
        <v>673</v>
      </c>
      <c r="BL73" s="29">
        <f t="array" ref="BL73">IFERROR(AVERAGE(BK73/P73:R73),0)</f>
        <v>41.759018759018758</v>
      </c>
      <c r="BM73" s="30">
        <f t="shared" si="30"/>
        <v>40.759018759018758</v>
      </c>
      <c r="BN73" s="31">
        <f t="shared" si="31"/>
        <v>1522</v>
      </c>
      <c r="BO73" s="29">
        <f t="array" ref="BO73">IFERROR(AVERAGE(BN73/Q73:S73),0)</f>
        <v>126.65031265031264</v>
      </c>
      <c r="BP73" s="30">
        <f t="shared" si="32"/>
        <v>125.65031265031264</v>
      </c>
      <c r="BQ73" s="31">
        <f t="shared" si="33"/>
        <v>1961</v>
      </c>
      <c r="BR73" s="29">
        <f t="array" ref="BR73">IFERROR(AVERAGE(BQ73/R73:T73),0)</f>
        <v>136.43994708994708</v>
      </c>
      <c r="BS73" s="30">
        <f t="shared" si="34"/>
        <v>135.43994708994708</v>
      </c>
      <c r="BT73" s="31">
        <f t="shared" si="35"/>
        <v>4790</v>
      </c>
      <c r="BU73" s="29">
        <f t="array" ref="BU73">IFERROR(AVERAGE(BT73/R73:T73),0)</f>
        <v>333.27248677248673</v>
      </c>
      <c r="BV73" s="30">
        <f t="shared" si="36"/>
        <v>332.27248677248673</v>
      </c>
      <c r="BW73" s="31">
        <f t="shared" si="37"/>
        <v>7781</v>
      </c>
      <c r="BX73" s="29">
        <f t="array" ref="BX73">IFERROR(AVERAGE(BW73/R73:T73),0)</f>
        <v>541.37645502645501</v>
      </c>
      <c r="BY73" s="30">
        <f t="shared" si="38"/>
        <v>540.37645502645501</v>
      </c>
      <c r="BZ73" s="31">
        <f t="shared" si="39"/>
        <v>18591</v>
      </c>
      <c r="CA73" s="29">
        <f t="array" ref="CA73">IFERROR(AVERAGE(BZ73/R73:T73),0)</f>
        <v>1293.5007936507936</v>
      </c>
      <c r="CB73" s="30">
        <f t="shared" si="40"/>
        <v>1292.5007936507936</v>
      </c>
    </row>
    <row r="74" spans="2:80" ht="15.75" customHeight="1" x14ac:dyDescent="0.25">
      <c r="B74" s="39" t="s">
        <v>197</v>
      </c>
      <c r="C74" s="24" t="s">
        <v>198</v>
      </c>
      <c r="D74" s="24" t="s">
        <v>58</v>
      </c>
      <c r="E74" s="24" t="s">
        <v>59</v>
      </c>
      <c r="F74" s="24"/>
      <c r="G74" s="24" t="s">
        <v>77</v>
      </c>
      <c r="H74" s="25">
        <v>1.5</v>
      </c>
      <c r="I74" s="26">
        <v>21</v>
      </c>
      <c r="J74" s="26">
        <v>19</v>
      </c>
      <c r="K74" s="26">
        <v>18</v>
      </c>
      <c r="L74" s="26">
        <v>19</v>
      </c>
      <c r="M74" s="26">
        <v>21</v>
      </c>
      <c r="N74" s="26">
        <v>31</v>
      </c>
      <c r="O74" s="26">
        <v>21</v>
      </c>
      <c r="P74" s="26">
        <v>19</v>
      </c>
      <c r="Q74" s="26">
        <v>19</v>
      </c>
      <c r="R74" s="26">
        <v>20</v>
      </c>
      <c r="S74" s="26">
        <v>21</v>
      </c>
      <c r="T74" s="26">
        <v>21</v>
      </c>
      <c r="U74" s="26">
        <v>20</v>
      </c>
      <c r="V74" s="26">
        <v>20</v>
      </c>
      <c r="W74" s="26">
        <v>21</v>
      </c>
      <c r="X74" s="26">
        <v>21</v>
      </c>
      <c r="Y74" s="26">
        <v>21</v>
      </c>
      <c r="Z74" s="36">
        <v>14</v>
      </c>
      <c r="AA74" s="26">
        <v>10</v>
      </c>
      <c r="AB74" s="26">
        <v>0</v>
      </c>
      <c r="AC74" s="28">
        <v>1</v>
      </c>
      <c r="AD74" s="28">
        <v>0</v>
      </c>
      <c r="AE74" s="26">
        <f t="shared" si="5"/>
        <v>-23</v>
      </c>
      <c r="AF74" s="29">
        <f t="array" ref="AF74">IFERROR(AVERAGE(AE74/N74:P74),0)</f>
        <v>-1.0158999649661788</v>
      </c>
      <c r="AG74" s="30">
        <f t="shared" si="6"/>
        <v>-2.5158999649661791</v>
      </c>
      <c r="AH74" s="37">
        <v>90</v>
      </c>
      <c r="AI74" s="28">
        <f t="shared" si="7"/>
        <v>30</v>
      </c>
      <c r="AJ74" s="28">
        <f t="shared" si="8"/>
        <v>30</v>
      </c>
      <c r="AK74" s="28">
        <f t="shared" si="9"/>
        <v>30</v>
      </c>
      <c r="AL74" s="28">
        <f t="shared" si="10"/>
        <v>60</v>
      </c>
      <c r="AM74" s="28">
        <f t="shared" si="11"/>
        <v>90</v>
      </c>
      <c r="AN74" s="28">
        <f t="shared" si="12"/>
        <v>150</v>
      </c>
      <c r="AO74" s="28">
        <f t="shared" si="13"/>
        <v>150</v>
      </c>
      <c r="AP74" s="28">
        <f t="shared" si="14"/>
        <v>390</v>
      </c>
      <c r="AQ74" s="28">
        <f t="shared" si="15"/>
        <v>780</v>
      </c>
      <c r="AR74" s="28">
        <f t="shared" si="16"/>
        <v>1560</v>
      </c>
      <c r="AS74" s="31" t="e">
        <f t="shared" si="17"/>
        <v>#REF!</v>
      </c>
      <c r="AT74" s="29">
        <f t="array" ref="AT74">IFERROR(AVERAGE(AS74/J74:L74),0)</f>
        <v>0</v>
      </c>
      <c r="AU74" s="30">
        <f t="shared" si="18"/>
        <v>-1.5</v>
      </c>
      <c r="AV74" s="31">
        <f t="shared" si="19"/>
        <v>36</v>
      </c>
      <c r="AW74" s="29">
        <f t="array" ref="AW74">IFERROR(AVERAGE(AV74/O74:Q74),0)</f>
        <v>1.8345864661654134</v>
      </c>
      <c r="AX74" s="30">
        <f t="shared" si="20"/>
        <v>0.33458646616541343</v>
      </c>
      <c r="AY74" s="31">
        <f t="shared" si="21"/>
        <v>48</v>
      </c>
      <c r="AZ74" s="29">
        <f t="array" ref="AZ74">IFERROR(AVERAGE(AY74/L74:N74),0)</f>
        <v>2.1201390573207211</v>
      </c>
      <c r="BA74" s="30">
        <f t="shared" si="22"/>
        <v>0.62013905732072105</v>
      </c>
      <c r="BB74" s="31">
        <f t="shared" si="23"/>
        <v>59</v>
      </c>
      <c r="BC74" s="29">
        <f t="array" ref="BC74">IFERROR(AVERAGE(BB74/M74:O74),0)</f>
        <v>2.5074244751664105</v>
      </c>
      <c r="BD74" s="30">
        <f t="shared" si="24"/>
        <v>1.0074244751664105</v>
      </c>
      <c r="BE74" s="31">
        <f t="shared" si="25"/>
        <v>68</v>
      </c>
      <c r="BF74" s="29">
        <f t="array" ref="BF74">IFERROR(AVERAGE(BE74/N74:P74),0)</f>
        <v>3.0035303312043546</v>
      </c>
      <c r="BG74" s="30">
        <f t="shared" si="26"/>
        <v>1.5035303312043546</v>
      </c>
      <c r="BH74" s="31">
        <f t="shared" si="27"/>
        <v>97</v>
      </c>
      <c r="BI74" s="29">
        <f t="array" ref="BI74">IFERROR(AVERAGE(BH74/O74:Q74),0)</f>
        <v>4.943191311612364</v>
      </c>
      <c r="BJ74" s="30">
        <f t="shared" si="28"/>
        <v>3.443191311612364</v>
      </c>
      <c r="BK74" s="31">
        <f t="shared" si="29"/>
        <v>166</v>
      </c>
      <c r="BL74" s="29">
        <f t="array" ref="BL74">IFERROR(AVERAGE(BK74/P74:R74),0)</f>
        <v>8.591228070175438</v>
      </c>
      <c r="BM74" s="30">
        <f t="shared" si="30"/>
        <v>7.091228070175438</v>
      </c>
      <c r="BN74" s="31">
        <f t="shared" si="31"/>
        <v>297</v>
      </c>
      <c r="BO74" s="29">
        <f t="array" ref="BO74">IFERROR(AVERAGE(BN74/Q74:S74),0)</f>
        <v>14.874812030075185</v>
      </c>
      <c r="BP74" s="30">
        <f t="shared" si="32"/>
        <v>13.374812030075185</v>
      </c>
      <c r="BQ74" s="31">
        <f t="shared" si="33"/>
        <v>428</v>
      </c>
      <c r="BR74" s="29">
        <f t="array" ref="BR74">IFERROR(AVERAGE(BQ74/R74:T74),0)</f>
        <v>20.720634920634918</v>
      </c>
      <c r="BS74" s="30">
        <f t="shared" si="34"/>
        <v>19.220634920634918</v>
      </c>
      <c r="BT74" s="31">
        <f t="shared" si="35"/>
        <v>798</v>
      </c>
      <c r="BU74" s="29">
        <f t="array" ref="BU74">IFERROR(AVERAGE(BT74/R74:T74),0)</f>
        <v>38.633333333333333</v>
      </c>
      <c r="BV74" s="30">
        <f t="shared" si="36"/>
        <v>37.133333333333333</v>
      </c>
      <c r="BW74" s="31">
        <f t="shared" si="37"/>
        <v>1557</v>
      </c>
      <c r="BX74" s="29">
        <f t="array" ref="BX74">IFERROR(AVERAGE(BW74/R74:T74),0)</f>
        <v>75.378571428571419</v>
      </c>
      <c r="BY74" s="30">
        <f t="shared" si="38"/>
        <v>73.878571428571419</v>
      </c>
      <c r="BZ74" s="31">
        <f t="shared" si="39"/>
        <v>3096</v>
      </c>
      <c r="CA74" s="29">
        <f t="array" ref="CA74">IFERROR(AVERAGE(BZ74/R74:T74),0)</f>
        <v>149.88571428571427</v>
      </c>
      <c r="CB74" s="30">
        <f t="shared" si="40"/>
        <v>148.38571428571427</v>
      </c>
    </row>
    <row r="75" spans="2:80" ht="15.75" customHeight="1" x14ac:dyDescent="0.25">
      <c r="B75" s="39" t="s">
        <v>199</v>
      </c>
      <c r="C75" s="24" t="s">
        <v>200</v>
      </c>
      <c r="D75" s="24" t="s">
        <v>58</v>
      </c>
      <c r="E75" s="24" t="s">
        <v>59</v>
      </c>
      <c r="F75" s="24"/>
      <c r="G75" s="24" t="s">
        <v>77</v>
      </c>
      <c r="H75" s="25">
        <v>1.5</v>
      </c>
      <c r="I75" s="26">
        <v>55</v>
      </c>
      <c r="J75" s="26">
        <v>13</v>
      </c>
      <c r="K75" s="26">
        <v>89</v>
      </c>
      <c r="L75" s="26">
        <v>60</v>
      </c>
      <c r="M75" s="26">
        <v>59</v>
      </c>
      <c r="N75" s="26">
        <v>31</v>
      </c>
      <c r="O75" s="26">
        <v>51</v>
      </c>
      <c r="P75" s="26">
        <v>41</v>
      </c>
      <c r="Q75" s="26">
        <v>41</v>
      </c>
      <c r="R75" s="26">
        <v>42</v>
      </c>
      <c r="S75" s="26">
        <v>52</v>
      </c>
      <c r="T75" s="26">
        <v>31</v>
      </c>
      <c r="U75" s="26">
        <v>41</v>
      </c>
      <c r="V75" s="26">
        <v>41</v>
      </c>
      <c r="W75" s="26">
        <v>41</v>
      </c>
      <c r="X75" s="26">
        <v>31</v>
      </c>
      <c r="Y75" s="26">
        <v>41</v>
      </c>
      <c r="Z75" s="36">
        <v>0</v>
      </c>
      <c r="AA75" s="26">
        <v>40</v>
      </c>
      <c r="AB75" s="26">
        <v>0</v>
      </c>
      <c r="AC75" s="28">
        <v>33</v>
      </c>
      <c r="AD75" s="28">
        <v>0</v>
      </c>
      <c r="AE75" s="26">
        <f t="shared" si="5"/>
        <v>-7</v>
      </c>
      <c r="AF75" s="29">
        <f t="array" ref="AF75">IFERROR(AVERAGE(AE75/N75:P75),0)</f>
        <v>-0.17793102029692023</v>
      </c>
      <c r="AG75" s="30">
        <f t="shared" si="6"/>
        <v>-1.6779310202969202</v>
      </c>
      <c r="AH75" s="37">
        <v>150</v>
      </c>
      <c r="AI75" s="28">
        <f t="shared" si="7"/>
        <v>120</v>
      </c>
      <c r="AJ75" s="28">
        <f t="shared" si="8"/>
        <v>120</v>
      </c>
      <c r="AK75" s="28">
        <f t="shared" si="9"/>
        <v>210</v>
      </c>
      <c r="AL75" s="28">
        <f t="shared" si="10"/>
        <v>240</v>
      </c>
      <c r="AM75" s="28">
        <f t="shared" si="11"/>
        <v>600</v>
      </c>
      <c r="AN75" s="28">
        <f t="shared" si="12"/>
        <v>1050</v>
      </c>
      <c r="AO75" s="28">
        <f t="shared" si="13"/>
        <v>1050</v>
      </c>
      <c r="AP75" s="28">
        <f t="shared" si="14"/>
        <v>3240</v>
      </c>
      <c r="AQ75" s="28">
        <f t="shared" si="15"/>
        <v>8190</v>
      </c>
      <c r="AR75" s="28">
        <f t="shared" si="16"/>
        <v>11220</v>
      </c>
      <c r="AS75" s="31" t="e">
        <f t="shared" si="17"/>
        <v>#REF!</v>
      </c>
      <c r="AT75" s="29">
        <f t="array" ref="AT75">IFERROR(AVERAGE(AS75/J75:L75),0)</f>
        <v>0</v>
      </c>
      <c r="AU75" s="30">
        <f t="shared" si="18"/>
        <v>-1.5</v>
      </c>
      <c r="AV75" s="31">
        <f t="shared" si="19"/>
        <v>112</v>
      </c>
      <c r="AW75" s="29">
        <f t="array" ref="AW75">IFERROR(AVERAGE(AV75/O75:Q75),0)</f>
        <v>2.5531643551729637</v>
      </c>
      <c r="AX75" s="30">
        <f t="shared" si="20"/>
        <v>1.0531643551729637</v>
      </c>
      <c r="AY75" s="31">
        <f t="shared" si="21"/>
        <v>143</v>
      </c>
      <c r="AZ75" s="29">
        <f t="array" ref="AZ75">IFERROR(AVERAGE(AY75/L75:N75),0)</f>
        <v>3.139988457566369</v>
      </c>
      <c r="BA75" s="30">
        <f t="shared" si="22"/>
        <v>1.639988457566369</v>
      </c>
      <c r="BB75" s="31">
        <f t="shared" si="23"/>
        <v>203</v>
      </c>
      <c r="BC75" s="29">
        <f t="array" ref="BC75">IFERROR(AVERAGE(BB75/M75:O75),0)</f>
        <v>4.6564857399128785</v>
      </c>
      <c r="BD75" s="30">
        <f t="shared" si="24"/>
        <v>3.1564857399128785</v>
      </c>
      <c r="BE75" s="31">
        <f t="shared" si="25"/>
        <v>354</v>
      </c>
      <c r="BF75" s="29">
        <f t="array" ref="BF75">IFERROR(AVERAGE(BE75/N75:P75),0)</f>
        <v>8.998225883587109</v>
      </c>
      <c r="BG75" s="30">
        <f t="shared" si="26"/>
        <v>7.498225883587109</v>
      </c>
      <c r="BH75" s="31">
        <f t="shared" si="27"/>
        <v>563</v>
      </c>
      <c r="BI75" s="29">
        <f t="array" ref="BI75">IFERROR(AVERAGE(BH75/O75:Q75),0)</f>
        <v>12.834210106806951</v>
      </c>
      <c r="BJ75" s="30">
        <f t="shared" si="28"/>
        <v>11.334210106806951</v>
      </c>
      <c r="BK75" s="31">
        <f t="shared" si="29"/>
        <v>1112</v>
      </c>
      <c r="BL75" s="29">
        <f t="array" ref="BL75">IFERROR(AVERAGE(BK75/P75:R75),0)</f>
        <v>26.906697638404953</v>
      </c>
      <c r="BM75" s="30">
        <f t="shared" si="30"/>
        <v>25.406697638404953</v>
      </c>
      <c r="BN75" s="31">
        <f t="shared" si="31"/>
        <v>2121</v>
      </c>
      <c r="BO75" s="29">
        <f t="array" ref="BO75">IFERROR(AVERAGE(BN75/Q75:S75),0)</f>
        <v>47.673389618511571</v>
      </c>
      <c r="BP75" s="30">
        <f t="shared" si="32"/>
        <v>46.173389618511571</v>
      </c>
      <c r="BQ75" s="31">
        <f t="shared" si="33"/>
        <v>3130</v>
      </c>
      <c r="BR75" s="29">
        <f t="array" ref="BR75">IFERROR(AVERAGE(BQ75/R75:T75),0)</f>
        <v>78.561286383867028</v>
      </c>
      <c r="BS75" s="30">
        <f t="shared" si="34"/>
        <v>77.061286383867028</v>
      </c>
      <c r="BT75" s="31">
        <f t="shared" si="35"/>
        <v>6328</v>
      </c>
      <c r="BU75" s="29">
        <f t="array" ref="BU75">IFERROR(AVERAGE(BT75/R75:T75),0)</f>
        <v>158.82933553901296</v>
      </c>
      <c r="BV75" s="30">
        <f t="shared" si="36"/>
        <v>157.32933553901296</v>
      </c>
      <c r="BW75" s="31">
        <f t="shared" si="37"/>
        <v>14466</v>
      </c>
      <c r="BX75" s="29">
        <f t="array" ref="BX75">IFERROR(AVERAGE(BW75/R75:T75),0)</f>
        <v>363.08868013706723</v>
      </c>
      <c r="BY75" s="30">
        <f t="shared" si="38"/>
        <v>361.58868013706723</v>
      </c>
      <c r="BZ75" s="31">
        <f t="shared" si="39"/>
        <v>25655</v>
      </c>
      <c r="CA75" s="29">
        <f t="array" ref="CA75">IFERROR(AVERAGE(BZ75/R75:T75),0)</f>
        <v>643.92645437000283</v>
      </c>
      <c r="CB75" s="30">
        <f t="shared" si="40"/>
        <v>642.42645437000283</v>
      </c>
    </row>
    <row r="76" spans="2:80" ht="15.75" customHeight="1" x14ac:dyDescent="0.25">
      <c r="B76" s="39" t="s">
        <v>201</v>
      </c>
      <c r="C76" s="24" t="s">
        <v>202</v>
      </c>
      <c r="D76" s="24" t="s">
        <v>58</v>
      </c>
      <c r="E76" s="24" t="s">
        <v>93</v>
      </c>
      <c r="F76" s="24"/>
      <c r="G76" s="24" t="s">
        <v>112</v>
      </c>
      <c r="H76" s="25">
        <v>1</v>
      </c>
      <c r="I76" s="26">
        <v>10</v>
      </c>
      <c r="J76" s="26">
        <v>0</v>
      </c>
      <c r="K76" s="26">
        <v>80</v>
      </c>
      <c r="L76" s="26">
        <v>50</v>
      </c>
      <c r="M76" s="26">
        <v>40</v>
      </c>
      <c r="N76" s="26">
        <v>30</v>
      </c>
      <c r="O76" s="26">
        <v>100</v>
      </c>
      <c r="P76" s="26">
        <v>40</v>
      </c>
      <c r="Q76" s="26">
        <v>40</v>
      </c>
      <c r="R76" s="26">
        <v>40</v>
      </c>
      <c r="S76" s="26">
        <v>40</v>
      </c>
      <c r="T76" s="26">
        <v>40</v>
      </c>
      <c r="U76" s="26">
        <v>50</v>
      </c>
      <c r="V76" s="26">
        <v>40</v>
      </c>
      <c r="W76" s="26">
        <v>50</v>
      </c>
      <c r="X76" s="26">
        <v>40</v>
      </c>
      <c r="Y76" s="26">
        <v>50</v>
      </c>
      <c r="Z76" s="36">
        <v>0</v>
      </c>
      <c r="AA76" s="26">
        <v>130</v>
      </c>
      <c r="AB76" s="26">
        <v>2</v>
      </c>
      <c r="AC76" s="28">
        <v>72</v>
      </c>
      <c r="AD76" s="28">
        <v>0</v>
      </c>
      <c r="AE76" s="26">
        <f t="shared" si="5"/>
        <v>-56</v>
      </c>
      <c r="AF76" s="29">
        <f t="array" ref="AF76">IFERROR(AVERAGE(AE76/N76:P76),0)</f>
        <v>-1.2755555555555556</v>
      </c>
      <c r="AG76" s="30">
        <f t="shared" si="6"/>
        <v>-2.2755555555555556</v>
      </c>
      <c r="AH76" s="37">
        <v>200</v>
      </c>
      <c r="AI76" s="28">
        <f t="shared" si="7"/>
        <v>120</v>
      </c>
      <c r="AJ76" s="28">
        <f t="shared" si="8"/>
        <v>180</v>
      </c>
      <c r="AK76" s="28">
        <f t="shared" si="9"/>
        <v>240</v>
      </c>
      <c r="AL76" s="28">
        <f t="shared" si="10"/>
        <v>330</v>
      </c>
      <c r="AM76" s="28">
        <f t="shared" si="11"/>
        <v>1470</v>
      </c>
      <c r="AN76" s="28">
        <f t="shared" si="12"/>
        <v>2130</v>
      </c>
      <c r="AO76" s="28">
        <f t="shared" si="13"/>
        <v>2130</v>
      </c>
      <c r="AP76" s="28">
        <f t="shared" si="14"/>
        <v>6300</v>
      </c>
      <c r="AQ76" s="28">
        <f t="shared" si="15"/>
        <v>12570</v>
      </c>
      <c r="AR76" s="28">
        <f t="shared" si="16"/>
        <v>25110</v>
      </c>
      <c r="AS76" s="31" t="e">
        <f t="shared" si="17"/>
        <v>#REF!</v>
      </c>
      <c r="AT76" s="29">
        <f t="array" ref="AT76">IFERROR(AVERAGE(AS76/J76:L76),0)</f>
        <v>0</v>
      </c>
      <c r="AU76" s="30">
        <f t="shared" si="18"/>
        <v>-1</v>
      </c>
      <c r="AV76" s="31">
        <f t="shared" si="19"/>
        <v>114</v>
      </c>
      <c r="AW76" s="29">
        <f t="array" ref="AW76">IFERROR(AVERAGE(AV76/O76:Q76),0)</f>
        <v>2.2799999999999998</v>
      </c>
      <c r="AX76" s="30">
        <f t="shared" si="20"/>
        <v>1.2799999999999998</v>
      </c>
      <c r="AY76" s="31">
        <f t="shared" si="21"/>
        <v>154</v>
      </c>
      <c r="AZ76" s="29">
        <f t="array" ref="AZ76">IFERROR(AVERAGE(AY76/L76:N76),0)</f>
        <v>4.0211111111111109</v>
      </c>
      <c r="BA76" s="30">
        <f t="shared" si="22"/>
        <v>3.0211111111111109</v>
      </c>
      <c r="BB76" s="31">
        <f t="shared" si="23"/>
        <v>284</v>
      </c>
      <c r="BC76" s="29">
        <f t="array" ref="BC76">IFERROR(AVERAGE(BB76/M76:O76),0)</f>
        <v>6.4688888888888885</v>
      </c>
      <c r="BD76" s="30">
        <f t="shared" si="24"/>
        <v>5.4688888888888885</v>
      </c>
      <c r="BE76" s="31">
        <f t="shared" si="25"/>
        <v>484</v>
      </c>
      <c r="BF76" s="29">
        <f t="array" ref="BF76">IFERROR(AVERAGE(BE76/N76:P76),0)</f>
        <v>11.024444444444443</v>
      </c>
      <c r="BG76" s="30">
        <f t="shared" si="26"/>
        <v>10.024444444444443</v>
      </c>
      <c r="BH76" s="31">
        <f t="shared" si="27"/>
        <v>784</v>
      </c>
      <c r="BI76" s="29">
        <f t="array" ref="BI76">IFERROR(AVERAGE(BH76/O76:Q76),0)</f>
        <v>15.680000000000001</v>
      </c>
      <c r="BJ76" s="30">
        <f t="shared" si="28"/>
        <v>14.680000000000001</v>
      </c>
      <c r="BK76" s="31">
        <f t="shared" si="29"/>
        <v>2154</v>
      </c>
      <c r="BL76" s="29">
        <f t="array" ref="BL76">IFERROR(AVERAGE(BK76/P76:R76),0)</f>
        <v>53.85</v>
      </c>
      <c r="BM76" s="30">
        <f t="shared" si="30"/>
        <v>52.85</v>
      </c>
      <c r="BN76" s="31">
        <f t="shared" si="31"/>
        <v>4244</v>
      </c>
      <c r="BO76" s="29">
        <f t="array" ref="BO76">IFERROR(AVERAGE(BN76/Q76:S76),0)</f>
        <v>106.09999999999998</v>
      </c>
      <c r="BP76" s="30">
        <f t="shared" si="32"/>
        <v>105.09999999999998</v>
      </c>
      <c r="BQ76" s="31">
        <f t="shared" si="33"/>
        <v>6334</v>
      </c>
      <c r="BR76" s="29">
        <f t="array" ref="BR76">IFERROR(AVERAGE(BQ76/R76:T76),0)</f>
        <v>158.35</v>
      </c>
      <c r="BS76" s="30">
        <f t="shared" si="34"/>
        <v>157.35</v>
      </c>
      <c r="BT76" s="31">
        <f t="shared" si="35"/>
        <v>12594</v>
      </c>
      <c r="BU76" s="29">
        <f t="array" ref="BU76">IFERROR(AVERAGE(BT76/R76:T76),0)</f>
        <v>314.85000000000002</v>
      </c>
      <c r="BV76" s="30">
        <f t="shared" si="36"/>
        <v>313.85000000000002</v>
      </c>
      <c r="BW76" s="31">
        <f t="shared" si="37"/>
        <v>25124</v>
      </c>
      <c r="BX76" s="29">
        <f t="array" ref="BX76">IFERROR(AVERAGE(BW76/R76:T76),0)</f>
        <v>628.1</v>
      </c>
      <c r="BY76" s="30">
        <f t="shared" si="38"/>
        <v>627.1</v>
      </c>
      <c r="BZ76" s="31">
        <f t="shared" si="39"/>
        <v>50194</v>
      </c>
      <c r="CA76" s="29">
        <f t="array" ref="CA76">IFERROR(AVERAGE(BZ76/R76:T76),0)</f>
        <v>1254.8499999999999</v>
      </c>
      <c r="CB76" s="30">
        <f t="shared" si="40"/>
        <v>1253.8499999999999</v>
      </c>
    </row>
    <row r="77" spans="2:80" ht="15.75" customHeight="1" x14ac:dyDescent="0.25">
      <c r="B77" s="39" t="s">
        <v>203</v>
      </c>
      <c r="C77" s="24" t="s">
        <v>204</v>
      </c>
      <c r="D77" s="24" t="s">
        <v>58</v>
      </c>
      <c r="E77" s="24" t="s">
        <v>59</v>
      </c>
      <c r="F77" s="24"/>
      <c r="G77" s="24" t="s">
        <v>105</v>
      </c>
      <c r="H77" s="25">
        <v>2</v>
      </c>
      <c r="I77" s="26">
        <v>34</v>
      </c>
      <c r="J77" s="26">
        <v>36</v>
      </c>
      <c r="K77" s="26">
        <v>35</v>
      </c>
      <c r="L77" s="26">
        <v>38</v>
      </c>
      <c r="M77" s="26">
        <v>47</v>
      </c>
      <c r="N77" s="26">
        <v>30</v>
      </c>
      <c r="O77" s="26">
        <v>39</v>
      </c>
      <c r="P77" s="26">
        <v>30</v>
      </c>
      <c r="Q77" s="26">
        <v>30</v>
      </c>
      <c r="R77" s="26">
        <v>30</v>
      </c>
      <c r="S77" s="26">
        <v>31</v>
      </c>
      <c r="T77" s="26">
        <v>31</v>
      </c>
      <c r="U77" s="26">
        <v>31</v>
      </c>
      <c r="V77" s="26">
        <v>31</v>
      </c>
      <c r="W77" s="26">
        <v>31</v>
      </c>
      <c r="X77" s="26">
        <v>31</v>
      </c>
      <c r="Y77" s="26">
        <v>30</v>
      </c>
      <c r="Z77" s="36">
        <v>4</v>
      </c>
      <c r="AA77" s="26">
        <v>20</v>
      </c>
      <c r="AB77" s="26">
        <v>96</v>
      </c>
      <c r="AC77" s="28">
        <v>0</v>
      </c>
      <c r="AD77" s="28">
        <v>0</v>
      </c>
      <c r="AE77" s="26">
        <f t="shared" si="5"/>
        <v>72</v>
      </c>
      <c r="AF77" s="29">
        <f t="array" ref="AF77">IFERROR(AVERAGE(AE77/N77:P77),0)</f>
        <v>2.2153846153846151</v>
      </c>
      <c r="AG77" s="30">
        <f t="shared" si="6"/>
        <v>0.21538461538461506</v>
      </c>
      <c r="AH77" s="37">
        <f t="shared" ref="AH77:AH78" si="48">ABS(CEILING(ROUND(AG77*N77,0),30))</f>
        <v>30</v>
      </c>
      <c r="AI77" s="28">
        <f t="shared" si="7"/>
        <v>30</v>
      </c>
      <c r="AJ77" s="28">
        <f t="shared" si="8"/>
        <v>0</v>
      </c>
      <c r="AK77" s="28">
        <f t="shared" si="9"/>
        <v>30</v>
      </c>
      <c r="AL77" s="28">
        <f t="shared" si="10"/>
        <v>30</v>
      </c>
      <c r="AM77" s="28">
        <f t="shared" si="11"/>
        <v>60</v>
      </c>
      <c r="AN77" s="28">
        <f t="shared" si="12"/>
        <v>0</v>
      </c>
      <c r="AO77" s="28">
        <f t="shared" si="13"/>
        <v>0</v>
      </c>
      <c r="AP77" s="28">
        <f t="shared" si="14"/>
        <v>60</v>
      </c>
      <c r="AQ77" s="28">
        <f t="shared" si="15"/>
        <v>30</v>
      </c>
      <c r="AR77" s="28">
        <f t="shared" si="16"/>
        <v>60</v>
      </c>
      <c r="AS77" s="31" t="e">
        <f t="shared" si="17"/>
        <v>#REF!</v>
      </c>
      <c r="AT77" s="29">
        <f t="array" ref="AT77">IFERROR(AVERAGE(AS77/J77:L77),0)</f>
        <v>0</v>
      </c>
      <c r="AU77" s="30">
        <f t="shared" si="18"/>
        <v>-2</v>
      </c>
      <c r="AV77" s="31">
        <f t="shared" si="19"/>
        <v>72</v>
      </c>
      <c r="AW77" s="29">
        <f t="array" ref="AW77">IFERROR(AVERAGE(AV77/O77:Q77),0)</f>
        <v>2.2153846153846151</v>
      </c>
      <c r="AX77" s="30">
        <f t="shared" si="20"/>
        <v>0.21538461538461506</v>
      </c>
      <c r="AY77" s="31">
        <f t="shared" si="21"/>
        <v>67</v>
      </c>
      <c r="AZ77" s="29">
        <f t="array" ref="AZ77">IFERROR(AVERAGE(AY77/L77:N77),0)</f>
        <v>1.8073410476545975</v>
      </c>
      <c r="BA77" s="30">
        <f t="shared" si="22"/>
        <v>-0.19265895234540253</v>
      </c>
      <c r="BB77" s="31">
        <f t="shared" si="23"/>
        <v>29</v>
      </c>
      <c r="BC77" s="29">
        <f t="array" ref="BC77">IFERROR(AVERAGE(BB77/M77:O77),0)</f>
        <v>0.77575922895071836</v>
      </c>
      <c r="BD77" s="30">
        <f t="shared" si="24"/>
        <v>-1.2242407710492818</v>
      </c>
      <c r="BE77" s="31">
        <f t="shared" si="25"/>
        <v>12</v>
      </c>
      <c r="BF77" s="29">
        <f t="array" ref="BF77">IFERROR(AVERAGE(BE77/N77:P77),0)</f>
        <v>0.36923076923076925</v>
      </c>
      <c r="BG77" s="30">
        <f t="shared" si="26"/>
        <v>-1.6307692307692307</v>
      </c>
      <c r="BH77" s="31">
        <f t="shared" si="27"/>
        <v>12</v>
      </c>
      <c r="BI77" s="29">
        <f t="array" ref="BI77">IFERROR(AVERAGE(BH77/O77:Q77),0)</f>
        <v>0.36923076923076925</v>
      </c>
      <c r="BJ77" s="30">
        <f t="shared" si="28"/>
        <v>-1.6307692307692307</v>
      </c>
      <c r="BK77" s="31">
        <f t="shared" si="29"/>
        <v>33</v>
      </c>
      <c r="BL77" s="29">
        <f t="array" ref="BL77">IFERROR(AVERAGE(BK77/P77:R77),0)</f>
        <v>1.1000000000000001</v>
      </c>
      <c r="BM77" s="30">
        <f t="shared" si="30"/>
        <v>-0.89999999999999991</v>
      </c>
      <c r="BN77" s="31">
        <f t="shared" si="31"/>
        <v>3</v>
      </c>
      <c r="BO77" s="29">
        <f t="array" ref="BO77">IFERROR(AVERAGE(BN77/Q77:S77),0)</f>
        <v>9.8924731182795697E-2</v>
      </c>
      <c r="BP77" s="30">
        <f t="shared" si="32"/>
        <v>-1.9010752688172043</v>
      </c>
      <c r="BQ77" s="31">
        <f t="shared" si="33"/>
        <v>-27</v>
      </c>
      <c r="BR77" s="29">
        <f t="array" ref="BR77">IFERROR(AVERAGE(BQ77/R77:T77),0)</f>
        <v>-0.88064516129032266</v>
      </c>
      <c r="BS77" s="30">
        <f t="shared" si="34"/>
        <v>-2.8806451612903228</v>
      </c>
      <c r="BT77" s="31">
        <f t="shared" si="35"/>
        <v>3</v>
      </c>
      <c r="BU77" s="29">
        <f t="array" ref="BU77">IFERROR(AVERAGE(BT77/R77:T77),0)</f>
        <v>9.7849462365591403E-2</v>
      </c>
      <c r="BV77" s="30">
        <f t="shared" si="36"/>
        <v>-1.9021505376344086</v>
      </c>
      <c r="BW77" s="31">
        <f t="shared" si="37"/>
        <v>2</v>
      </c>
      <c r="BX77" s="29">
        <f t="array" ref="BX77">IFERROR(AVERAGE(BW77/R77:T77),0)</f>
        <v>6.5232974910394259E-2</v>
      </c>
      <c r="BY77" s="30">
        <f t="shared" si="38"/>
        <v>-1.9347670250896059</v>
      </c>
      <c r="BZ77" s="31">
        <f t="shared" si="39"/>
        <v>31</v>
      </c>
      <c r="CA77" s="29">
        <f t="array" ref="CA77">IFERROR(AVERAGE(BZ77/R77:T77),0)</f>
        <v>1.0111111111111111</v>
      </c>
      <c r="CB77" s="30">
        <f t="shared" si="40"/>
        <v>-0.98888888888888893</v>
      </c>
    </row>
    <row r="78" spans="2:80" ht="15.75" hidden="1" customHeight="1" x14ac:dyDescent="0.25">
      <c r="B78" s="39" t="s">
        <v>205</v>
      </c>
      <c r="C78" s="24" t="s">
        <v>206</v>
      </c>
      <c r="D78" s="24" t="s">
        <v>58</v>
      </c>
      <c r="E78" s="24" t="s">
        <v>59</v>
      </c>
      <c r="F78" s="24"/>
      <c r="G78" s="24" t="s">
        <v>77</v>
      </c>
      <c r="H78" s="25">
        <v>1.5</v>
      </c>
      <c r="I78" s="26">
        <v>33</v>
      </c>
      <c r="J78" s="26">
        <v>28</v>
      </c>
      <c r="K78" s="26">
        <v>28</v>
      </c>
      <c r="L78" s="26">
        <v>28</v>
      </c>
      <c r="M78" s="26">
        <v>26</v>
      </c>
      <c r="N78" s="26">
        <v>29</v>
      </c>
      <c r="O78" s="26">
        <v>29</v>
      </c>
      <c r="P78" s="26">
        <v>30</v>
      </c>
      <c r="Q78" s="26">
        <v>29</v>
      </c>
      <c r="R78" s="26">
        <v>29</v>
      </c>
      <c r="S78" s="26">
        <v>31</v>
      </c>
      <c r="T78" s="26">
        <v>29</v>
      </c>
      <c r="U78" s="26">
        <v>30</v>
      </c>
      <c r="V78" s="26">
        <v>29</v>
      </c>
      <c r="W78" s="26">
        <v>29</v>
      </c>
      <c r="X78" s="26">
        <v>31</v>
      </c>
      <c r="Y78" s="26">
        <v>29</v>
      </c>
      <c r="Z78" s="36">
        <v>0</v>
      </c>
      <c r="AA78" s="26">
        <v>0</v>
      </c>
      <c r="AB78" s="26">
        <v>0</v>
      </c>
      <c r="AC78" s="28">
        <v>27</v>
      </c>
      <c r="AD78" s="28">
        <v>0</v>
      </c>
      <c r="AE78" s="26">
        <f t="shared" si="5"/>
        <v>27</v>
      </c>
      <c r="AF78" s="29">
        <f t="array" ref="AF78">IFERROR(AVERAGE(AE78/N78:P78),0)</f>
        <v>0.92068965517241386</v>
      </c>
      <c r="AG78" s="30">
        <f t="shared" si="6"/>
        <v>-0.57931034482758614</v>
      </c>
      <c r="AH78" s="28">
        <f t="shared" si="48"/>
        <v>0</v>
      </c>
      <c r="AI78" s="28">
        <f t="shared" si="7"/>
        <v>30</v>
      </c>
      <c r="AJ78" s="28">
        <f t="shared" si="8"/>
        <v>30</v>
      </c>
      <c r="AK78" s="28">
        <f t="shared" si="9"/>
        <v>30</v>
      </c>
      <c r="AL78" s="28">
        <f t="shared" si="10"/>
        <v>30</v>
      </c>
      <c r="AM78" s="28">
        <f t="shared" si="11"/>
        <v>30</v>
      </c>
      <c r="AN78" s="28">
        <f t="shared" si="12"/>
        <v>30</v>
      </c>
      <c r="AO78" s="28">
        <f t="shared" si="13"/>
        <v>30</v>
      </c>
      <c r="AP78" s="28">
        <f t="shared" si="14"/>
        <v>30</v>
      </c>
      <c r="AQ78" s="28">
        <f t="shared" si="15"/>
        <v>30</v>
      </c>
      <c r="AR78" s="28">
        <f t="shared" si="16"/>
        <v>30</v>
      </c>
      <c r="AS78" s="31" t="e">
        <f t="shared" si="17"/>
        <v>#REF!</v>
      </c>
      <c r="AT78" s="29">
        <f t="array" ref="AT78">IFERROR(AVERAGE(AS78/J78:L78),0)</f>
        <v>0</v>
      </c>
      <c r="AU78" s="30">
        <f t="shared" si="18"/>
        <v>-1.5</v>
      </c>
      <c r="AV78" s="31">
        <f t="shared" si="19"/>
        <v>-2</v>
      </c>
      <c r="AW78" s="29">
        <f t="array" ref="AW78">IFERROR(AVERAGE(AV78/O78:Q78),0)</f>
        <v>-6.8199233716475099E-2</v>
      </c>
      <c r="AX78" s="30">
        <f t="shared" si="20"/>
        <v>-1.5681992337164752</v>
      </c>
      <c r="AY78" s="31">
        <f t="shared" si="21"/>
        <v>0</v>
      </c>
      <c r="AZ78" s="29">
        <f t="array" ref="AZ78">IFERROR(AVERAGE(AY78/L78:N78),0)</f>
        <v>0</v>
      </c>
      <c r="BA78" s="30">
        <f t="shared" si="22"/>
        <v>-1.5</v>
      </c>
      <c r="BB78" s="31">
        <f t="shared" si="23"/>
        <v>2</v>
      </c>
      <c r="BC78" s="29">
        <f t="array" ref="BC78">IFERROR(AVERAGE(BB78/M78:O78),0)</f>
        <v>7.161803713527852E-2</v>
      </c>
      <c r="BD78" s="30">
        <f t="shared" si="24"/>
        <v>-1.4283819628647214</v>
      </c>
      <c r="BE78" s="31">
        <f t="shared" si="25"/>
        <v>6</v>
      </c>
      <c r="BF78" s="29">
        <f t="array" ref="BF78">IFERROR(AVERAGE(BE78/N78:P78),0)</f>
        <v>0.2045977011494253</v>
      </c>
      <c r="BG78" s="30">
        <f t="shared" si="26"/>
        <v>-1.2954022988505747</v>
      </c>
      <c r="BH78" s="31">
        <f t="shared" si="27"/>
        <v>7</v>
      </c>
      <c r="BI78" s="29">
        <f t="array" ref="BI78">IFERROR(AVERAGE(BH78/O78:Q78),0)</f>
        <v>0.23869731800766283</v>
      </c>
      <c r="BJ78" s="30">
        <f t="shared" si="28"/>
        <v>-1.2613026819923372</v>
      </c>
      <c r="BK78" s="31">
        <f t="shared" si="29"/>
        <v>8</v>
      </c>
      <c r="BL78" s="29">
        <f t="array" ref="BL78">IFERROR(AVERAGE(BK78/P78:R78),0)</f>
        <v>0.2727969348659004</v>
      </c>
      <c r="BM78" s="30">
        <f t="shared" si="30"/>
        <v>-1.2272030651340997</v>
      </c>
      <c r="BN78" s="31">
        <f t="shared" si="31"/>
        <v>8</v>
      </c>
      <c r="BO78" s="29">
        <f t="array" ref="BO78">IFERROR(AVERAGE(BN78/Q78:S78),0)</f>
        <v>0.26992955135335556</v>
      </c>
      <c r="BP78" s="30">
        <f t="shared" si="32"/>
        <v>-1.2300704486466445</v>
      </c>
      <c r="BQ78" s="31">
        <f t="shared" si="33"/>
        <v>9</v>
      </c>
      <c r="BR78" s="29">
        <f t="array" ref="BR78">IFERROR(AVERAGE(BQ78/R78:T78),0)</f>
        <v>0.30367074527252508</v>
      </c>
      <c r="BS78" s="30">
        <f t="shared" si="34"/>
        <v>-1.1963292547274749</v>
      </c>
      <c r="BT78" s="31">
        <f t="shared" si="35"/>
        <v>10</v>
      </c>
      <c r="BU78" s="29">
        <f t="array" ref="BU78">IFERROR(AVERAGE(BT78/R78:T78),0)</f>
        <v>0.33741193919169449</v>
      </c>
      <c r="BV78" s="30">
        <f t="shared" si="36"/>
        <v>-1.1625880608083055</v>
      </c>
      <c r="BW78" s="31">
        <f t="shared" si="37"/>
        <v>9</v>
      </c>
      <c r="BX78" s="29">
        <f t="array" ref="BX78">IFERROR(AVERAGE(BW78/R78:T78),0)</f>
        <v>0.30367074527252508</v>
      </c>
      <c r="BY78" s="30">
        <f t="shared" si="38"/>
        <v>-1.1963292547274749</v>
      </c>
      <c r="BZ78" s="31">
        <f t="shared" si="39"/>
        <v>10</v>
      </c>
      <c r="CA78" s="29">
        <f t="array" ref="CA78">IFERROR(AVERAGE(BZ78/R78:T78),0)</f>
        <v>0.33741193919169449</v>
      </c>
      <c r="CB78" s="30">
        <f t="shared" si="40"/>
        <v>-1.1625880608083055</v>
      </c>
    </row>
    <row r="79" spans="2:80" ht="15.75" customHeight="1" x14ac:dyDescent="0.25">
      <c r="B79" s="39" t="s">
        <v>207</v>
      </c>
      <c r="C79" s="24" t="s">
        <v>208</v>
      </c>
      <c r="D79" s="24" t="s">
        <v>58</v>
      </c>
      <c r="E79" s="24" t="s">
        <v>59</v>
      </c>
      <c r="F79" s="24"/>
      <c r="G79" s="24" t="s">
        <v>77</v>
      </c>
      <c r="H79" s="25">
        <v>1.5</v>
      </c>
      <c r="I79" s="26">
        <v>29</v>
      </c>
      <c r="J79" s="26">
        <v>31</v>
      </c>
      <c r="K79" s="26">
        <v>32</v>
      </c>
      <c r="L79" s="26">
        <v>33</v>
      </c>
      <c r="M79" s="26">
        <v>35</v>
      </c>
      <c r="N79" s="26">
        <v>29</v>
      </c>
      <c r="O79" s="26">
        <v>39</v>
      </c>
      <c r="P79" s="26">
        <v>30</v>
      </c>
      <c r="Q79" s="26">
        <v>40</v>
      </c>
      <c r="R79" s="26">
        <v>30</v>
      </c>
      <c r="S79" s="26">
        <v>41</v>
      </c>
      <c r="T79" s="26">
        <v>32</v>
      </c>
      <c r="U79" s="26">
        <v>31</v>
      </c>
      <c r="V79" s="26">
        <v>42</v>
      </c>
      <c r="W79" s="26">
        <v>32</v>
      </c>
      <c r="X79" s="26">
        <v>40</v>
      </c>
      <c r="Y79" s="26">
        <v>30</v>
      </c>
      <c r="Z79" s="36">
        <v>0</v>
      </c>
      <c r="AA79" s="26">
        <v>10</v>
      </c>
      <c r="AB79" s="26">
        <v>0</v>
      </c>
      <c r="AC79" s="28">
        <v>14</v>
      </c>
      <c r="AD79" s="28">
        <v>0</v>
      </c>
      <c r="AE79" s="26">
        <f t="shared" si="5"/>
        <v>4</v>
      </c>
      <c r="AF79" s="29">
        <f t="array" ref="AF79">IFERROR(AVERAGE(AE79/N79:P79),0)</f>
        <v>0.1246094901267315</v>
      </c>
      <c r="AG79" s="30">
        <f t="shared" si="6"/>
        <v>-1.3753905098732684</v>
      </c>
      <c r="AH79" s="37">
        <v>60</v>
      </c>
      <c r="AI79" s="28">
        <f t="shared" si="7"/>
        <v>0</v>
      </c>
      <c r="AJ79" s="28">
        <f t="shared" si="8"/>
        <v>30</v>
      </c>
      <c r="AK79" s="28">
        <f t="shared" si="9"/>
        <v>30</v>
      </c>
      <c r="AL79" s="28">
        <f t="shared" si="10"/>
        <v>30</v>
      </c>
      <c r="AM79" s="28">
        <f t="shared" si="11"/>
        <v>60</v>
      </c>
      <c r="AN79" s="28">
        <f t="shared" si="12"/>
        <v>0</v>
      </c>
      <c r="AO79" s="28">
        <f t="shared" si="13"/>
        <v>30</v>
      </c>
      <c r="AP79" s="28">
        <f t="shared" si="14"/>
        <v>60</v>
      </c>
      <c r="AQ79" s="28">
        <f t="shared" si="15"/>
        <v>30</v>
      </c>
      <c r="AR79" s="28">
        <f t="shared" si="16"/>
        <v>30</v>
      </c>
      <c r="AS79" s="31" t="e">
        <f t="shared" si="17"/>
        <v>#REF!</v>
      </c>
      <c r="AT79" s="29">
        <f t="array" ref="AT79">IFERROR(AVERAGE(AS79/J79:L79),0)</f>
        <v>0</v>
      </c>
      <c r="AU79" s="30">
        <f t="shared" si="18"/>
        <v>-1.5</v>
      </c>
      <c r="AV79" s="31">
        <f t="shared" si="19"/>
        <v>35</v>
      </c>
      <c r="AW79" s="29">
        <f t="array" ref="AW79">IFERROR(AVERAGE(AV79/O79:Q79),0)</f>
        <v>0.97970085470085477</v>
      </c>
      <c r="AX79" s="30">
        <f t="shared" si="20"/>
        <v>-0.52029914529914523</v>
      </c>
      <c r="AY79" s="31">
        <f t="shared" si="21"/>
        <v>3</v>
      </c>
      <c r="AZ79" s="29">
        <f t="array" ref="AZ79">IFERROR(AVERAGE(AY79/L79:N79),0)</f>
        <v>9.3357217495148526E-2</v>
      </c>
      <c r="BA79" s="30">
        <f t="shared" si="22"/>
        <v>-1.4066427825048515</v>
      </c>
      <c r="BB79" s="31">
        <f t="shared" si="23"/>
        <v>0</v>
      </c>
      <c r="BC79" s="29">
        <f t="array" ref="BC79">IFERROR(AVERAGE(BB79/M79:O79),0)</f>
        <v>0</v>
      </c>
      <c r="BD79" s="30">
        <f t="shared" si="24"/>
        <v>-1.5</v>
      </c>
      <c r="BE79" s="31">
        <f t="shared" si="25"/>
        <v>-5</v>
      </c>
      <c r="BF79" s="29">
        <f t="array" ref="BF79">IFERROR(AVERAGE(BE79/N79:P79),0)</f>
        <v>-0.15576186265841438</v>
      </c>
      <c r="BG79" s="30">
        <f t="shared" si="26"/>
        <v>-1.6557618626584143</v>
      </c>
      <c r="BH79" s="31">
        <f t="shared" si="27"/>
        <v>-4</v>
      </c>
      <c r="BI79" s="29">
        <f t="array" ref="BI79">IFERROR(AVERAGE(BH79/O79:Q79),0)</f>
        <v>-0.11196581196581197</v>
      </c>
      <c r="BJ79" s="30">
        <f t="shared" si="28"/>
        <v>-1.611965811965812</v>
      </c>
      <c r="BK79" s="31">
        <f t="shared" si="29"/>
        <v>17</v>
      </c>
      <c r="BL79" s="29">
        <f t="array" ref="BL79">IFERROR(AVERAGE(BK79/P79:R79),0)</f>
        <v>0.51944444444444449</v>
      </c>
      <c r="BM79" s="30">
        <f t="shared" si="30"/>
        <v>-0.98055555555555551</v>
      </c>
      <c r="BN79" s="31">
        <f t="shared" si="31"/>
        <v>-13</v>
      </c>
      <c r="BO79" s="29">
        <f t="array" ref="BO79">IFERROR(AVERAGE(BN79/Q79:S79),0)</f>
        <v>-0.35846883468834689</v>
      </c>
      <c r="BP79" s="30">
        <f t="shared" si="32"/>
        <v>-1.8584688346883469</v>
      </c>
      <c r="BQ79" s="31">
        <f t="shared" si="33"/>
        <v>-23</v>
      </c>
      <c r="BR79" s="29">
        <f t="array" ref="BR79">IFERROR(AVERAGE(BQ79/R79:T79),0)</f>
        <v>-0.68213075880758811</v>
      </c>
      <c r="BS79" s="30">
        <f t="shared" si="34"/>
        <v>-2.1821307588075882</v>
      </c>
      <c r="BT79" s="31">
        <f t="shared" si="35"/>
        <v>7</v>
      </c>
      <c r="BU79" s="29">
        <f t="array" ref="BU79">IFERROR(AVERAGE(BT79/R79:T79),0)</f>
        <v>0.2076050135501355</v>
      </c>
      <c r="BV79" s="30">
        <f t="shared" si="36"/>
        <v>-1.2923949864498645</v>
      </c>
      <c r="BW79" s="31">
        <f t="shared" si="37"/>
        <v>-4</v>
      </c>
      <c r="BX79" s="29">
        <f t="array" ref="BX79">IFERROR(AVERAGE(BW79/R79:T79),0)</f>
        <v>-0.11863143631436314</v>
      </c>
      <c r="BY79" s="30">
        <f t="shared" si="38"/>
        <v>-1.6186314363143632</v>
      </c>
      <c r="BZ79" s="31">
        <f t="shared" si="39"/>
        <v>-6</v>
      </c>
      <c r="CA79" s="29">
        <f t="array" ref="CA79">IFERROR(AVERAGE(BZ79/R79:T79),0)</f>
        <v>-0.17794715447154472</v>
      </c>
      <c r="CB79" s="30">
        <f t="shared" si="40"/>
        <v>-1.6779471544715447</v>
      </c>
    </row>
    <row r="80" spans="2:80" ht="15.75" hidden="1" customHeight="1" x14ac:dyDescent="0.25">
      <c r="B80" s="39" t="s">
        <v>209</v>
      </c>
      <c r="C80" s="24" t="s">
        <v>210</v>
      </c>
      <c r="D80" s="24" t="s">
        <v>58</v>
      </c>
      <c r="E80" s="24" t="s">
        <v>59</v>
      </c>
      <c r="F80" s="24"/>
      <c r="G80" s="24" t="s">
        <v>77</v>
      </c>
      <c r="H80" s="25">
        <v>1.5</v>
      </c>
      <c r="I80" s="26">
        <v>20</v>
      </c>
      <c r="J80" s="26">
        <v>22</v>
      </c>
      <c r="K80" s="26">
        <v>23</v>
      </c>
      <c r="L80" s="26">
        <v>28</v>
      </c>
      <c r="M80" s="26">
        <v>27</v>
      </c>
      <c r="N80" s="26">
        <v>28</v>
      </c>
      <c r="O80" s="26">
        <v>29</v>
      </c>
      <c r="P80" s="26">
        <v>29</v>
      </c>
      <c r="Q80" s="26">
        <v>30</v>
      </c>
      <c r="R80" s="26">
        <v>28</v>
      </c>
      <c r="S80" s="26">
        <v>29</v>
      </c>
      <c r="T80" s="26">
        <v>30</v>
      </c>
      <c r="U80" s="26">
        <v>29</v>
      </c>
      <c r="V80" s="26">
        <v>29</v>
      </c>
      <c r="W80" s="26">
        <v>29</v>
      </c>
      <c r="X80" s="26">
        <v>30</v>
      </c>
      <c r="Y80" s="26">
        <v>29</v>
      </c>
      <c r="Z80" s="36">
        <v>0</v>
      </c>
      <c r="AA80" s="26">
        <v>0</v>
      </c>
      <c r="AB80" s="26">
        <v>0</v>
      </c>
      <c r="AC80" s="28">
        <v>32</v>
      </c>
      <c r="AD80" s="28">
        <v>0</v>
      </c>
      <c r="AE80" s="26">
        <f t="shared" si="5"/>
        <v>32</v>
      </c>
      <c r="AF80" s="29">
        <f t="array" ref="AF80">IFERROR(AVERAGE(AE80/N80:P80),0)</f>
        <v>1.1165845648604269</v>
      </c>
      <c r="AG80" s="30">
        <f t="shared" si="6"/>
        <v>-0.3834154351395731</v>
      </c>
      <c r="AH80" s="28">
        <f>ABS(CEILING(ROUND(AG80*N80,0),30))</f>
        <v>0</v>
      </c>
      <c r="AI80" s="28">
        <f t="shared" si="7"/>
        <v>30</v>
      </c>
      <c r="AJ80" s="28">
        <f t="shared" si="8"/>
        <v>30</v>
      </c>
      <c r="AK80" s="28">
        <f t="shared" si="9"/>
        <v>0</v>
      </c>
      <c r="AL80" s="28">
        <f t="shared" si="10"/>
        <v>30</v>
      </c>
      <c r="AM80" s="28">
        <f t="shared" si="11"/>
        <v>30</v>
      </c>
      <c r="AN80" s="28">
        <f t="shared" si="12"/>
        <v>30</v>
      </c>
      <c r="AO80" s="28">
        <f t="shared" si="13"/>
        <v>30</v>
      </c>
      <c r="AP80" s="28">
        <f t="shared" si="14"/>
        <v>30</v>
      </c>
      <c r="AQ80" s="28">
        <f t="shared" si="15"/>
        <v>30</v>
      </c>
      <c r="AR80" s="28">
        <f t="shared" si="16"/>
        <v>30</v>
      </c>
      <c r="AS80" s="31" t="e">
        <f t="shared" si="17"/>
        <v>#REF!</v>
      </c>
      <c r="AT80" s="29">
        <f t="array" ref="AT80">IFERROR(AVERAGE(AS80/J80:L80),0)</f>
        <v>0</v>
      </c>
      <c r="AU80" s="30">
        <f t="shared" si="18"/>
        <v>-1.5</v>
      </c>
      <c r="AV80" s="31">
        <f t="shared" si="19"/>
        <v>4</v>
      </c>
      <c r="AW80" s="29">
        <f t="array" ref="AW80">IFERROR(AVERAGE(AV80/O80:Q80),0)</f>
        <v>0.13639846743295017</v>
      </c>
      <c r="AX80" s="30">
        <f t="shared" si="20"/>
        <v>-1.3636015325670499</v>
      </c>
      <c r="AY80" s="31">
        <f t="shared" si="21"/>
        <v>11</v>
      </c>
      <c r="AZ80" s="29">
        <f t="array" ref="AZ80">IFERROR(AVERAGE(AY80/L80:N80),0)</f>
        <v>0.39770723104056432</v>
      </c>
      <c r="BA80" s="30">
        <f t="shared" si="22"/>
        <v>-1.1022927689594357</v>
      </c>
      <c r="BB80" s="31">
        <f t="shared" si="23"/>
        <v>13</v>
      </c>
      <c r="BC80" s="29">
        <f t="array" ref="BC80">IFERROR(AVERAGE(BB80/M80:O80),0)</f>
        <v>0.46468101927872046</v>
      </c>
      <c r="BD80" s="30">
        <f t="shared" si="24"/>
        <v>-1.0353189807212795</v>
      </c>
      <c r="BE80" s="31">
        <f t="shared" si="25"/>
        <v>-14</v>
      </c>
      <c r="BF80" s="29">
        <f t="array" ref="BF80">IFERROR(AVERAGE(BE80/N80:P80),0)</f>
        <v>-0.48850574712643685</v>
      </c>
      <c r="BG80" s="30">
        <f t="shared" si="26"/>
        <v>-1.9885057471264369</v>
      </c>
      <c r="BH80" s="31">
        <f t="shared" si="27"/>
        <v>-12</v>
      </c>
      <c r="BI80" s="29">
        <f t="array" ref="BI80">IFERROR(AVERAGE(BH80/O80:Q80),0)</f>
        <v>-0.4091954022988506</v>
      </c>
      <c r="BJ80" s="30">
        <f t="shared" si="28"/>
        <v>-1.9091954022988507</v>
      </c>
      <c r="BK80" s="31">
        <f t="shared" si="29"/>
        <v>-11</v>
      </c>
      <c r="BL80" s="29">
        <f t="array" ref="BL80">IFERROR(AVERAGE(BK80/P80:R80),0)</f>
        <v>-0.37961138478379852</v>
      </c>
      <c r="BM80" s="30">
        <f t="shared" si="30"/>
        <v>-1.8796113847837985</v>
      </c>
      <c r="BN80" s="31">
        <f t="shared" si="31"/>
        <v>-10</v>
      </c>
      <c r="BO80" s="29">
        <f t="array" ref="BO80">IFERROR(AVERAGE(BN80/Q80:S80),0)</f>
        <v>-0.34510125889436233</v>
      </c>
      <c r="BP80" s="30">
        <f t="shared" si="32"/>
        <v>-1.8451012588943623</v>
      </c>
      <c r="BQ80" s="31">
        <f t="shared" si="33"/>
        <v>-10</v>
      </c>
      <c r="BR80" s="29">
        <f t="array" ref="BR80">IFERROR(AVERAGE(BQ80/R80:T80),0)</f>
        <v>-0.34510125889436233</v>
      </c>
      <c r="BS80" s="30">
        <f t="shared" si="34"/>
        <v>-1.8451012588943623</v>
      </c>
      <c r="BT80" s="31">
        <f t="shared" si="35"/>
        <v>-8</v>
      </c>
      <c r="BU80" s="29">
        <f t="array" ref="BU80">IFERROR(AVERAGE(BT80/R80:T80),0)</f>
        <v>-0.27608100711548983</v>
      </c>
      <c r="BV80" s="30">
        <f t="shared" si="36"/>
        <v>-1.7760810071154898</v>
      </c>
      <c r="BW80" s="31">
        <f t="shared" si="37"/>
        <v>-7</v>
      </c>
      <c r="BX80" s="29">
        <f t="array" ref="BX80">IFERROR(AVERAGE(BW80/R80:T80),0)</f>
        <v>-0.24157088122605366</v>
      </c>
      <c r="BY80" s="30">
        <f t="shared" si="38"/>
        <v>-1.7415708812260537</v>
      </c>
      <c r="BZ80" s="31">
        <f t="shared" si="39"/>
        <v>-7</v>
      </c>
      <c r="CA80" s="29">
        <f t="array" ref="CA80">IFERROR(AVERAGE(BZ80/R80:T80),0)</f>
        <v>-0.24157088122605366</v>
      </c>
      <c r="CB80" s="30">
        <f t="shared" si="40"/>
        <v>-1.7415708812260537</v>
      </c>
    </row>
    <row r="81" spans="2:80" ht="15.75" customHeight="1" x14ac:dyDescent="0.25">
      <c r="B81" s="39" t="s">
        <v>211</v>
      </c>
      <c r="C81" s="24" t="s">
        <v>212</v>
      </c>
      <c r="D81" s="24" t="s">
        <v>58</v>
      </c>
      <c r="E81" s="24" t="s">
        <v>93</v>
      </c>
      <c r="F81" s="24"/>
      <c r="G81" s="24" t="s">
        <v>77</v>
      </c>
      <c r="H81" s="25">
        <v>1.5</v>
      </c>
      <c r="I81" s="26">
        <v>15</v>
      </c>
      <c r="J81" s="26">
        <v>13</v>
      </c>
      <c r="K81" s="26">
        <v>18</v>
      </c>
      <c r="L81" s="26">
        <v>20</v>
      </c>
      <c r="M81" s="26">
        <v>21</v>
      </c>
      <c r="N81" s="26">
        <v>28</v>
      </c>
      <c r="O81" s="26">
        <v>88</v>
      </c>
      <c r="P81" s="26">
        <v>38</v>
      </c>
      <c r="Q81" s="26">
        <v>28</v>
      </c>
      <c r="R81" s="26">
        <v>29</v>
      </c>
      <c r="S81" s="26">
        <v>38</v>
      </c>
      <c r="T81" s="26">
        <v>28</v>
      </c>
      <c r="U81" s="26">
        <v>38</v>
      </c>
      <c r="V81" s="26">
        <v>28</v>
      </c>
      <c r="W81" s="26">
        <v>39</v>
      </c>
      <c r="X81" s="26">
        <v>28</v>
      </c>
      <c r="Y81" s="26">
        <v>38</v>
      </c>
      <c r="Z81" s="36">
        <v>0</v>
      </c>
      <c r="AA81" s="26">
        <v>80</v>
      </c>
      <c r="AB81" s="26">
        <v>0</v>
      </c>
      <c r="AC81" s="28">
        <v>42</v>
      </c>
      <c r="AD81" s="28">
        <v>0</v>
      </c>
      <c r="AE81" s="26">
        <f t="shared" si="5"/>
        <v>-38</v>
      </c>
      <c r="AF81" s="29">
        <f t="array" ref="AF81">IFERROR(AVERAGE(AE81/N81:P81),0)</f>
        <v>-0.92965367965367973</v>
      </c>
      <c r="AG81" s="30">
        <f t="shared" si="6"/>
        <v>-2.4296536796536796</v>
      </c>
      <c r="AH81" s="37">
        <v>120</v>
      </c>
      <c r="AI81" s="28">
        <f t="shared" si="7"/>
        <v>0</v>
      </c>
      <c r="AJ81" s="28">
        <f t="shared" si="8"/>
        <v>30</v>
      </c>
      <c r="AK81" s="28">
        <f t="shared" si="9"/>
        <v>0</v>
      </c>
      <c r="AL81" s="28">
        <f t="shared" si="10"/>
        <v>0</v>
      </c>
      <c r="AM81" s="28">
        <f t="shared" si="11"/>
        <v>120</v>
      </c>
      <c r="AN81" s="28">
        <f t="shared" si="12"/>
        <v>0</v>
      </c>
      <c r="AO81" s="28">
        <f t="shared" si="13"/>
        <v>0</v>
      </c>
      <c r="AP81" s="28">
        <f t="shared" si="14"/>
        <v>60</v>
      </c>
      <c r="AQ81" s="28">
        <f t="shared" si="15"/>
        <v>60</v>
      </c>
      <c r="AR81" s="28">
        <f t="shared" si="16"/>
        <v>0</v>
      </c>
      <c r="AS81" s="31" t="e">
        <f t="shared" si="17"/>
        <v>#REF!</v>
      </c>
      <c r="AT81" s="29">
        <f t="array" ref="AT81">IFERROR(AVERAGE(AS81/J81:L81),0)</f>
        <v>0</v>
      </c>
      <c r="AU81" s="30">
        <f t="shared" si="18"/>
        <v>-1.5</v>
      </c>
      <c r="AV81" s="31">
        <f t="shared" si="19"/>
        <v>54</v>
      </c>
      <c r="AW81" s="29">
        <f t="array" ref="AW81">IFERROR(AVERAGE(AV81/O81:Q81),0)</f>
        <v>1.3210868079289133</v>
      </c>
      <c r="AX81" s="30">
        <f t="shared" si="20"/>
        <v>-0.17891319207108669</v>
      </c>
      <c r="AY81" s="31">
        <f t="shared" si="21"/>
        <v>36</v>
      </c>
      <c r="AZ81" s="29">
        <f t="array" ref="AZ81">IFERROR(AVERAGE(AY81/L81:N81),0)</f>
        <v>1.5999999999999999</v>
      </c>
      <c r="BA81" s="30">
        <f t="shared" si="22"/>
        <v>9.9999999999999867E-2</v>
      </c>
      <c r="BB81" s="31">
        <f t="shared" si="23"/>
        <v>46</v>
      </c>
      <c r="BC81" s="29">
        <f t="array" ref="BC81">IFERROR(AVERAGE(BB81/M81:O81),0)</f>
        <v>1.4520202020202022</v>
      </c>
      <c r="BD81" s="30">
        <f t="shared" si="24"/>
        <v>-4.7979797979797789E-2</v>
      </c>
      <c r="BE81" s="31">
        <f t="shared" si="25"/>
        <v>25</v>
      </c>
      <c r="BF81" s="29">
        <f t="array" ref="BF81">IFERROR(AVERAGE(BE81/N81:P81),0)</f>
        <v>0.61161426293005239</v>
      </c>
      <c r="BG81" s="30">
        <f t="shared" si="26"/>
        <v>-0.88838573706994761</v>
      </c>
      <c r="BH81" s="31">
        <f t="shared" si="27"/>
        <v>-3</v>
      </c>
      <c r="BI81" s="29">
        <f t="array" ref="BI81">IFERROR(AVERAGE(BH81/O81:Q81),0)</f>
        <v>-7.3393711551606289E-2</v>
      </c>
      <c r="BJ81" s="30">
        <f t="shared" si="28"/>
        <v>-1.5733937115516063</v>
      </c>
      <c r="BK81" s="31">
        <f t="shared" si="29"/>
        <v>29</v>
      </c>
      <c r="BL81" s="29">
        <f t="array" ref="BL81">IFERROR(AVERAGE(BK81/P81:R81),0)</f>
        <v>0.93295739348370932</v>
      </c>
      <c r="BM81" s="30">
        <f t="shared" si="30"/>
        <v>-0.56704260651629068</v>
      </c>
      <c r="BN81" s="31">
        <f t="shared" si="31"/>
        <v>-9</v>
      </c>
      <c r="BO81" s="29">
        <f t="array" ref="BO81">IFERROR(AVERAGE(BN81/Q81:S81),0)</f>
        <v>-0.28953850142597876</v>
      </c>
      <c r="BP81" s="30">
        <f t="shared" si="32"/>
        <v>-1.7895385014259788</v>
      </c>
      <c r="BQ81" s="31">
        <f t="shared" si="33"/>
        <v>-37</v>
      </c>
      <c r="BR81" s="29">
        <f t="array" ref="BR81">IFERROR(AVERAGE(BQ81/R81:T81),0)</f>
        <v>-1.1903249503068016</v>
      </c>
      <c r="BS81" s="30">
        <f t="shared" si="34"/>
        <v>-2.6903249503068016</v>
      </c>
      <c r="BT81" s="31">
        <f t="shared" si="35"/>
        <v>-6</v>
      </c>
      <c r="BU81" s="29">
        <f t="array" ref="BU81">IFERROR(AVERAGE(BT81/R81:T81),0)</f>
        <v>-0.19302566761731918</v>
      </c>
      <c r="BV81" s="30">
        <f t="shared" si="36"/>
        <v>-1.6930256676173192</v>
      </c>
      <c r="BW81" s="31">
        <f t="shared" si="37"/>
        <v>16</v>
      </c>
      <c r="BX81" s="29">
        <f t="array" ref="BX81">IFERROR(AVERAGE(BW81/R81:T81),0)</f>
        <v>0.51473511364618441</v>
      </c>
      <c r="BY81" s="30">
        <f t="shared" si="38"/>
        <v>-0.98526488635381559</v>
      </c>
      <c r="BZ81" s="31">
        <f t="shared" si="39"/>
        <v>-12</v>
      </c>
      <c r="CA81" s="29">
        <f t="array" ref="CA81">IFERROR(AVERAGE(BZ81/R81:T81),0)</f>
        <v>-0.38605133523463836</v>
      </c>
      <c r="CB81" s="30">
        <f t="shared" si="40"/>
        <v>-1.8860513352346384</v>
      </c>
    </row>
    <row r="82" spans="2:80" ht="15.75" customHeight="1" x14ac:dyDescent="0.25">
      <c r="B82" s="39" t="s">
        <v>213</v>
      </c>
      <c r="C82" s="24" t="s">
        <v>214</v>
      </c>
      <c r="D82" s="24" t="s">
        <v>58</v>
      </c>
      <c r="E82" s="24" t="s">
        <v>59</v>
      </c>
      <c r="F82" s="24"/>
      <c r="G82" s="24" t="s">
        <v>77</v>
      </c>
      <c r="H82" s="25">
        <v>1.5</v>
      </c>
      <c r="I82" s="26">
        <v>25</v>
      </c>
      <c r="J82" s="26">
        <v>32</v>
      </c>
      <c r="K82" s="26">
        <v>20</v>
      </c>
      <c r="L82" s="26">
        <v>23</v>
      </c>
      <c r="M82" s="26">
        <v>22</v>
      </c>
      <c r="N82" s="26">
        <v>28</v>
      </c>
      <c r="O82" s="26">
        <v>17</v>
      </c>
      <c r="P82" s="26">
        <v>17</v>
      </c>
      <c r="Q82" s="26">
        <v>17</v>
      </c>
      <c r="R82" s="26">
        <v>17</v>
      </c>
      <c r="S82" s="26">
        <v>17</v>
      </c>
      <c r="T82" s="26">
        <v>17</v>
      </c>
      <c r="U82" s="26">
        <v>17</v>
      </c>
      <c r="V82" s="26">
        <v>18</v>
      </c>
      <c r="W82" s="26">
        <v>17</v>
      </c>
      <c r="X82" s="26">
        <v>16</v>
      </c>
      <c r="Y82" s="26">
        <v>16</v>
      </c>
      <c r="Z82" s="36">
        <v>0</v>
      </c>
      <c r="AA82" s="26">
        <v>0</v>
      </c>
      <c r="AB82" s="26">
        <v>0</v>
      </c>
      <c r="AC82" s="28">
        <v>49</v>
      </c>
      <c r="AD82" s="28">
        <v>0</v>
      </c>
      <c r="AE82" s="26">
        <f t="shared" si="5"/>
        <v>49</v>
      </c>
      <c r="AF82" s="29">
        <f t="array" ref="AF82">IFERROR(AVERAGE(AE82/N82:P82),0)</f>
        <v>2.5049019607843142</v>
      </c>
      <c r="AG82" s="30">
        <f t="shared" si="6"/>
        <v>1.0049019607843142</v>
      </c>
      <c r="AH82" s="37">
        <f>ABS(CEILING(ROUND(AG82*N82,0),30))</f>
        <v>30</v>
      </c>
      <c r="AI82" s="28">
        <f t="shared" si="7"/>
        <v>30</v>
      </c>
      <c r="AJ82" s="28">
        <f t="shared" si="8"/>
        <v>30</v>
      </c>
      <c r="AK82" s="28">
        <f t="shared" si="9"/>
        <v>60</v>
      </c>
      <c r="AL82" s="28">
        <f t="shared" si="10"/>
        <v>120</v>
      </c>
      <c r="AM82" s="28">
        <f t="shared" si="11"/>
        <v>180</v>
      </c>
      <c r="AN82" s="28">
        <f t="shared" si="12"/>
        <v>360</v>
      </c>
      <c r="AO82" s="28">
        <f t="shared" si="13"/>
        <v>360</v>
      </c>
      <c r="AP82" s="28">
        <f t="shared" si="14"/>
        <v>1050</v>
      </c>
      <c r="AQ82" s="28">
        <f t="shared" si="15"/>
        <v>2070</v>
      </c>
      <c r="AR82" s="28">
        <f t="shared" si="16"/>
        <v>4110</v>
      </c>
      <c r="AS82" s="31" t="e">
        <f t="shared" si="17"/>
        <v>#REF!</v>
      </c>
      <c r="AT82" s="29">
        <f t="array" ref="AT82">IFERROR(AVERAGE(AS82/J82:L82),0)</f>
        <v>0</v>
      </c>
      <c r="AU82" s="30">
        <f t="shared" si="18"/>
        <v>-1.5</v>
      </c>
      <c r="AV82" s="31">
        <f t="shared" si="19"/>
        <v>51</v>
      </c>
      <c r="AW82" s="29">
        <f t="array" ref="AW82">IFERROR(AVERAGE(AV82/O82:Q82),0)</f>
        <v>3</v>
      </c>
      <c r="AX82" s="30">
        <f t="shared" si="20"/>
        <v>1.5</v>
      </c>
      <c r="AY82" s="31">
        <f t="shared" si="21"/>
        <v>61</v>
      </c>
      <c r="AZ82" s="29">
        <f t="array" ref="AZ82">IFERROR(AVERAGE(AY82/L82:N82),0)</f>
        <v>2.5344908714473928</v>
      </c>
      <c r="BA82" s="30">
        <f t="shared" si="22"/>
        <v>1.0344908714473928</v>
      </c>
      <c r="BB82" s="31">
        <f t="shared" si="23"/>
        <v>68</v>
      </c>
      <c r="BC82" s="29">
        <f t="array" ref="BC82">IFERROR(AVERAGE(BB82/M82:O82),0)</f>
        <v>3.1731601731601731</v>
      </c>
      <c r="BD82" s="30">
        <f t="shared" si="24"/>
        <v>1.6731601731601731</v>
      </c>
      <c r="BE82" s="31">
        <f t="shared" si="25"/>
        <v>106</v>
      </c>
      <c r="BF82" s="29">
        <f t="array" ref="BF82">IFERROR(AVERAGE(BE82/N82:P82),0)</f>
        <v>5.4187675070028014</v>
      </c>
      <c r="BG82" s="30">
        <f t="shared" si="26"/>
        <v>3.9187675070028014</v>
      </c>
      <c r="BH82" s="31">
        <f t="shared" si="27"/>
        <v>198</v>
      </c>
      <c r="BI82" s="29">
        <f t="array" ref="BI82">IFERROR(AVERAGE(BH82/O82:Q82),0)</f>
        <v>11.647058823529411</v>
      </c>
      <c r="BJ82" s="30">
        <f t="shared" si="28"/>
        <v>10.147058823529411</v>
      </c>
      <c r="BK82" s="31">
        <f t="shared" si="29"/>
        <v>361</v>
      </c>
      <c r="BL82" s="29">
        <f t="array" ref="BL82">IFERROR(AVERAGE(BK82/P82:R82),0)</f>
        <v>21.235294117647058</v>
      </c>
      <c r="BM82" s="30">
        <f t="shared" si="30"/>
        <v>19.735294117647058</v>
      </c>
      <c r="BN82" s="31">
        <f t="shared" si="31"/>
        <v>704</v>
      </c>
      <c r="BO82" s="29">
        <f t="array" ref="BO82">IFERROR(AVERAGE(BN82/Q82:S82),0)</f>
        <v>41.411764705882355</v>
      </c>
      <c r="BP82" s="30">
        <f t="shared" si="32"/>
        <v>39.911764705882355</v>
      </c>
      <c r="BQ82" s="31">
        <f t="shared" si="33"/>
        <v>1047</v>
      </c>
      <c r="BR82" s="29">
        <f t="array" ref="BR82">IFERROR(AVERAGE(BQ82/R82:T82),0)</f>
        <v>61.588235294117645</v>
      </c>
      <c r="BS82" s="30">
        <f t="shared" si="34"/>
        <v>60.088235294117645</v>
      </c>
      <c r="BT82" s="31">
        <f t="shared" si="35"/>
        <v>2080</v>
      </c>
      <c r="BU82" s="29">
        <f t="array" ref="BU82">IFERROR(AVERAGE(BT82/R82:T82),0)</f>
        <v>122.35294117647059</v>
      </c>
      <c r="BV82" s="30">
        <f t="shared" si="36"/>
        <v>120.85294117647059</v>
      </c>
      <c r="BW82" s="31">
        <f t="shared" si="37"/>
        <v>4133</v>
      </c>
      <c r="BX82" s="29">
        <f t="array" ref="BX82">IFERROR(AVERAGE(BW82/R82:T82),0)</f>
        <v>243.11764705882354</v>
      </c>
      <c r="BY82" s="30">
        <f t="shared" si="38"/>
        <v>241.61764705882354</v>
      </c>
      <c r="BZ82" s="31">
        <f t="shared" si="39"/>
        <v>8226</v>
      </c>
      <c r="CA82" s="29">
        <f t="array" ref="CA82">IFERROR(AVERAGE(BZ82/R82:T82),0)</f>
        <v>483.88235294117641</v>
      </c>
      <c r="CB82" s="30">
        <f t="shared" si="40"/>
        <v>482.38235294117641</v>
      </c>
    </row>
    <row r="83" spans="2:80" ht="15.75" customHeight="1" x14ac:dyDescent="0.25">
      <c r="B83" s="39" t="s">
        <v>215</v>
      </c>
      <c r="C83" s="24" t="s">
        <v>216</v>
      </c>
      <c r="D83" s="24" t="s">
        <v>58</v>
      </c>
      <c r="E83" s="24" t="s">
        <v>59</v>
      </c>
      <c r="F83" s="24"/>
      <c r="G83" s="24" t="s">
        <v>105</v>
      </c>
      <c r="H83" s="25">
        <v>2</v>
      </c>
      <c r="I83" s="26">
        <v>25</v>
      </c>
      <c r="J83" s="26">
        <v>25</v>
      </c>
      <c r="K83" s="26">
        <v>26</v>
      </c>
      <c r="L83" s="26">
        <v>40</v>
      </c>
      <c r="M83" s="26">
        <v>41</v>
      </c>
      <c r="N83" s="26">
        <v>28</v>
      </c>
      <c r="O83" s="26">
        <v>38</v>
      </c>
      <c r="P83" s="26">
        <v>29</v>
      </c>
      <c r="Q83" s="26">
        <v>28</v>
      </c>
      <c r="R83" s="26">
        <v>28</v>
      </c>
      <c r="S83" s="26">
        <v>28</v>
      </c>
      <c r="T83" s="26">
        <v>28</v>
      </c>
      <c r="U83" s="26">
        <v>39</v>
      </c>
      <c r="V83" s="26">
        <v>28</v>
      </c>
      <c r="W83" s="26">
        <v>28</v>
      </c>
      <c r="X83" s="26">
        <v>29</v>
      </c>
      <c r="Y83" s="26">
        <v>28</v>
      </c>
      <c r="Z83" s="36">
        <v>10</v>
      </c>
      <c r="AA83" s="26">
        <v>10</v>
      </c>
      <c r="AB83" s="26">
        <v>0</v>
      </c>
      <c r="AC83" s="28">
        <v>1</v>
      </c>
      <c r="AD83" s="28">
        <v>0</v>
      </c>
      <c r="AE83" s="26">
        <f t="shared" si="5"/>
        <v>-19</v>
      </c>
      <c r="AF83" s="29">
        <f t="array" ref="AF83">IFERROR(AVERAGE(AE83/N83:P83),0)</f>
        <v>-0.61124794745484401</v>
      </c>
      <c r="AG83" s="30">
        <f t="shared" si="6"/>
        <v>-2.611247947454844</v>
      </c>
      <c r="AH83" s="37">
        <v>100</v>
      </c>
      <c r="AI83" s="28">
        <f t="shared" si="7"/>
        <v>0</v>
      </c>
      <c r="AJ83" s="28">
        <f t="shared" si="8"/>
        <v>30</v>
      </c>
      <c r="AK83" s="28">
        <f t="shared" si="9"/>
        <v>60</v>
      </c>
      <c r="AL83" s="28">
        <f t="shared" si="10"/>
        <v>0</v>
      </c>
      <c r="AM83" s="28">
        <f t="shared" si="11"/>
        <v>60</v>
      </c>
      <c r="AN83" s="28">
        <f t="shared" si="12"/>
        <v>0</v>
      </c>
      <c r="AO83" s="28">
        <f t="shared" si="13"/>
        <v>0</v>
      </c>
      <c r="AP83" s="28">
        <f t="shared" si="14"/>
        <v>60</v>
      </c>
      <c r="AQ83" s="28">
        <f t="shared" si="15"/>
        <v>30</v>
      </c>
      <c r="AR83" s="28">
        <f t="shared" si="16"/>
        <v>30</v>
      </c>
      <c r="AS83" s="31" t="e">
        <f t="shared" si="17"/>
        <v>#REF!</v>
      </c>
      <c r="AT83" s="29">
        <f t="array" ref="AT83">IFERROR(AVERAGE(AS83/J83:L83),0)</f>
        <v>0</v>
      </c>
      <c r="AU83" s="30">
        <f t="shared" si="18"/>
        <v>-2</v>
      </c>
      <c r="AV83" s="31">
        <f t="shared" si="19"/>
        <v>53</v>
      </c>
      <c r="AW83" s="29">
        <f t="array" ref="AW83">IFERROR(AVERAGE(AV83/O83:Q83),0)</f>
        <v>1.7050600639529858</v>
      </c>
      <c r="AX83" s="30">
        <f t="shared" si="20"/>
        <v>-0.29493993604701418</v>
      </c>
      <c r="AY83" s="31">
        <f t="shared" si="21"/>
        <v>27</v>
      </c>
      <c r="AZ83" s="29">
        <f t="array" ref="AZ83">IFERROR(AVERAGE(AY83/L83:N83),0)</f>
        <v>0.76594076655052268</v>
      </c>
      <c r="BA83" s="30">
        <f t="shared" si="22"/>
        <v>-1.2340592334494773</v>
      </c>
      <c r="BB83" s="31">
        <f t="shared" si="23"/>
        <v>17</v>
      </c>
      <c r="BC83" s="29">
        <f t="array" ref="BC83">IFERROR(AVERAGE(BB83/M83:O83),0)</f>
        <v>0.48971514151231738</v>
      </c>
      <c r="BD83" s="30">
        <f t="shared" si="24"/>
        <v>-1.5102848584876827</v>
      </c>
      <c r="BE83" s="31">
        <f t="shared" si="25"/>
        <v>36</v>
      </c>
      <c r="BF83" s="29">
        <f t="array" ref="BF83">IFERROR(AVERAGE(BE83/N83:P83),0)</f>
        <v>1.158154005703915</v>
      </c>
      <c r="BG83" s="30">
        <f t="shared" si="26"/>
        <v>-0.84184599429608498</v>
      </c>
      <c r="BH83" s="31">
        <f t="shared" si="27"/>
        <v>8</v>
      </c>
      <c r="BI83" s="29">
        <f t="array" ref="BI83">IFERROR(AVERAGE(BH83/O83:Q83),0)</f>
        <v>0.2573675568230922</v>
      </c>
      <c r="BJ83" s="30">
        <f t="shared" si="28"/>
        <v>-1.7426324431769078</v>
      </c>
      <c r="BK83" s="31">
        <f t="shared" si="29"/>
        <v>30</v>
      </c>
      <c r="BL83" s="29">
        <f t="array" ref="BL83">IFERROR(AVERAGE(BK83/P83:R83),0)</f>
        <v>1.059113300492611</v>
      </c>
      <c r="BM83" s="30">
        <f t="shared" si="30"/>
        <v>-0.94088669950738901</v>
      </c>
      <c r="BN83" s="31">
        <f t="shared" si="31"/>
        <v>1</v>
      </c>
      <c r="BO83" s="29">
        <f t="array" ref="BO83">IFERROR(AVERAGE(BN83/Q83:S83),0)</f>
        <v>3.5714285714285712E-2</v>
      </c>
      <c r="BP83" s="30">
        <f t="shared" si="32"/>
        <v>-1.9642857142857142</v>
      </c>
      <c r="BQ83" s="31">
        <f t="shared" si="33"/>
        <v>-27</v>
      </c>
      <c r="BR83" s="29">
        <f t="array" ref="BR83">IFERROR(AVERAGE(BQ83/R83:T83),0)</f>
        <v>-0.9642857142857143</v>
      </c>
      <c r="BS83" s="30">
        <f t="shared" si="34"/>
        <v>-2.9642857142857144</v>
      </c>
      <c r="BT83" s="31">
        <f t="shared" si="35"/>
        <v>5</v>
      </c>
      <c r="BU83" s="29">
        <f t="array" ref="BU83">IFERROR(AVERAGE(BT83/R83:T83),0)</f>
        <v>0.17857142857142858</v>
      </c>
      <c r="BV83" s="30">
        <f t="shared" si="36"/>
        <v>-1.8214285714285714</v>
      </c>
      <c r="BW83" s="31">
        <f t="shared" si="37"/>
        <v>7</v>
      </c>
      <c r="BX83" s="29">
        <f t="array" ref="BX83">IFERROR(AVERAGE(BW83/R83:T83),0)</f>
        <v>0.25</v>
      </c>
      <c r="BY83" s="30">
        <f t="shared" si="38"/>
        <v>-1.75</v>
      </c>
      <c r="BZ83" s="31">
        <f t="shared" si="39"/>
        <v>9</v>
      </c>
      <c r="CA83" s="29">
        <f t="array" ref="CA83">IFERROR(AVERAGE(BZ83/R83:T83),0)</f>
        <v>0.32142857142857145</v>
      </c>
      <c r="CB83" s="30">
        <f t="shared" si="40"/>
        <v>-1.6785714285714286</v>
      </c>
    </row>
    <row r="84" spans="2:80" ht="15.75" customHeight="1" x14ac:dyDescent="0.25">
      <c r="B84" s="39" t="s">
        <v>217</v>
      </c>
      <c r="C84" s="24" t="s">
        <v>218</v>
      </c>
      <c r="D84" s="24" t="s">
        <v>58</v>
      </c>
      <c r="E84" s="24" t="s">
        <v>93</v>
      </c>
      <c r="F84" s="24"/>
      <c r="G84" s="24" t="s">
        <v>94</v>
      </c>
      <c r="H84" s="25">
        <v>1</v>
      </c>
      <c r="I84" s="26">
        <v>5</v>
      </c>
      <c r="J84" s="26">
        <v>4</v>
      </c>
      <c r="K84" s="26">
        <v>36</v>
      </c>
      <c r="L84" s="26">
        <v>37</v>
      </c>
      <c r="M84" s="26">
        <v>8</v>
      </c>
      <c r="N84" s="26">
        <v>27</v>
      </c>
      <c r="O84" s="26">
        <v>37</v>
      </c>
      <c r="P84" s="26">
        <v>16</v>
      </c>
      <c r="Q84" s="26">
        <v>16</v>
      </c>
      <c r="R84" s="26">
        <v>16</v>
      </c>
      <c r="S84" s="26">
        <v>17</v>
      </c>
      <c r="T84" s="26">
        <v>17</v>
      </c>
      <c r="U84" s="26">
        <v>17</v>
      </c>
      <c r="V84" s="26">
        <v>17</v>
      </c>
      <c r="W84" s="26">
        <v>17</v>
      </c>
      <c r="X84" s="26">
        <v>17</v>
      </c>
      <c r="Y84" s="26">
        <v>17</v>
      </c>
      <c r="Z84" s="36">
        <v>0</v>
      </c>
      <c r="AA84" s="26">
        <v>30</v>
      </c>
      <c r="AB84" s="26">
        <v>0</v>
      </c>
      <c r="AC84" s="28">
        <v>49</v>
      </c>
      <c r="AD84" s="28">
        <v>0</v>
      </c>
      <c r="AE84" s="26">
        <f t="shared" si="5"/>
        <v>19</v>
      </c>
      <c r="AF84" s="29">
        <f t="array" ref="AF84">IFERROR(AVERAGE(AE84/N84:P84),0)</f>
        <v>0.8015724057390724</v>
      </c>
      <c r="AG84" s="30">
        <f t="shared" si="6"/>
        <v>-0.1984275942609276</v>
      </c>
      <c r="AH84" s="37">
        <v>60</v>
      </c>
      <c r="AI84" s="28">
        <f t="shared" si="7"/>
        <v>60</v>
      </c>
      <c r="AJ84" s="28">
        <f t="shared" si="8"/>
        <v>150</v>
      </c>
      <c r="AK84" s="28">
        <f t="shared" si="9"/>
        <v>90</v>
      </c>
      <c r="AL84" s="28">
        <f t="shared" si="10"/>
        <v>300</v>
      </c>
      <c r="AM84" s="28">
        <f t="shared" si="11"/>
        <v>990</v>
      </c>
      <c r="AN84" s="28">
        <f t="shared" si="12"/>
        <v>1500</v>
      </c>
      <c r="AO84" s="28">
        <f t="shared" si="13"/>
        <v>1500</v>
      </c>
      <c r="AP84" s="28">
        <f t="shared" si="14"/>
        <v>4290</v>
      </c>
      <c r="AQ84" s="28">
        <f t="shared" si="15"/>
        <v>8910</v>
      </c>
      <c r="AR84" s="28">
        <f t="shared" si="16"/>
        <v>18000</v>
      </c>
      <c r="AS84" s="31" t="e">
        <f t="shared" si="17"/>
        <v>#REF!</v>
      </c>
      <c r="AT84" s="29">
        <f t="array" ref="AT84">IFERROR(AVERAGE(AS84/J84:L84),0)</f>
        <v>0</v>
      </c>
      <c r="AU84" s="30">
        <f t="shared" si="18"/>
        <v>-1</v>
      </c>
      <c r="AV84" s="31">
        <f t="shared" si="19"/>
        <v>52</v>
      </c>
      <c r="AW84" s="29">
        <f t="array" ref="AW84">IFERROR(AVERAGE(AV84/O84:Q84),0)</f>
        <v>2.6351351351351351</v>
      </c>
      <c r="AX84" s="30">
        <f t="shared" si="20"/>
        <v>1.6351351351351351</v>
      </c>
      <c r="AY84" s="31">
        <f t="shared" si="21"/>
        <v>76</v>
      </c>
      <c r="AZ84" s="29">
        <f t="array" ref="AZ84">IFERROR(AVERAGE(AY84/L84:N84),0)</f>
        <v>4.7896229562896231</v>
      </c>
      <c r="BA84" s="30">
        <f t="shared" si="22"/>
        <v>3.7896229562896231</v>
      </c>
      <c r="BB84" s="31">
        <f t="shared" si="23"/>
        <v>189</v>
      </c>
      <c r="BC84" s="29">
        <f t="array" ref="BC84">IFERROR(AVERAGE(BB84/M84:O84),0)</f>
        <v>11.911036036036036</v>
      </c>
      <c r="BD84" s="30">
        <f t="shared" si="24"/>
        <v>10.911036036036036</v>
      </c>
      <c r="BE84" s="31">
        <f t="shared" si="25"/>
        <v>271</v>
      </c>
      <c r="BF84" s="29">
        <f t="array" ref="BF84">IFERROR(AVERAGE(BE84/N84:P84),0)</f>
        <v>11.432953787120454</v>
      </c>
      <c r="BG84" s="30">
        <f t="shared" si="26"/>
        <v>10.432953787120454</v>
      </c>
      <c r="BH84" s="31">
        <f t="shared" si="27"/>
        <v>544</v>
      </c>
      <c r="BI84" s="29">
        <f t="array" ref="BI84">IFERROR(AVERAGE(BH84/O84:Q84),0)</f>
        <v>27.567567567567568</v>
      </c>
      <c r="BJ84" s="30">
        <f t="shared" si="28"/>
        <v>26.567567567567568</v>
      </c>
      <c r="BK84" s="31">
        <f t="shared" si="29"/>
        <v>1497</v>
      </c>
      <c r="BL84" s="29">
        <f t="array" ref="BL84">IFERROR(AVERAGE(BK84/P84:R84),0)</f>
        <v>93.5625</v>
      </c>
      <c r="BM84" s="30">
        <f t="shared" si="30"/>
        <v>92.5625</v>
      </c>
      <c r="BN84" s="31">
        <f t="shared" si="31"/>
        <v>2981</v>
      </c>
      <c r="BO84" s="29">
        <f t="array" ref="BO84">IFERROR(AVERAGE(BN84/Q84:S84),0)</f>
        <v>182.65931372549019</v>
      </c>
      <c r="BP84" s="30">
        <f t="shared" si="32"/>
        <v>181.65931372549019</v>
      </c>
      <c r="BQ84" s="31">
        <f t="shared" si="33"/>
        <v>4465</v>
      </c>
      <c r="BR84" s="29">
        <f t="array" ref="BR84">IFERROR(AVERAGE(BQ84/R84:T84),0)</f>
        <v>268.11887254901961</v>
      </c>
      <c r="BS84" s="30">
        <f t="shared" si="34"/>
        <v>267.11887254901961</v>
      </c>
      <c r="BT84" s="31">
        <f t="shared" si="35"/>
        <v>8739</v>
      </c>
      <c r="BU84" s="29">
        <f t="array" ref="BU84">IFERROR(AVERAGE(BT84/R84:T84),0)</f>
        <v>524.7683823529411</v>
      </c>
      <c r="BV84" s="30">
        <f t="shared" si="36"/>
        <v>523.7683823529411</v>
      </c>
      <c r="BW84" s="31">
        <f t="shared" si="37"/>
        <v>17632</v>
      </c>
      <c r="BX84" s="29">
        <f t="array" ref="BX84">IFERROR(AVERAGE(BW84/R84:T84),0)</f>
        <v>1058.7843137254902</v>
      </c>
      <c r="BY84" s="30">
        <f t="shared" si="38"/>
        <v>1057.7843137254902</v>
      </c>
      <c r="BZ84" s="31">
        <f t="shared" si="39"/>
        <v>35615</v>
      </c>
      <c r="CA84" s="29">
        <f t="array" ref="CA84">IFERROR(AVERAGE(BZ84/R84:T84),0)</f>
        <v>2138.6458333333335</v>
      </c>
      <c r="CB84" s="30">
        <f t="shared" si="40"/>
        <v>2137.6458333333335</v>
      </c>
    </row>
    <row r="85" spans="2:80" ht="15.75" customHeight="1" x14ac:dyDescent="0.25">
      <c r="B85" s="39" t="s">
        <v>219</v>
      </c>
      <c r="C85" s="24" t="s">
        <v>220</v>
      </c>
      <c r="D85" s="24" t="s">
        <v>58</v>
      </c>
      <c r="E85" s="24" t="s">
        <v>93</v>
      </c>
      <c r="F85" s="24"/>
      <c r="G85" s="24" t="s">
        <v>94</v>
      </c>
      <c r="H85" s="25">
        <v>1</v>
      </c>
      <c r="I85" s="26">
        <v>3</v>
      </c>
      <c r="J85" s="26">
        <v>32</v>
      </c>
      <c r="K85" s="26">
        <v>54</v>
      </c>
      <c r="L85" s="26">
        <v>36</v>
      </c>
      <c r="M85" s="26">
        <v>56</v>
      </c>
      <c r="N85" s="26">
        <v>26</v>
      </c>
      <c r="O85" s="26">
        <v>36</v>
      </c>
      <c r="P85" s="26">
        <v>37</v>
      </c>
      <c r="Q85" s="26">
        <v>25</v>
      </c>
      <c r="R85" s="26">
        <v>35</v>
      </c>
      <c r="S85" s="26">
        <v>36</v>
      </c>
      <c r="T85" s="26">
        <v>36</v>
      </c>
      <c r="U85" s="26">
        <v>36</v>
      </c>
      <c r="V85" s="26">
        <v>46</v>
      </c>
      <c r="W85" s="26">
        <v>37</v>
      </c>
      <c r="X85" s="26">
        <v>35</v>
      </c>
      <c r="Y85" s="26">
        <v>35</v>
      </c>
      <c r="Z85" s="36">
        <v>0</v>
      </c>
      <c r="AA85" s="26">
        <v>30</v>
      </c>
      <c r="AB85" s="26">
        <v>0</v>
      </c>
      <c r="AC85" s="28">
        <v>30</v>
      </c>
      <c r="AD85" s="28">
        <v>0</v>
      </c>
      <c r="AE85" s="26">
        <f t="shared" si="5"/>
        <v>0</v>
      </c>
      <c r="AF85" s="29">
        <f t="array" ref="AF85">IFERROR(AVERAGE(AE85/N85:P85),0)</f>
        <v>0</v>
      </c>
      <c r="AG85" s="30">
        <f t="shared" si="6"/>
        <v>-1</v>
      </c>
      <c r="AH85" s="37">
        <v>60</v>
      </c>
      <c r="AI85" s="28">
        <f t="shared" si="7"/>
        <v>30</v>
      </c>
      <c r="AJ85" s="28">
        <f t="shared" si="8"/>
        <v>0</v>
      </c>
      <c r="AK85" s="28">
        <f t="shared" si="9"/>
        <v>90</v>
      </c>
      <c r="AL85" s="28">
        <f t="shared" si="10"/>
        <v>0</v>
      </c>
      <c r="AM85" s="28">
        <f t="shared" si="11"/>
        <v>30</v>
      </c>
      <c r="AN85" s="28">
        <f t="shared" si="12"/>
        <v>60</v>
      </c>
      <c r="AO85" s="28">
        <f t="shared" si="13"/>
        <v>30</v>
      </c>
      <c r="AP85" s="28">
        <f t="shared" si="14"/>
        <v>30</v>
      </c>
      <c r="AQ85" s="28">
        <f t="shared" si="15"/>
        <v>30</v>
      </c>
      <c r="AR85" s="28">
        <f t="shared" si="16"/>
        <v>30</v>
      </c>
      <c r="AS85" s="31" t="e">
        <f t="shared" si="17"/>
        <v>#REF!</v>
      </c>
      <c r="AT85" s="29">
        <f t="array" ref="AT85">IFERROR(AVERAGE(AS85/J85:L85),0)</f>
        <v>0</v>
      </c>
      <c r="AU85" s="30">
        <f t="shared" si="18"/>
        <v>-1</v>
      </c>
      <c r="AV85" s="31">
        <f t="shared" si="19"/>
        <v>34</v>
      </c>
      <c r="AW85" s="29">
        <f t="array" ref="AW85">IFERROR(AVERAGE(AV85/O85:Q85),0)</f>
        <v>1.0744544544544545</v>
      </c>
      <c r="AX85" s="30">
        <f t="shared" si="20"/>
        <v>7.4454454454454533E-2</v>
      </c>
      <c r="AY85" s="31">
        <f t="shared" si="21"/>
        <v>10</v>
      </c>
      <c r="AZ85" s="29">
        <f t="array" ref="AZ85">IFERROR(AVERAGE(AY85/L85:N85),0)</f>
        <v>0.28032153032153034</v>
      </c>
      <c r="BA85" s="30">
        <f t="shared" si="22"/>
        <v>-0.71967846967846971</v>
      </c>
      <c r="BB85" s="31">
        <f t="shared" si="23"/>
        <v>-26</v>
      </c>
      <c r="BC85" s="29">
        <f t="array" ref="BC85">IFERROR(AVERAGE(BB85/M85:O85),0)</f>
        <v>-0.72883597883597895</v>
      </c>
      <c r="BD85" s="30">
        <f t="shared" si="24"/>
        <v>-1.7288359788359791</v>
      </c>
      <c r="BE85" s="31">
        <f t="shared" si="25"/>
        <v>8</v>
      </c>
      <c r="BF85" s="29">
        <f t="array" ref="BF85">IFERROR(AVERAGE(BE85/N85:P85),0)</f>
        <v>0.24871024871024872</v>
      </c>
      <c r="BG85" s="30">
        <f t="shared" si="26"/>
        <v>-0.75128975128975128</v>
      </c>
      <c r="BH85" s="31">
        <f t="shared" si="27"/>
        <v>-18</v>
      </c>
      <c r="BI85" s="29">
        <f t="array" ref="BI85">IFERROR(AVERAGE(BH85/O85:Q85),0)</f>
        <v>-0.5688288288288289</v>
      </c>
      <c r="BJ85" s="30">
        <f t="shared" si="28"/>
        <v>-1.568828828828829</v>
      </c>
      <c r="BK85" s="31">
        <f t="shared" si="29"/>
        <v>-24</v>
      </c>
      <c r="BL85" s="29">
        <f t="array" ref="BL85">IFERROR(AVERAGE(BK85/P85:R85),0)</f>
        <v>-0.76478764478764472</v>
      </c>
      <c r="BM85" s="30">
        <f t="shared" si="30"/>
        <v>-1.7647876447876447</v>
      </c>
      <c r="BN85" s="31">
        <f t="shared" si="31"/>
        <v>-1</v>
      </c>
      <c r="BO85" s="29">
        <f t="array" ref="BO85">IFERROR(AVERAGE(BN85/Q85:S85),0)</f>
        <v>-3.2116402116402119E-2</v>
      </c>
      <c r="BP85" s="30">
        <f t="shared" si="32"/>
        <v>-1.0321164021164022</v>
      </c>
      <c r="BQ85" s="31">
        <f t="shared" si="33"/>
        <v>4</v>
      </c>
      <c r="BR85" s="29">
        <f t="array" ref="BR85">IFERROR(AVERAGE(BQ85/R85:T85),0)</f>
        <v>0.11216931216931215</v>
      </c>
      <c r="BS85" s="30">
        <f t="shared" si="34"/>
        <v>-0.88783068783068786</v>
      </c>
      <c r="BT85" s="31">
        <f t="shared" si="35"/>
        <v>-1</v>
      </c>
      <c r="BU85" s="29">
        <f t="array" ref="BU85">IFERROR(AVERAGE(BT85/R85:T85),0)</f>
        <v>-2.8042328042328039E-2</v>
      </c>
      <c r="BV85" s="30">
        <f t="shared" si="36"/>
        <v>-1.0280423280423281</v>
      </c>
      <c r="BW85" s="31">
        <f t="shared" si="37"/>
        <v>-7</v>
      </c>
      <c r="BX85" s="29">
        <f t="array" ref="BX85">IFERROR(AVERAGE(BW85/R85:T85),0)</f>
        <v>-0.1962962962962963</v>
      </c>
      <c r="BY85" s="30">
        <f t="shared" si="38"/>
        <v>-1.1962962962962962</v>
      </c>
      <c r="BZ85" s="31">
        <f t="shared" si="39"/>
        <v>-13</v>
      </c>
      <c r="CA85" s="29">
        <f t="array" ref="CA85">IFERROR(AVERAGE(BZ85/R85:T85),0)</f>
        <v>-0.36455026455026457</v>
      </c>
      <c r="CB85" s="30">
        <f t="shared" si="40"/>
        <v>-1.3645502645502645</v>
      </c>
    </row>
    <row r="86" spans="2:80" ht="15.75" hidden="1" customHeight="1" x14ac:dyDescent="0.25">
      <c r="B86" s="39" t="s">
        <v>221</v>
      </c>
      <c r="C86" s="24" t="s">
        <v>222</v>
      </c>
      <c r="D86" s="24" t="s">
        <v>58</v>
      </c>
      <c r="E86" s="24" t="s">
        <v>59</v>
      </c>
      <c r="F86" s="24"/>
      <c r="G86" s="24" t="s">
        <v>77</v>
      </c>
      <c r="H86" s="25">
        <v>1.5</v>
      </c>
      <c r="I86" s="26">
        <v>25</v>
      </c>
      <c r="J86" s="26">
        <v>22</v>
      </c>
      <c r="K86" s="26">
        <v>24</v>
      </c>
      <c r="L86" s="26">
        <v>24</v>
      </c>
      <c r="M86" s="26">
        <v>27</v>
      </c>
      <c r="N86" s="26">
        <v>25</v>
      </c>
      <c r="O86" s="26">
        <v>25</v>
      </c>
      <c r="P86" s="26">
        <v>26</v>
      </c>
      <c r="Q86" s="26">
        <v>25</v>
      </c>
      <c r="R86" s="26">
        <v>26</v>
      </c>
      <c r="S86" s="26">
        <v>25</v>
      </c>
      <c r="T86" s="26">
        <v>24</v>
      </c>
      <c r="U86" s="26">
        <v>25</v>
      </c>
      <c r="V86" s="26">
        <v>25</v>
      </c>
      <c r="W86" s="26">
        <v>25</v>
      </c>
      <c r="X86" s="26">
        <v>25</v>
      </c>
      <c r="Y86" s="26">
        <v>26</v>
      </c>
      <c r="Z86" s="36">
        <v>48</v>
      </c>
      <c r="AA86" s="26">
        <v>0</v>
      </c>
      <c r="AB86" s="26">
        <v>80</v>
      </c>
      <c r="AC86" s="28">
        <v>1</v>
      </c>
      <c r="AD86" s="28">
        <v>0</v>
      </c>
      <c r="AE86" s="26">
        <f t="shared" si="5"/>
        <v>33</v>
      </c>
      <c r="AF86" s="29">
        <f t="array" ref="AF86">IFERROR(AVERAGE(AE86/N86:P86),0)</f>
        <v>1.303076923076923</v>
      </c>
      <c r="AG86" s="30">
        <f t="shared" si="6"/>
        <v>-0.19692307692307698</v>
      </c>
      <c r="AH86" s="28">
        <f>ABS(CEILING(ROUND(AG86*N86,0),30))</f>
        <v>0</v>
      </c>
      <c r="AI86" s="28">
        <f t="shared" si="7"/>
        <v>0</v>
      </c>
      <c r="AJ86" s="28">
        <f t="shared" si="8"/>
        <v>30</v>
      </c>
      <c r="AK86" s="28">
        <f t="shared" si="9"/>
        <v>30</v>
      </c>
      <c r="AL86" s="28">
        <f t="shared" si="10"/>
        <v>30</v>
      </c>
      <c r="AM86" s="28">
        <f t="shared" si="11"/>
        <v>30</v>
      </c>
      <c r="AN86" s="28">
        <f t="shared" si="12"/>
        <v>30</v>
      </c>
      <c r="AO86" s="28">
        <f t="shared" si="13"/>
        <v>30</v>
      </c>
      <c r="AP86" s="28">
        <f t="shared" si="14"/>
        <v>0</v>
      </c>
      <c r="AQ86" s="28">
        <f t="shared" si="15"/>
        <v>30</v>
      </c>
      <c r="AR86" s="28">
        <f t="shared" si="16"/>
        <v>30</v>
      </c>
      <c r="AS86" s="31" t="e">
        <f t="shared" si="17"/>
        <v>#REF!</v>
      </c>
      <c r="AT86" s="29">
        <f t="array" ref="AT86">IFERROR(AVERAGE(AS86/J86:L86),0)</f>
        <v>0</v>
      </c>
      <c r="AU86" s="30">
        <f t="shared" si="18"/>
        <v>-1.5</v>
      </c>
      <c r="AV86" s="31">
        <f t="shared" si="19"/>
        <v>8</v>
      </c>
      <c r="AW86" s="29">
        <f t="array" ref="AW86">IFERROR(AVERAGE(AV86/O86:Q86),0)</f>
        <v>0.31589743589743596</v>
      </c>
      <c r="AX86" s="30">
        <f t="shared" si="20"/>
        <v>-1.184102564102564</v>
      </c>
      <c r="AY86" s="31">
        <f t="shared" si="21"/>
        <v>-16</v>
      </c>
      <c r="AZ86" s="29">
        <f t="array" ref="AZ86">IFERROR(AVERAGE(AY86/L86:N86),0)</f>
        <v>-0.63308641975308644</v>
      </c>
      <c r="BA86" s="30">
        <f t="shared" si="22"/>
        <v>-2.1330864197530865</v>
      </c>
      <c r="BB86" s="31">
        <f t="shared" si="23"/>
        <v>-10</v>
      </c>
      <c r="BC86" s="29">
        <f t="array" ref="BC86">IFERROR(AVERAGE(BB86/M86:O86),0)</f>
        <v>-0.3901234567901235</v>
      </c>
      <c r="BD86" s="30">
        <f t="shared" si="24"/>
        <v>-1.8901234567901235</v>
      </c>
      <c r="BE86" s="31">
        <f t="shared" si="25"/>
        <v>-7</v>
      </c>
      <c r="BF86" s="29">
        <f t="array" ref="BF86">IFERROR(AVERAGE(BE86/N86:P86),0)</f>
        <v>-0.27641025641025641</v>
      </c>
      <c r="BG86" s="30">
        <f t="shared" si="26"/>
        <v>-1.7764102564102564</v>
      </c>
      <c r="BH86" s="31">
        <f t="shared" si="27"/>
        <v>-2</v>
      </c>
      <c r="BI86" s="29">
        <f t="array" ref="BI86">IFERROR(AVERAGE(BH86/O86:Q86),0)</f>
        <v>-7.8974358974358991E-2</v>
      </c>
      <c r="BJ86" s="30">
        <f t="shared" si="28"/>
        <v>-1.578974358974359</v>
      </c>
      <c r="BK86" s="31">
        <f t="shared" si="29"/>
        <v>3</v>
      </c>
      <c r="BL86" s="29">
        <f t="array" ref="BL86">IFERROR(AVERAGE(BK86/P86:R86),0)</f>
        <v>0.11692307692307692</v>
      </c>
      <c r="BM86" s="30">
        <f t="shared" si="30"/>
        <v>-1.3830769230769231</v>
      </c>
      <c r="BN86" s="31">
        <f t="shared" si="31"/>
        <v>7</v>
      </c>
      <c r="BO86" s="29">
        <f t="array" ref="BO86">IFERROR(AVERAGE(BN86/Q86:S86),0)</f>
        <v>0.27641025641025641</v>
      </c>
      <c r="BP86" s="30">
        <f t="shared" si="32"/>
        <v>-1.2235897435897436</v>
      </c>
      <c r="BQ86" s="31">
        <f t="shared" si="33"/>
        <v>12</v>
      </c>
      <c r="BR86" s="29">
        <f t="array" ref="BR86">IFERROR(AVERAGE(BQ86/R86:T86),0)</f>
        <v>0.48051282051282057</v>
      </c>
      <c r="BS86" s="30">
        <f t="shared" si="34"/>
        <v>-1.0194871794871794</v>
      </c>
      <c r="BT86" s="31">
        <f t="shared" si="35"/>
        <v>-14</v>
      </c>
      <c r="BU86" s="29">
        <f t="array" ref="BU86">IFERROR(AVERAGE(BT86/R86:T86),0)</f>
        <v>-0.56059829059829058</v>
      </c>
      <c r="BV86" s="30">
        <f t="shared" si="36"/>
        <v>-2.0605982905982905</v>
      </c>
      <c r="BW86" s="31">
        <f t="shared" si="37"/>
        <v>-9</v>
      </c>
      <c r="BX86" s="29">
        <f t="array" ref="BX86">IFERROR(AVERAGE(BW86/R86:T86),0)</f>
        <v>-0.36038461538461536</v>
      </c>
      <c r="BY86" s="30">
        <f t="shared" si="38"/>
        <v>-1.8603846153846153</v>
      </c>
      <c r="BZ86" s="31">
        <f t="shared" si="39"/>
        <v>-3</v>
      </c>
      <c r="CA86" s="29">
        <f t="array" ref="CA86">IFERROR(AVERAGE(BZ86/R86:T86),0)</f>
        <v>-0.12012820512820514</v>
      </c>
      <c r="CB86" s="30">
        <f t="shared" si="40"/>
        <v>-1.6201282051282051</v>
      </c>
    </row>
    <row r="87" spans="2:80" ht="15.75" customHeight="1" x14ac:dyDescent="0.25">
      <c r="B87" s="39" t="s">
        <v>223</v>
      </c>
      <c r="C87" s="24" t="s">
        <v>224</v>
      </c>
      <c r="D87" s="24" t="s">
        <v>58</v>
      </c>
      <c r="E87" s="24" t="s">
        <v>59</v>
      </c>
      <c r="F87" s="24"/>
      <c r="G87" s="24" t="s">
        <v>77</v>
      </c>
      <c r="H87" s="25">
        <v>1.5</v>
      </c>
      <c r="I87" s="26">
        <v>26</v>
      </c>
      <c r="J87" s="26">
        <v>27</v>
      </c>
      <c r="K87" s="26">
        <v>35</v>
      </c>
      <c r="L87" s="26">
        <v>67</v>
      </c>
      <c r="M87" s="26">
        <v>62</v>
      </c>
      <c r="N87" s="26">
        <v>24</v>
      </c>
      <c r="O87" s="26">
        <v>77</v>
      </c>
      <c r="P87" s="26">
        <v>45</v>
      </c>
      <c r="Q87" s="26">
        <v>44</v>
      </c>
      <c r="R87" s="26">
        <v>42</v>
      </c>
      <c r="S87" s="26">
        <v>45</v>
      </c>
      <c r="T87" s="26">
        <v>43</v>
      </c>
      <c r="U87" s="26">
        <v>54</v>
      </c>
      <c r="V87" s="26">
        <v>43</v>
      </c>
      <c r="W87" s="26">
        <v>45</v>
      </c>
      <c r="X87" s="26">
        <v>55</v>
      </c>
      <c r="Y87" s="26">
        <v>55</v>
      </c>
      <c r="Z87" s="36">
        <v>0</v>
      </c>
      <c r="AA87" s="26">
        <v>50</v>
      </c>
      <c r="AB87" s="26">
        <v>0</v>
      </c>
      <c r="AC87" s="28">
        <v>34</v>
      </c>
      <c r="AD87" s="28">
        <v>0</v>
      </c>
      <c r="AE87" s="26">
        <f t="shared" si="5"/>
        <v>-16</v>
      </c>
      <c r="AF87" s="29">
        <f t="array" ref="AF87">IFERROR(AVERAGE(AE87/N87:P87),0)</f>
        <v>-0.41000481000480998</v>
      </c>
      <c r="AG87" s="30">
        <f t="shared" si="6"/>
        <v>-1.9100048100048099</v>
      </c>
      <c r="AH87" s="37">
        <v>150</v>
      </c>
      <c r="AI87" s="28">
        <f t="shared" si="7"/>
        <v>30</v>
      </c>
      <c r="AJ87" s="28">
        <f t="shared" si="8"/>
        <v>90</v>
      </c>
      <c r="AK87" s="28">
        <f t="shared" si="9"/>
        <v>120</v>
      </c>
      <c r="AL87" s="28">
        <f t="shared" si="10"/>
        <v>90</v>
      </c>
      <c r="AM87" s="28">
        <f t="shared" si="11"/>
        <v>270</v>
      </c>
      <c r="AN87" s="28">
        <f t="shared" si="12"/>
        <v>420</v>
      </c>
      <c r="AO87" s="28">
        <f t="shared" si="13"/>
        <v>390</v>
      </c>
      <c r="AP87" s="28">
        <f t="shared" si="14"/>
        <v>1080</v>
      </c>
      <c r="AQ87" s="28">
        <f t="shared" si="15"/>
        <v>2250</v>
      </c>
      <c r="AR87" s="28">
        <f t="shared" si="16"/>
        <v>4320</v>
      </c>
      <c r="AS87" s="31" t="e">
        <f t="shared" si="17"/>
        <v>#REF!</v>
      </c>
      <c r="AT87" s="29">
        <f t="array" ref="AT87">IFERROR(AVERAGE(AS87/J87:L87),0)</f>
        <v>0</v>
      </c>
      <c r="AU87" s="30">
        <f t="shared" si="18"/>
        <v>-1.5</v>
      </c>
      <c r="AV87" s="31">
        <f t="shared" si="19"/>
        <v>110</v>
      </c>
      <c r="AW87" s="29">
        <f t="array" ref="AW87">IFERROR(AVERAGE(AV87/O87:Q87),0)</f>
        <v>2.1243386243386246</v>
      </c>
      <c r="AX87" s="30">
        <f t="shared" si="20"/>
        <v>0.62433862433862464</v>
      </c>
      <c r="AY87" s="31">
        <f t="shared" si="21"/>
        <v>105</v>
      </c>
      <c r="AZ87" s="29">
        <f t="array" ref="AZ87">IFERROR(AVERAGE(AY87/L87:N87),0)</f>
        <v>2.545237522067084</v>
      </c>
      <c r="BA87" s="30">
        <f t="shared" si="22"/>
        <v>1.045237522067084</v>
      </c>
      <c r="BB87" s="31">
        <f t="shared" si="23"/>
        <v>128</v>
      </c>
      <c r="BC87" s="29">
        <f t="array" ref="BC87">IFERROR(AVERAGE(BB87/M87:O87),0)</f>
        <v>3.0200623749010842</v>
      </c>
      <c r="BD87" s="30">
        <f t="shared" si="24"/>
        <v>1.5200623749010842</v>
      </c>
      <c r="BE87" s="31">
        <f t="shared" si="25"/>
        <v>186</v>
      </c>
      <c r="BF87" s="29">
        <f t="array" ref="BF87">IFERROR(AVERAGE(BE87/N87:P87),0)</f>
        <v>4.7663059163059165</v>
      </c>
      <c r="BG87" s="30">
        <f t="shared" si="26"/>
        <v>3.2663059163059165</v>
      </c>
      <c r="BH87" s="31">
        <f t="shared" si="27"/>
        <v>252</v>
      </c>
      <c r="BI87" s="29">
        <f t="array" ref="BI87">IFERROR(AVERAGE(BH87/O87:Q87),0)</f>
        <v>4.8666666666666671</v>
      </c>
      <c r="BJ87" s="30">
        <f t="shared" si="28"/>
        <v>3.3666666666666671</v>
      </c>
      <c r="BK87" s="31">
        <f t="shared" si="29"/>
        <v>445</v>
      </c>
      <c r="BL87" s="29">
        <f t="array" ref="BL87">IFERROR(AVERAGE(BK87/P87:R87),0)</f>
        <v>10.199254449254449</v>
      </c>
      <c r="BM87" s="30">
        <f t="shared" si="30"/>
        <v>8.6992544492544486</v>
      </c>
      <c r="BN87" s="31">
        <f t="shared" si="31"/>
        <v>820</v>
      </c>
      <c r="BO87" s="29">
        <f t="array" ref="BO87">IFERROR(AVERAGE(BN87/Q87:S87),0)</f>
        <v>18.794131794131793</v>
      </c>
      <c r="BP87" s="30">
        <f t="shared" si="32"/>
        <v>17.294131794131793</v>
      </c>
      <c r="BQ87" s="31">
        <f t="shared" si="33"/>
        <v>1166</v>
      </c>
      <c r="BR87" s="29">
        <f t="array" ref="BR87">IFERROR(AVERAGE(BQ87/R87:T87),0)</f>
        <v>26.929764980927771</v>
      </c>
      <c r="BS87" s="30">
        <f t="shared" si="34"/>
        <v>25.429764980927771</v>
      </c>
      <c r="BT87" s="31">
        <f t="shared" si="35"/>
        <v>2204</v>
      </c>
      <c r="BU87" s="29">
        <f t="array" ref="BU87">IFERROR(AVERAGE(BT87/R87:T87),0)</f>
        <v>50.903260735818868</v>
      </c>
      <c r="BV87" s="30">
        <f t="shared" si="36"/>
        <v>49.403260735818868</v>
      </c>
      <c r="BW87" s="31">
        <f t="shared" si="37"/>
        <v>4409</v>
      </c>
      <c r="BX87" s="29">
        <f t="array" ref="BX87">IFERROR(AVERAGE(BW87/R87:T87),0)</f>
        <v>101.82961732496615</v>
      </c>
      <c r="BY87" s="30">
        <f t="shared" si="38"/>
        <v>100.32961732496615</v>
      </c>
      <c r="BZ87" s="31">
        <f t="shared" si="39"/>
        <v>8686</v>
      </c>
      <c r="CA87" s="29">
        <f t="array" ref="CA87">IFERROR(AVERAGE(BZ87/R87:T87),0)</f>
        <v>200.61058201058199</v>
      </c>
      <c r="CB87" s="30">
        <f t="shared" si="40"/>
        <v>199.11058201058199</v>
      </c>
    </row>
    <row r="88" spans="2:80" ht="15.75" customHeight="1" x14ac:dyDescent="0.25">
      <c r="B88" s="39" t="s">
        <v>225</v>
      </c>
      <c r="C88" s="24" t="s">
        <v>226</v>
      </c>
      <c r="D88" s="24" t="s">
        <v>58</v>
      </c>
      <c r="E88" s="24" t="s">
        <v>59</v>
      </c>
      <c r="F88" s="24"/>
      <c r="G88" s="24" t="s">
        <v>77</v>
      </c>
      <c r="H88" s="25">
        <v>1.5</v>
      </c>
      <c r="I88" s="26">
        <v>14</v>
      </c>
      <c r="J88" s="26">
        <v>18</v>
      </c>
      <c r="K88" s="26">
        <v>19</v>
      </c>
      <c r="L88" s="26">
        <v>25</v>
      </c>
      <c r="M88" s="26">
        <v>24</v>
      </c>
      <c r="N88" s="26">
        <v>24</v>
      </c>
      <c r="O88" s="26">
        <v>24</v>
      </c>
      <c r="P88" s="26">
        <v>24</v>
      </c>
      <c r="Q88" s="26">
        <v>24</v>
      </c>
      <c r="R88" s="26">
        <v>24</v>
      </c>
      <c r="S88" s="26">
        <v>24</v>
      </c>
      <c r="T88" s="26">
        <v>24</v>
      </c>
      <c r="U88" s="26">
        <v>24</v>
      </c>
      <c r="V88" s="26">
        <v>22</v>
      </c>
      <c r="W88" s="26">
        <v>24</v>
      </c>
      <c r="X88" s="26">
        <v>25</v>
      </c>
      <c r="Y88" s="26">
        <v>24</v>
      </c>
      <c r="Z88" s="36">
        <v>22</v>
      </c>
      <c r="AA88" s="26">
        <v>0</v>
      </c>
      <c r="AB88" s="26">
        <v>60</v>
      </c>
      <c r="AC88" s="28">
        <v>0</v>
      </c>
      <c r="AD88" s="28">
        <v>0</v>
      </c>
      <c r="AE88" s="26">
        <f t="shared" si="5"/>
        <v>38</v>
      </c>
      <c r="AF88" s="29">
        <f t="array" ref="AF88">IFERROR(AVERAGE(AE88/N88:P88),0)</f>
        <v>1.5833333333333333</v>
      </c>
      <c r="AG88" s="30">
        <f t="shared" si="6"/>
        <v>8.3333333333333259E-2</v>
      </c>
      <c r="AH88" s="37">
        <f>ABS(CEILING(ROUND(AG88*N88,0),30))</f>
        <v>30</v>
      </c>
      <c r="AI88" s="28">
        <f t="shared" si="7"/>
        <v>30</v>
      </c>
      <c r="AJ88" s="28">
        <f t="shared" si="8"/>
        <v>30</v>
      </c>
      <c r="AK88" s="28">
        <f t="shared" si="9"/>
        <v>30</v>
      </c>
      <c r="AL88" s="28">
        <f t="shared" si="10"/>
        <v>30</v>
      </c>
      <c r="AM88" s="28">
        <f t="shared" si="11"/>
        <v>60</v>
      </c>
      <c r="AN88" s="28">
        <f t="shared" si="12"/>
        <v>90</v>
      </c>
      <c r="AO88" s="28">
        <f t="shared" si="13"/>
        <v>90</v>
      </c>
      <c r="AP88" s="28">
        <f t="shared" si="14"/>
        <v>210</v>
      </c>
      <c r="AQ88" s="28">
        <f t="shared" si="15"/>
        <v>390</v>
      </c>
      <c r="AR88" s="28">
        <f t="shared" si="16"/>
        <v>780</v>
      </c>
      <c r="AS88" s="31" t="e">
        <f t="shared" si="17"/>
        <v>#REF!</v>
      </c>
      <c r="AT88" s="29">
        <f t="array" ref="AT88">IFERROR(AVERAGE(AS88/J88:L88),0)</f>
        <v>0</v>
      </c>
      <c r="AU88" s="30">
        <f t="shared" si="18"/>
        <v>-1.5</v>
      </c>
      <c r="AV88" s="31">
        <f t="shared" si="19"/>
        <v>44</v>
      </c>
      <c r="AW88" s="29">
        <f t="array" ref="AW88">IFERROR(AVERAGE(AV88/O88:Q88),0)</f>
        <v>1.8333333333333333</v>
      </c>
      <c r="AX88" s="30">
        <f t="shared" si="20"/>
        <v>0.33333333333333326</v>
      </c>
      <c r="AY88" s="31">
        <f t="shared" si="21"/>
        <v>55</v>
      </c>
      <c r="AZ88" s="29">
        <f t="array" ref="AZ88">IFERROR(AVERAGE(AY88/L88:N88),0)</f>
        <v>2.2611111111111111</v>
      </c>
      <c r="BA88" s="30">
        <f t="shared" si="22"/>
        <v>0.76111111111111107</v>
      </c>
      <c r="BB88" s="31">
        <f t="shared" si="23"/>
        <v>60</v>
      </c>
      <c r="BC88" s="29">
        <f t="array" ref="BC88">IFERROR(AVERAGE(BB88/M88:O88),0)</f>
        <v>2.5</v>
      </c>
      <c r="BD88" s="30">
        <f t="shared" si="24"/>
        <v>1</v>
      </c>
      <c r="BE88" s="31">
        <f t="shared" si="25"/>
        <v>66</v>
      </c>
      <c r="BF88" s="29">
        <f t="array" ref="BF88">IFERROR(AVERAGE(BE88/N88:P88),0)</f>
        <v>2.75</v>
      </c>
      <c r="BG88" s="30">
        <f t="shared" si="26"/>
        <v>1.25</v>
      </c>
      <c r="BH88" s="31">
        <f t="shared" si="27"/>
        <v>72</v>
      </c>
      <c r="BI88" s="29">
        <f t="array" ref="BI88">IFERROR(AVERAGE(BH88/O88:Q88),0)</f>
        <v>3</v>
      </c>
      <c r="BJ88" s="30">
        <f t="shared" si="28"/>
        <v>1.5</v>
      </c>
      <c r="BK88" s="31">
        <f t="shared" si="29"/>
        <v>108</v>
      </c>
      <c r="BL88" s="29">
        <f t="array" ref="BL88">IFERROR(AVERAGE(BK88/P88:R88),0)</f>
        <v>4.5</v>
      </c>
      <c r="BM88" s="30">
        <f t="shared" si="30"/>
        <v>3</v>
      </c>
      <c r="BN88" s="31">
        <f t="shared" si="31"/>
        <v>174</v>
      </c>
      <c r="BO88" s="29">
        <f t="array" ref="BO88">IFERROR(AVERAGE(BN88/Q88:S88),0)</f>
        <v>7.25</v>
      </c>
      <c r="BP88" s="30">
        <f t="shared" si="32"/>
        <v>5.75</v>
      </c>
      <c r="BQ88" s="31">
        <f t="shared" si="33"/>
        <v>240</v>
      </c>
      <c r="BR88" s="29">
        <f t="array" ref="BR88">IFERROR(AVERAGE(BQ88/R88:T88),0)</f>
        <v>10</v>
      </c>
      <c r="BS88" s="30">
        <f t="shared" si="34"/>
        <v>8.5</v>
      </c>
      <c r="BT88" s="31">
        <f t="shared" si="35"/>
        <v>426</v>
      </c>
      <c r="BU88" s="29">
        <f t="array" ref="BU88">IFERROR(AVERAGE(BT88/R88:T88),0)</f>
        <v>17.75</v>
      </c>
      <c r="BV88" s="30">
        <f t="shared" si="36"/>
        <v>16.25</v>
      </c>
      <c r="BW88" s="31">
        <f t="shared" si="37"/>
        <v>792</v>
      </c>
      <c r="BX88" s="29">
        <f t="array" ref="BX88">IFERROR(AVERAGE(BW88/R88:T88),0)</f>
        <v>33</v>
      </c>
      <c r="BY88" s="30">
        <f t="shared" si="38"/>
        <v>31.5</v>
      </c>
      <c r="BZ88" s="31">
        <f t="shared" si="39"/>
        <v>1548</v>
      </c>
      <c r="CA88" s="29">
        <f t="array" ref="CA88">IFERROR(AVERAGE(BZ88/R88:T88),0)</f>
        <v>64.5</v>
      </c>
      <c r="CB88" s="30">
        <f t="shared" si="40"/>
        <v>63</v>
      </c>
    </row>
    <row r="89" spans="2:80" ht="15.75" customHeight="1" x14ac:dyDescent="0.25">
      <c r="B89" s="39" t="s">
        <v>227</v>
      </c>
      <c r="C89" s="24" t="s">
        <v>228</v>
      </c>
      <c r="D89" s="24" t="s">
        <v>58</v>
      </c>
      <c r="E89" s="24" t="s">
        <v>59</v>
      </c>
      <c r="F89" s="24"/>
      <c r="G89" s="24" t="s">
        <v>77</v>
      </c>
      <c r="H89" s="25">
        <v>1.5</v>
      </c>
      <c r="I89" s="26">
        <v>26</v>
      </c>
      <c r="J89" s="26">
        <v>26</v>
      </c>
      <c r="K89" s="26">
        <v>24</v>
      </c>
      <c r="L89" s="26">
        <v>26</v>
      </c>
      <c r="M89" s="26">
        <v>25</v>
      </c>
      <c r="N89" s="26">
        <v>24</v>
      </c>
      <c r="O89" s="26">
        <v>23</v>
      </c>
      <c r="P89" s="26">
        <v>23</v>
      </c>
      <c r="Q89" s="26">
        <v>23</v>
      </c>
      <c r="R89" s="26">
        <v>24</v>
      </c>
      <c r="S89" s="26">
        <v>24</v>
      </c>
      <c r="T89" s="26">
        <v>24</v>
      </c>
      <c r="U89" s="26">
        <v>24</v>
      </c>
      <c r="V89" s="26">
        <v>23</v>
      </c>
      <c r="W89" s="26">
        <v>24</v>
      </c>
      <c r="X89" s="26">
        <v>24</v>
      </c>
      <c r="Y89" s="26">
        <v>24</v>
      </c>
      <c r="Z89" s="36">
        <v>10</v>
      </c>
      <c r="AA89" s="26">
        <v>0</v>
      </c>
      <c r="AB89" s="26">
        <v>0</v>
      </c>
      <c r="AC89" s="28">
        <v>0</v>
      </c>
      <c r="AD89" s="28">
        <v>0</v>
      </c>
      <c r="AE89" s="26">
        <f t="shared" si="5"/>
        <v>-10</v>
      </c>
      <c r="AF89" s="29">
        <f t="array" ref="AF89">IFERROR(AVERAGE(AE89/N89:P89),0)</f>
        <v>-0.42874396135265697</v>
      </c>
      <c r="AG89" s="30">
        <f t="shared" si="6"/>
        <v>-1.9287439613526569</v>
      </c>
      <c r="AH89" s="37">
        <v>60</v>
      </c>
      <c r="AI89" s="28">
        <f t="shared" si="7"/>
        <v>0</v>
      </c>
      <c r="AJ89" s="28">
        <f t="shared" si="8"/>
        <v>30</v>
      </c>
      <c r="AK89" s="28">
        <f t="shared" si="9"/>
        <v>30</v>
      </c>
      <c r="AL89" s="28">
        <f t="shared" si="10"/>
        <v>0</v>
      </c>
      <c r="AM89" s="28">
        <f t="shared" si="11"/>
        <v>30</v>
      </c>
      <c r="AN89" s="28">
        <f t="shared" si="12"/>
        <v>30</v>
      </c>
      <c r="AO89" s="28">
        <f t="shared" si="13"/>
        <v>30</v>
      </c>
      <c r="AP89" s="28">
        <f t="shared" si="14"/>
        <v>0</v>
      </c>
      <c r="AQ89" s="28">
        <f t="shared" si="15"/>
        <v>30</v>
      </c>
      <c r="AR89" s="28">
        <f t="shared" si="16"/>
        <v>30</v>
      </c>
      <c r="AS89" s="31" t="e">
        <f t="shared" si="17"/>
        <v>#REF!</v>
      </c>
      <c r="AT89" s="29">
        <f t="array" ref="AT89">IFERROR(AVERAGE(AS89/J89:L89),0)</f>
        <v>0</v>
      </c>
      <c r="AU89" s="30">
        <f t="shared" si="18"/>
        <v>-1.5</v>
      </c>
      <c r="AV89" s="31">
        <f t="shared" si="19"/>
        <v>26</v>
      </c>
      <c r="AW89" s="29">
        <f t="array" ref="AW89">IFERROR(AVERAGE(AV89/O89:Q89),0)</f>
        <v>1.1304347826086956</v>
      </c>
      <c r="AX89" s="30">
        <f t="shared" si="20"/>
        <v>-0.36956521739130443</v>
      </c>
      <c r="AY89" s="31">
        <f t="shared" si="21"/>
        <v>2</v>
      </c>
      <c r="AZ89" s="29">
        <f t="array" ref="AZ89">IFERROR(AVERAGE(AY89/L89:N89),0)</f>
        <v>8.0085470085470081E-2</v>
      </c>
      <c r="BA89" s="30">
        <f t="shared" si="22"/>
        <v>-1.4199145299145299</v>
      </c>
      <c r="BB89" s="31">
        <f t="shared" si="23"/>
        <v>6</v>
      </c>
      <c r="BC89" s="29">
        <f t="array" ref="BC89">IFERROR(AVERAGE(BB89/M89:O89),0)</f>
        <v>0.25028985507246376</v>
      </c>
      <c r="BD89" s="30">
        <f t="shared" si="24"/>
        <v>-1.2497101449275363</v>
      </c>
      <c r="BE89" s="31">
        <f t="shared" si="25"/>
        <v>11</v>
      </c>
      <c r="BF89" s="29">
        <f t="array" ref="BF89">IFERROR(AVERAGE(BE89/N89:P89),0)</f>
        <v>0.47161835748792269</v>
      </c>
      <c r="BG89" s="30">
        <f t="shared" si="26"/>
        <v>-1.0283816425120773</v>
      </c>
      <c r="BH89" s="31">
        <f t="shared" si="27"/>
        <v>-13</v>
      </c>
      <c r="BI89" s="29">
        <f t="array" ref="BI89">IFERROR(AVERAGE(BH89/O89:Q89),0)</f>
        <v>-0.56521739130434778</v>
      </c>
      <c r="BJ89" s="30">
        <f t="shared" si="28"/>
        <v>-2.0652173913043477</v>
      </c>
      <c r="BK89" s="31">
        <f t="shared" si="29"/>
        <v>-6</v>
      </c>
      <c r="BL89" s="29">
        <f t="array" ref="BL89">IFERROR(AVERAGE(BK89/P89:R89),0)</f>
        <v>-0.25724637681159418</v>
      </c>
      <c r="BM89" s="30">
        <f t="shared" si="30"/>
        <v>-1.7572463768115942</v>
      </c>
      <c r="BN89" s="31">
        <f t="shared" si="31"/>
        <v>1</v>
      </c>
      <c r="BO89" s="29">
        <f t="array" ref="BO89">IFERROR(AVERAGE(BN89/Q89:S89),0)</f>
        <v>4.2270531400966177E-2</v>
      </c>
      <c r="BP89" s="30">
        <f t="shared" si="32"/>
        <v>-1.4577294685990339</v>
      </c>
      <c r="BQ89" s="31">
        <f t="shared" si="33"/>
        <v>8</v>
      </c>
      <c r="BR89" s="29">
        <f t="array" ref="BR89">IFERROR(AVERAGE(BQ89/R89:T89),0)</f>
        <v>0.33333333333333331</v>
      </c>
      <c r="BS89" s="30">
        <f t="shared" si="34"/>
        <v>-1.1666666666666667</v>
      </c>
      <c r="BT89" s="31">
        <f t="shared" si="35"/>
        <v>-16</v>
      </c>
      <c r="BU89" s="29">
        <f t="array" ref="BU89">IFERROR(AVERAGE(BT89/R89:T89),0)</f>
        <v>-0.66666666666666663</v>
      </c>
      <c r="BV89" s="30">
        <f t="shared" si="36"/>
        <v>-2.1666666666666665</v>
      </c>
      <c r="BW89" s="31">
        <f t="shared" si="37"/>
        <v>-10</v>
      </c>
      <c r="BX89" s="29">
        <f t="array" ref="BX89">IFERROR(AVERAGE(BW89/R89:T89),0)</f>
        <v>-0.41666666666666669</v>
      </c>
      <c r="BY89" s="30">
        <f t="shared" si="38"/>
        <v>-1.9166666666666667</v>
      </c>
      <c r="BZ89" s="31">
        <f t="shared" si="39"/>
        <v>-4</v>
      </c>
      <c r="CA89" s="29">
        <f t="array" ref="CA89">IFERROR(AVERAGE(BZ89/R89:T89),0)</f>
        <v>-0.16666666666666666</v>
      </c>
      <c r="CB89" s="30">
        <f t="shared" si="40"/>
        <v>-1.6666666666666667</v>
      </c>
    </row>
    <row r="90" spans="2:80" ht="15.75" customHeight="1" x14ac:dyDescent="0.25">
      <c r="B90" s="39" t="s">
        <v>229</v>
      </c>
      <c r="C90" s="24" t="s">
        <v>230</v>
      </c>
      <c r="D90" s="24" t="s">
        <v>58</v>
      </c>
      <c r="E90" s="24" t="s">
        <v>59</v>
      </c>
      <c r="F90" s="24"/>
      <c r="G90" s="24" t="s">
        <v>77</v>
      </c>
      <c r="H90" s="25">
        <v>1.5</v>
      </c>
      <c r="I90" s="26">
        <v>22</v>
      </c>
      <c r="J90" s="26">
        <v>20</v>
      </c>
      <c r="K90" s="26">
        <v>18</v>
      </c>
      <c r="L90" s="26">
        <v>20</v>
      </c>
      <c r="M90" s="26">
        <v>21</v>
      </c>
      <c r="N90" s="26">
        <v>24</v>
      </c>
      <c r="O90" s="26">
        <v>64</v>
      </c>
      <c r="P90" s="26">
        <v>32</v>
      </c>
      <c r="Q90" s="26">
        <v>34</v>
      </c>
      <c r="R90" s="26">
        <v>33</v>
      </c>
      <c r="S90" s="26">
        <v>35</v>
      </c>
      <c r="T90" s="26">
        <v>33</v>
      </c>
      <c r="U90" s="26">
        <v>34</v>
      </c>
      <c r="V90" s="26">
        <v>42</v>
      </c>
      <c r="W90" s="26">
        <v>36</v>
      </c>
      <c r="X90" s="26">
        <v>36</v>
      </c>
      <c r="Y90" s="26">
        <v>46</v>
      </c>
      <c r="Z90" s="36">
        <v>2</v>
      </c>
      <c r="AA90" s="26">
        <v>40</v>
      </c>
      <c r="AB90" s="26">
        <v>0</v>
      </c>
      <c r="AC90" s="28">
        <v>8</v>
      </c>
      <c r="AD90" s="28">
        <v>0</v>
      </c>
      <c r="AE90" s="26">
        <f t="shared" si="5"/>
        <v>-34</v>
      </c>
      <c r="AF90" s="29">
        <f t="array" ref="AF90">IFERROR(AVERAGE(AE90/N90:P90),0)</f>
        <v>-1.0034722222222223</v>
      </c>
      <c r="AG90" s="30">
        <f t="shared" si="6"/>
        <v>-2.5034722222222223</v>
      </c>
      <c r="AH90" s="37">
        <f>ABS(CEILING(ROUND(AG90*N90,0),30))</f>
        <v>60</v>
      </c>
      <c r="AI90" s="28">
        <f t="shared" si="7"/>
        <v>0</v>
      </c>
      <c r="AJ90" s="28">
        <f t="shared" si="8"/>
        <v>30</v>
      </c>
      <c r="AK90" s="28">
        <f t="shared" si="9"/>
        <v>30</v>
      </c>
      <c r="AL90" s="28">
        <f t="shared" si="10"/>
        <v>30</v>
      </c>
      <c r="AM90" s="28">
        <f t="shared" si="11"/>
        <v>60</v>
      </c>
      <c r="AN90" s="28">
        <f t="shared" si="12"/>
        <v>30</v>
      </c>
      <c r="AO90" s="28">
        <f t="shared" si="13"/>
        <v>30</v>
      </c>
      <c r="AP90" s="28">
        <f t="shared" si="14"/>
        <v>30</v>
      </c>
      <c r="AQ90" s="28">
        <f t="shared" si="15"/>
        <v>30</v>
      </c>
      <c r="AR90" s="28">
        <f t="shared" si="16"/>
        <v>30</v>
      </c>
      <c r="AS90" s="31" t="e">
        <f t="shared" si="17"/>
        <v>#REF!</v>
      </c>
      <c r="AT90" s="29">
        <f t="array" ref="AT90">IFERROR(AVERAGE(AS90/J90:L90),0)</f>
        <v>0</v>
      </c>
      <c r="AU90" s="30">
        <f t="shared" si="18"/>
        <v>-1.5</v>
      </c>
      <c r="AV90" s="31">
        <f t="shared" si="19"/>
        <v>2</v>
      </c>
      <c r="AW90" s="29">
        <f t="array" ref="AW90">IFERROR(AVERAGE(AV90/O90:Q90),0)</f>
        <v>5.0857843137254909E-2</v>
      </c>
      <c r="AX90" s="30">
        <f t="shared" si="20"/>
        <v>-1.4491421568627452</v>
      </c>
      <c r="AY90" s="31">
        <f t="shared" si="21"/>
        <v>-16</v>
      </c>
      <c r="AZ90" s="29">
        <f t="array" ref="AZ90">IFERROR(AVERAGE(AY90/L90:N90),0)</f>
        <v>-0.74285714285714288</v>
      </c>
      <c r="BA90" s="30">
        <f t="shared" si="22"/>
        <v>-2.2428571428571429</v>
      </c>
      <c r="BB90" s="31">
        <f t="shared" si="23"/>
        <v>-6</v>
      </c>
      <c r="BC90" s="29">
        <f t="array" ref="BC90">IFERROR(AVERAGE(BB90/M90:O90),0)</f>
        <v>-0.20982142857142858</v>
      </c>
      <c r="BD90" s="30">
        <f t="shared" si="24"/>
        <v>-1.7098214285714286</v>
      </c>
      <c r="BE90" s="31">
        <f t="shared" si="25"/>
        <v>3</v>
      </c>
      <c r="BF90" s="29">
        <f t="array" ref="BF90">IFERROR(AVERAGE(BE90/N90:P90),0)</f>
        <v>8.8541666666666671E-2</v>
      </c>
      <c r="BG90" s="30">
        <f t="shared" si="26"/>
        <v>-1.4114583333333333</v>
      </c>
      <c r="BH90" s="31">
        <f t="shared" si="27"/>
        <v>9</v>
      </c>
      <c r="BI90" s="29">
        <f t="array" ref="BI90">IFERROR(AVERAGE(BH90/O90:Q90),0)</f>
        <v>0.22886029411764705</v>
      </c>
      <c r="BJ90" s="30">
        <f t="shared" si="28"/>
        <v>-1.271139705882353</v>
      </c>
      <c r="BK90" s="31">
        <f t="shared" si="29"/>
        <v>5</v>
      </c>
      <c r="BL90" s="29">
        <f t="array" ref="BL90">IFERROR(AVERAGE(BK90/P90:R90),0)</f>
        <v>0.15160799168152109</v>
      </c>
      <c r="BM90" s="30">
        <f t="shared" si="30"/>
        <v>-1.3483920083184788</v>
      </c>
      <c r="BN90" s="31">
        <f t="shared" si="31"/>
        <v>3</v>
      </c>
      <c r="BO90" s="29">
        <f t="array" ref="BO90">IFERROR(AVERAGE(BN90/Q90:S90),0)</f>
        <v>8.8286223580341217E-2</v>
      </c>
      <c r="BP90" s="30">
        <f t="shared" si="32"/>
        <v>-1.4117137764196588</v>
      </c>
      <c r="BQ90" s="31">
        <f t="shared" si="33"/>
        <v>-1</v>
      </c>
      <c r="BR90" s="29">
        <f t="array" ref="BR90">IFERROR(AVERAGE(BQ90/R90:T90),0)</f>
        <v>-2.9725829725829725E-2</v>
      </c>
      <c r="BS90" s="30">
        <f t="shared" si="34"/>
        <v>-1.5297258297258298</v>
      </c>
      <c r="BT90" s="31">
        <f t="shared" si="35"/>
        <v>-4</v>
      </c>
      <c r="BU90" s="29">
        <f t="array" ref="BU90">IFERROR(AVERAGE(BT90/R90:T90),0)</f>
        <v>-0.1189033189033189</v>
      </c>
      <c r="BV90" s="30">
        <f t="shared" si="36"/>
        <v>-1.6189033189033188</v>
      </c>
      <c r="BW90" s="31">
        <f t="shared" si="37"/>
        <v>-9</v>
      </c>
      <c r="BX90" s="29">
        <f t="array" ref="BX90">IFERROR(AVERAGE(BW90/R90:T90),0)</f>
        <v>-0.26753246753246751</v>
      </c>
      <c r="BY90" s="30">
        <f t="shared" si="38"/>
        <v>-1.7675324675324675</v>
      </c>
      <c r="BZ90" s="31">
        <f t="shared" si="39"/>
        <v>-12</v>
      </c>
      <c r="CA90" s="29">
        <f t="array" ref="CA90">IFERROR(AVERAGE(BZ90/R90:T90),0)</f>
        <v>-0.3567099567099567</v>
      </c>
      <c r="CB90" s="30">
        <f t="shared" si="40"/>
        <v>-1.8567099567099568</v>
      </c>
    </row>
    <row r="91" spans="2:80" ht="15.75" hidden="1" customHeight="1" x14ac:dyDescent="0.25">
      <c r="B91" s="39" t="s">
        <v>231</v>
      </c>
      <c r="C91" s="24" t="s">
        <v>232</v>
      </c>
      <c r="D91" s="24" t="s">
        <v>58</v>
      </c>
      <c r="E91" s="24" t="s">
        <v>59</v>
      </c>
      <c r="F91" s="24"/>
      <c r="G91" s="24" t="s">
        <v>94</v>
      </c>
      <c r="H91" s="25">
        <v>1</v>
      </c>
      <c r="I91" s="26">
        <v>4</v>
      </c>
      <c r="J91" s="26">
        <v>14</v>
      </c>
      <c r="K91" s="26">
        <v>24</v>
      </c>
      <c r="L91" s="26">
        <v>3</v>
      </c>
      <c r="M91" s="26">
        <v>42</v>
      </c>
      <c r="N91" s="26">
        <v>23</v>
      </c>
      <c r="O91" s="26">
        <v>23</v>
      </c>
      <c r="P91" s="26">
        <v>13</v>
      </c>
      <c r="Q91" s="26">
        <v>3</v>
      </c>
      <c r="R91" s="26">
        <v>13</v>
      </c>
      <c r="S91" s="26">
        <v>13</v>
      </c>
      <c r="T91" s="26">
        <v>13</v>
      </c>
      <c r="U91" s="26">
        <v>13</v>
      </c>
      <c r="V91" s="26">
        <v>13</v>
      </c>
      <c r="W91" s="26">
        <v>13</v>
      </c>
      <c r="X91" s="26">
        <v>13</v>
      </c>
      <c r="Y91" s="26">
        <v>13</v>
      </c>
      <c r="Z91" s="36">
        <v>0</v>
      </c>
      <c r="AA91" s="26">
        <v>54</v>
      </c>
      <c r="AB91" s="26">
        <v>0</v>
      </c>
      <c r="AC91" s="28">
        <v>116</v>
      </c>
      <c r="AD91" s="28">
        <v>0</v>
      </c>
      <c r="AE91" s="26">
        <f t="shared" si="5"/>
        <v>62</v>
      </c>
      <c r="AF91" s="29">
        <f t="array" ref="AF91">IFERROR(AVERAGE(AE91/N91:P91),0)</f>
        <v>3.3868450390189522</v>
      </c>
      <c r="AG91" s="30">
        <f t="shared" si="6"/>
        <v>2.3868450390189522</v>
      </c>
      <c r="AH91" s="28">
        <v>0</v>
      </c>
      <c r="AI91" s="28">
        <f t="shared" si="7"/>
        <v>120</v>
      </c>
      <c r="AJ91" s="28">
        <f t="shared" si="8"/>
        <v>60</v>
      </c>
      <c r="AK91" s="28">
        <f t="shared" si="9"/>
        <v>270</v>
      </c>
      <c r="AL91" s="28">
        <f t="shared" si="10"/>
        <v>510</v>
      </c>
      <c r="AM91" s="28">
        <f t="shared" si="11"/>
        <v>3150</v>
      </c>
      <c r="AN91" s="28">
        <f t="shared" si="12"/>
        <v>8520</v>
      </c>
      <c r="AO91" s="28">
        <f t="shared" si="13"/>
        <v>1980</v>
      </c>
      <c r="AP91" s="28">
        <f t="shared" si="14"/>
        <v>14520</v>
      </c>
      <c r="AQ91" s="28">
        <f t="shared" si="15"/>
        <v>29040</v>
      </c>
      <c r="AR91" s="28">
        <f t="shared" si="16"/>
        <v>58050</v>
      </c>
      <c r="AS91" s="31" t="e">
        <f t="shared" si="17"/>
        <v>#REF!</v>
      </c>
      <c r="AT91" s="29">
        <f t="array" ref="AT91">IFERROR(AVERAGE(AS91/J91:L91),0)</f>
        <v>0</v>
      </c>
      <c r="AU91" s="30">
        <f t="shared" si="18"/>
        <v>-1</v>
      </c>
      <c r="AV91" s="31">
        <f t="shared" si="19"/>
        <v>39</v>
      </c>
      <c r="AW91" s="29">
        <f t="array" ref="AW91">IFERROR(AVERAGE(AV91/O91:Q91),0)</f>
        <v>5.8985507246376807</v>
      </c>
      <c r="AX91" s="30">
        <f t="shared" si="20"/>
        <v>4.8985507246376807</v>
      </c>
      <c r="AY91" s="31">
        <f t="shared" si="21"/>
        <v>135</v>
      </c>
      <c r="AZ91" s="29">
        <f t="array" ref="AZ91">IFERROR(AVERAGE(AY91/L91:N91),0)</f>
        <v>18.027950310559007</v>
      </c>
      <c r="BA91" s="30">
        <f t="shared" si="22"/>
        <v>17.027950310559007</v>
      </c>
      <c r="BB91" s="31">
        <f t="shared" si="23"/>
        <v>192</v>
      </c>
      <c r="BC91" s="29">
        <f t="array" ref="BC91">IFERROR(AVERAGE(BB91/M91:O91),0)</f>
        <v>7.0890269151138723</v>
      </c>
      <c r="BD91" s="30">
        <f t="shared" si="24"/>
        <v>6.0890269151138723</v>
      </c>
      <c r="BE91" s="31">
        <f t="shared" si="25"/>
        <v>420</v>
      </c>
      <c r="BF91" s="29">
        <f t="array" ref="BF91">IFERROR(AVERAGE(BE91/N91:P91),0)</f>
        <v>22.943143812709028</v>
      </c>
      <c r="BG91" s="30">
        <f t="shared" si="26"/>
        <v>21.943143812709028</v>
      </c>
      <c r="BH91" s="31">
        <f t="shared" si="27"/>
        <v>907</v>
      </c>
      <c r="BI91" s="29">
        <f t="array" ref="BI91">IFERROR(AVERAGE(BH91/O91:Q91),0)</f>
        <v>137.1791155704199</v>
      </c>
      <c r="BJ91" s="30">
        <f t="shared" si="28"/>
        <v>136.1791155704199</v>
      </c>
      <c r="BK91" s="31">
        <f t="shared" si="29"/>
        <v>4034</v>
      </c>
      <c r="BL91" s="29">
        <f t="array" ref="BL91">IFERROR(AVERAGE(BK91/P91:R91),0)</f>
        <v>655.0940170940172</v>
      </c>
      <c r="BM91" s="30">
        <f t="shared" si="30"/>
        <v>654.0940170940172</v>
      </c>
      <c r="BN91" s="31">
        <f t="shared" si="31"/>
        <v>12541</v>
      </c>
      <c r="BO91" s="29">
        <f t="array" ref="BO91">IFERROR(AVERAGE(BN91/Q91:S91),0)</f>
        <v>2036.5726495726494</v>
      </c>
      <c r="BP91" s="30">
        <f t="shared" si="32"/>
        <v>2035.5726495726494</v>
      </c>
      <c r="BQ91" s="31">
        <f t="shared" si="33"/>
        <v>14518</v>
      </c>
      <c r="BR91" s="29">
        <f t="array" ref="BR91">IFERROR(AVERAGE(BQ91/R91:T91),0)</f>
        <v>1116.7692307692307</v>
      </c>
      <c r="BS91" s="30">
        <f t="shared" si="34"/>
        <v>1115.7692307692307</v>
      </c>
      <c r="BT91" s="31">
        <f t="shared" si="35"/>
        <v>29025</v>
      </c>
      <c r="BU91" s="29">
        <f t="array" ref="BU91">IFERROR(AVERAGE(BT91/R91:T91),0)</f>
        <v>2232.6923076923076</v>
      </c>
      <c r="BV91" s="30">
        <f t="shared" si="36"/>
        <v>2231.6923076923076</v>
      </c>
      <c r="BW91" s="31">
        <f t="shared" si="37"/>
        <v>58052</v>
      </c>
      <c r="BX91" s="29">
        <f t="array" ref="BX91">IFERROR(AVERAGE(BW91/R91:T91),0)</f>
        <v>4465.5384615384619</v>
      </c>
      <c r="BY91" s="30">
        <f t="shared" si="38"/>
        <v>4464.5384615384619</v>
      </c>
      <c r="BZ91" s="31">
        <f t="shared" si="39"/>
        <v>116089</v>
      </c>
      <c r="CA91" s="29">
        <f t="array" ref="CA91">IFERROR(AVERAGE(BZ91/R91:T91),0)</f>
        <v>8929.9230769230762</v>
      </c>
      <c r="CB91" s="30">
        <f t="shared" si="40"/>
        <v>8928.9230769230762</v>
      </c>
    </row>
    <row r="92" spans="2:80" ht="15.75" hidden="1" customHeight="1" x14ac:dyDescent="0.25">
      <c r="B92" s="39" t="s">
        <v>233</v>
      </c>
      <c r="C92" s="24" t="s">
        <v>234</v>
      </c>
      <c r="D92" s="24" t="s">
        <v>66</v>
      </c>
      <c r="E92" s="24" t="s">
        <v>59</v>
      </c>
      <c r="F92" s="24"/>
      <c r="G92" s="24" t="s">
        <v>77</v>
      </c>
      <c r="H92" s="25">
        <v>1.5</v>
      </c>
      <c r="I92" s="26">
        <v>17</v>
      </c>
      <c r="J92" s="26">
        <v>17</v>
      </c>
      <c r="K92" s="26">
        <v>17</v>
      </c>
      <c r="L92" s="26">
        <v>19</v>
      </c>
      <c r="M92" s="26">
        <v>19</v>
      </c>
      <c r="N92" s="26">
        <v>23</v>
      </c>
      <c r="O92" s="26">
        <v>23</v>
      </c>
      <c r="P92" s="26">
        <v>22</v>
      </c>
      <c r="Q92" s="26">
        <v>23</v>
      </c>
      <c r="R92" s="26">
        <v>23</v>
      </c>
      <c r="S92" s="26">
        <v>23</v>
      </c>
      <c r="T92" s="26">
        <v>22</v>
      </c>
      <c r="U92" s="26">
        <v>24</v>
      </c>
      <c r="V92" s="26">
        <v>24</v>
      </c>
      <c r="W92" s="26">
        <v>23</v>
      </c>
      <c r="X92" s="26">
        <v>23</v>
      </c>
      <c r="Y92" s="26">
        <v>24</v>
      </c>
      <c r="Z92" s="36">
        <v>0</v>
      </c>
      <c r="AA92" s="26">
        <v>0</v>
      </c>
      <c r="AB92" s="26">
        <v>0</v>
      </c>
      <c r="AC92" s="28">
        <v>34</v>
      </c>
      <c r="AD92" s="28">
        <v>0</v>
      </c>
      <c r="AE92" s="26">
        <f t="shared" si="5"/>
        <v>34</v>
      </c>
      <c r="AF92" s="29">
        <f t="array" ref="AF92">IFERROR(AVERAGE(AE92/N92:P92),0)</f>
        <v>1.5006587615283269</v>
      </c>
      <c r="AG92" s="30">
        <f t="shared" si="6"/>
        <v>6.5876152832688994E-4</v>
      </c>
      <c r="AH92" s="28">
        <f t="shared" ref="AH92:AH93" si="49">ABS(CEILING(ROUND(AG92*N92,0),30))</f>
        <v>0</v>
      </c>
      <c r="AI92" s="28">
        <f t="shared" si="7"/>
        <v>0</v>
      </c>
      <c r="AJ92" s="28">
        <f t="shared" si="8"/>
        <v>30</v>
      </c>
      <c r="AK92" s="28">
        <f t="shared" si="9"/>
        <v>0</v>
      </c>
      <c r="AL92" s="28">
        <f t="shared" si="10"/>
        <v>30</v>
      </c>
      <c r="AM92" s="28">
        <f t="shared" si="11"/>
        <v>30</v>
      </c>
      <c r="AN92" s="28">
        <f t="shared" si="12"/>
        <v>30</v>
      </c>
      <c r="AO92" s="28">
        <f t="shared" si="13"/>
        <v>30</v>
      </c>
      <c r="AP92" s="28">
        <f t="shared" si="14"/>
        <v>0</v>
      </c>
      <c r="AQ92" s="28">
        <f t="shared" si="15"/>
        <v>30</v>
      </c>
      <c r="AR92" s="28">
        <f t="shared" si="16"/>
        <v>30</v>
      </c>
      <c r="AS92" s="31" t="e">
        <f t="shared" si="17"/>
        <v>#REF!</v>
      </c>
      <c r="AT92" s="29">
        <f t="array" ref="AT92">IFERROR(AVERAGE(AS92/J92:L92),0)</f>
        <v>0</v>
      </c>
      <c r="AU92" s="30">
        <f t="shared" si="18"/>
        <v>-1.5</v>
      </c>
      <c r="AV92" s="31">
        <f t="shared" si="19"/>
        <v>11</v>
      </c>
      <c r="AW92" s="29">
        <f t="array" ref="AW92">IFERROR(AVERAGE(AV92/O92:Q92),0)</f>
        <v>0.48550724637681159</v>
      </c>
      <c r="AX92" s="30">
        <f t="shared" si="20"/>
        <v>-1.0144927536231885</v>
      </c>
      <c r="AY92" s="31">
        <f t="shared" si="21"/>
        <v>-6</v>
      </c>
      <c r="AZ92" s="29">
        <f t="array" ref="AZ92">IFERROR(AVERAGE(AY92/L92:N92),0)</f>
        <v>-0.2974828375286041</v>
      </c>
      <c r="BA92" s="30">
        <f t="shared" si="22"/>
        <v>-1.797482837528604</v>
      </c>
      <c r="BB92" s="31">
        <f t="shared" si="23"/>
        <v>5</v>
      </c>
      <c r="BC92" s="29">
        <f t="array" ref="BC92">IFERROR(AVERAGE(BB92/M92:O92),0)</f>
        <v>0.23264683447749809</v>
      </c>
      <c r="BD92" s="30">
        <f t="shared" si="24"/>
        <v>-1.2673531655225019</v>
      </c>
      <c r="BE92" s="31">
        <f t="shared" si="25"/>
        <v>-14</v>
      </c>
      <c r="BF92" s="29">
        <f t="array" ref="BF92">IFERROR(AVERAGE(BE92/N92:P92),0)</f>
        <v>-0.61791831357048743</v>
      </c>
      <c r="BG92" s="30">
        <f t="shared" si="26"/>
        <v>-2.1179183135704873</v>
      </c>
      <c r="BH92" s="31">
        <f t="shared" si="27"/>
        <v>-7</v>
      </c>
      <c r="BI92" s="29">
        <f t="array" ref="BI92">IFERROR(AVERAGE(BH92/O92:Q92),0)</f>
        <v>-0.30895915678524372</v>
      </c>
      <c r="BJ92" s="30">
        <f t="shared" si="28"/>
        <v>-1.8089591567852437</v>
      </c>
      <c r="BK92" s="31">
        <f t="shared" si="29"/>
        <v>0</v>
      </c>
      <c r="BL92" s="29">
        <f t="array" ref="BL92">IFERROR(AVERAGE(BK92/P92:R92),0)</f>
        <v>0</v>
      </c>
      <c r="BM92" s="30">
        <f t="shared" si="30"/>
        <v>-1.5</v>
      </c>
      <c r="BN92" s="31">
        <f t="shared" si="31"/>
        <v>8</v>
      </c>
      <c r="BO92" s="29">
        <f t="array" ref="BO92">IFERROR(AVERAGE(BN92/Q92:S92),0)</f>
        <v>0.34782608695652173</v>
      </c>
      <c r="BP92" s="30">
        <f t="shared" si="32"/>
        <v>-1.1521739130434783</v>
      </c>
      <c r="BQ92" s="31">
        <f t="shared" si="33"/>
        <v>15</v>
      </c>
      <c r="BR92" s="29">
        <f t="array" ref="BR92">IFERROR(AVERAGE(BQ92/R92:T92),0)</f>
        <v>0.6620553359683794</v>
      </c>
      <c r="BS92" s="30">
        <f t="shared" si="34"/>
        <v>-0.8379446640316206</v>
      </c>
      <c r="BT92" s="31">
        <f t="shared" si="35"/>
        <v>-8</v>
      </c>
      <c r="BU92" s="29">
        <f t="array" ref="BU92">IFERROR(AVERAGE(BT92/R92:T92),0)</f>
        <v>-0.35309617918313574</v>
      </c>
      <c r="BV92" s="30">
        <f t="shared" si="36"/>
        <v>-1.8530961791831357</v>
      </c>
      <c r="BW92" s="31">
        <f t="shared" si="37"/>
        <v>-1</v>
      </c>
      <c r="BX92" s="29">
        <f t="array" ref="BX92">IFERROR(AVERAGE(BW92/R92:T92),0)</f>
        <v>-4.4137022397891967E-2</v>
      </c>
      <c r="BY92" s="30">
        <f t="shared" si="38"/>
        <v>-1.5441370223978921</v>
      </c>
      <c r="BZ92" s="31">
        <f t="shared" si="39"/>
        <v>7</v>
      </c>
      <c r="CA92" s="29">
        <f t="array" ref="CA92">IFERROR(AVERAGE(BZ92/R92:T92),0)</f>
        <v>0.30895915678524372</v>
      </c>
      <c r="CB92" s="30">
        <f t="shared" si="40"/>
        <v>-1.1910408432147563</v>
      </c>
    </row>
    <row r="93" spans="2:80" ht="15.75" hidden="1" customHeight="1" x14ac:dyDescent="0.25">
      <c r="B93" s="39" t="s">
        <v>235</v>
      </c>
      <c r="C93" s="24" t="s">
        <v>236</v>
      </c>
      <c r="D93" s="24" t="s">
        <v>58</v>
      </c>
      <c r="E93" s="24" t="s">
        <v>59</v>
      </c>
      <c r="F93" s="24"/>
      <c r="G93" s="24" t="s">
        <v>77</v>
      </c>
      <c r="H93" s="25">
        <v>1.5</v>
      </c>
      <c r="I93" s="26">
        <v>38</v>
      </c>
      <c r="J93" s="26">
        <v>17</v>
      </c>
      <c r="K93" s="26">
        <v>27</v>
      </c>
      <c r="L93" s="26">
        <v>20</v>
      </c>
      <c r="M93" s="26">
        <v>41</v>
      </c>
      <c r="N93" s="26">
        <v>23</v>
      </c>
      <c r="O93" s="26">
        <v>44</v>
      </c>
      <c r="P93" s="26">
        <v>23</v>
      </c>
      <c r="Q93" s="26">
        <v>14</v>
      </c>
      <c r="R93" s="26">
        <v>24</v>
      </c>
      <c r="S93" s="26">
        <v>23</v>
      </c>
      <c r="T93" s="26">
        <v>24</v>
      </c>
      <c r="U93" s="26">
        <v>23</v>
      </c>
      <c r="V93" s="26">
        <v>24</v>
      </c>
      <c r="W93" s="26">
        <v>24</v>
      </c>
      <c r="X93" s="26">
        <v>33</v>
      </c>
      <c r="Y93" s="26">
        <v>24</v>
      </c>
      <c r="Z93" s="36">
        <v>0</v>
      </c>
      <c r="AA93" s="26">
        <v>30</v>
      </c>
      <c r="AB93" s="26">
        <v>0</v>
      </c>
      <c r="AC93" s="28">
        <v>60</v>
      </c>
      <c r="AD93" s="28">
        <v>0</v>
      </c>
      <c r="AE93" s="26">
        <f t="shared" si="5"/>
        <v>30</v>
      </c>
      <c r="AF93" s="29">
        <f t="array" ref="AF93">IFERROR(AVERAGE(AE93/N93:P93),0)</f>
        <v>1.0968379446640315</v>
      </c>
      <c r="AG93" s="30">
        <f t="shared" si="6"/>
        <v>-0.40316205533596849</v>
      </c>
      <c r="AH93" s="28">
        <f t="shared" si="49"/>
        <v>0</v>
      </c>
      <c r="AI93" s="28">
        <f t="shared" si="7"/>
        <v>30</v>
      </c>
      <c r="AJ93" s="28">
        <f t="shared" si="8"/>
        <v>0</v>
      </c>
      <c r="AK93" s="28">
        <f t="shared" si="9"/>
        <v>60</v>
      </c>
      <c r="AL93" s="28">
        <f t="shared" si="10"/>
        <v>0</v>
      </c>
      <c r="AM93" s="28">
        <f t="shared" si="11"/>
        <v>90</v>
      </c>
      <c r="AN93" s="28">
        <f t="shared" si="12"/>
        <v>30</v>
      </c>
      <c r="AO93" s="28">
        <f t="shared" si="13"/>
        <v>30</v>
      </c>
      <c r="AP93" s="28">
        <f t="shared" si="14"/>
        <v>30</v>
      </c>
      <c r="AQ93" s="28">
        <f t="shared" si="15"/>
        <v>30</v>
      </c>
      <c r="AR93" s="28">
        <f t="shared" si="16"/>
        <v>60</v>
      </c>
      <c r="AS93" s="31" t="e">
        <f t="shared" si="17"/>
        <v>#REF!</v>
      </c>
      <c r="AT93" s="29">
        <f t="array" ref="AT93">IFERROR(AVERAGE(AS93/J93:L93),0)</f>
        <v>0</v>
      </c>
      <c r="AU93" s="30">
        <f t="shared" si="18"/>
        <v>-1.5</v>
      </c>
      <c r="AV93" s="31">
        <f t="shared" si="19"/>
        <v>7</v>
      </c>
      <c r="AW93" s="29">
        <f t="array" ref="AW93">IFERROR(AVERAGE(AV93/O93:Q93),0)</f>
        <v>0.32114624505928852</v>
      </c>
      <c r="AX93" s="30">
        <f t="shared" si="20"/>
        <v>-1.1788537549407114</v>
      </c>
      <c r="AY93" s="31">
        <f t="shared" si="21"/>
        <v>10</v>
      </c>
      <c r="AZ93" s="29">
        <f t="array" ref="AZ93">IFERROR(AVERAGE(AY93/L93:N93),0)</f>
        <v>0.3928950159066808</v>
      </c>
      <c r="BA93" s="30">
        <f t="shared" si="22"/>
        <v>-1.1071049840933191</v>
      </c>
      <c r="BB93" s="31">
        <f t="shared" si="23"/>
        <v>-10</v>
      </c>
      <c r="BC93" s="29">
        <f t="array" ref="BC93">IFERROR(AVERAGE(BB93/M93:O93),0)</f>
        <v>-0.30198592499758986</v>
      </c>
      <c r="BD93" s="30">
        <f t="shared" si="24"/>
        <v>-1.8019859249975898</v>
      </c>
      <c r="BE93" s="31">
        <f t="shared" si="25"/>
        <v>9</v>
      </c>
      <c r="BF93" s="29">
        <f t="array" ref="BF93">IFERROR(AVERAGE(BE93/N93:P93),0)</f>
        <v>0.32905138339920947</v>
      </c>
      <c r="BG93" s="30">
        <f t="shared" si="26"/>
        <v>-1.1709486166007905</v>
      </c>
      <c r="BH93" s="31">
        <f t="shared" si="27"/>
        <v>-14</v>
      </c>
      <c r="BI93" s="29">
        <f t="array" ref="BI93">IFERROR(AVERAGE(BH93/O93:Q93),0)</f>
        <v>-0.64229249011857703</v>
      </c>
      <c r="BJ93" s="30">
        <f t="shared" si="28"/>
        <v>-2.1422924901185771</v>
      </c>
      <c r="BK93" s="31">
        <f t="shared" si="29"/>
        <v>32</v>
      </c>
      <c r="BL93" s="29">
        <f t="array" ref="BL93">IFERROR(AVERAGE(BK93/P93:R93),0)</f>
        <v>1.6701173222912351</v>
      </c>
      <c r="BM93" s="30">
        <f t="shared" si="30"/>
        <v>0.17011732229123511</v>
      </c>
      <c r="BN93" s="31">
        <f t="shared" si="31"/>
        <v>39</v>
      </c>
      <c r="BO93" s="29">
        <f t="array" ref="BO93">IFERROR(AVERAGE(BN93/Q93:S93),0)</f>
        <v>2.035455486542443</v>
      </c>
      <c r="BP93" s="30">
        <f t="shared" si="32"/>
        <v>0.53545548654244302</v>
      </c>
      <c r="BQ93" s="31">
        <f t="shared" si="33"/>
        <v>55</v>
      </c>
      <c r="BR93" s="29">
        <f t="array" ref="BR93">IFERROR(AVERAGE(BQ93/R93:T93),0)</f>
        <v>2.32487922705314</v>
      </c>
      <c r="BS93" s="30">
        <f t="shared" si="34"/>
        <v>0.82487922705313999</v>
      </c>
      <c r="BT93" s="31">
        <f t="shared" si="35"/>
        <v>61</v>
      </c>
      <c r="BU93" s="29">
        <f t="array" ref="BU93">IFERROR(AVERAGE(BT93/R93:T93),0)</f>
        <v>2.5785024154589369</v>
      </c>
      <c r="BV93" s="30">
        <f t="shared" si="36"/>
        <v>1.0785024154589369</v>
      </c>
      <c r="BW93" s="31">
        <f t="shared" si="37"/>
        <v>68</v>
      </c>
      <c r="BX93" s="29">
        <f t="array" ref="BX93">IFERROR(AVERAGE(BW93/R93:T93),0)</f>
        <v>2.8743961352657004</v>
      </c>
      <c r="BY93" s="30">
        <f t="shared" si="38"/>
        <v>1.3743961352657004</v>
      </c>
      <c r="BZ93" s="31">
        <f t="shared" si="39"/>
        <v>104</v>
      </c>
      <c r="CA93" s="29">
        <f t="array" ref="CA93">IFERROR(AVERAGE(BZ93/R93:T93),0)</f>
        <v>4.3961352657004831</v>
      </c>
      <c r="CB93" s="30">
        <f t="shared" si="40"/>
        <v>2.8961352657004831</v>
      </c>
    </row>
    <row r="94" spans="2:80" ht="15.75" customHeight="1" x14ac:dyDescent="0.25">
      <c r="B94" s="39" t="s">
        <v>237</v>
      </c>
      <c r="C94" s="24" t="s">
        <v>238</v>
      </c>
      <c r="D94" s="24" t="s">
        <v>58</v>
      </c>
      <c r="E94" s="24" t="s">
        <v>59</v>
      </c>
      <c r="F94" s="24"/>
      <c r="G94" s="24" t="s">
        <v>77</v>
      </c>
      <c r="H94" s="25">
        <v>1.5</v>
      </c>
      <c r="I94" s="26">
        <v>23</v>
      </c>
      <c r="J94" s="26">
        <v>24</v>
      </c>
      <c r="K94" s="26">
        <v>26</v>
      </c>
      <c r="L94" s="26">
        <v>27</v>
      </c>
      <c r="M94" s="26">
        <v>24</v>
      </c>
      <c r="N94" s="26">
        <v>23</v>
      </c>
      <c r="O94" s="26">
        <v>22</v>
      </c>
      <c r="P94" s="26">
        <v>23</v>
      </c>
      <c r="Q94" s="26">
        <v>22</v>
      </c>
      <c r="R94" s="26">
        <v>23</v>
      </c>
      <c r="S94" s="26">
        <v>23</v>
      </c>
      <c r="T94" s="26">
        <v>22</v>
      </c>
      <c r="U94" s="26">
        <v>23</v>
      </c>
      <c r="V94" s="26">
        <v>24</v>
      </c>
      <c r="W94" s="26">
        <v>23</v>
      </c>
      <c r="X94" s="26">
        <v>23</v>
      </c>
      <c r="Y94" s="26">
        <v>23</v>
      </c>
      <c r="Z94" s="36">
        <v>2</v>
      </c>
      <c r="AA94" s="26">
        <v>0</v>
      </c>
      <c r="AB94" s="26">
        <v>0</v>
      </c>
      <c r="AC94" s="28">
        <v>0</v>
      </c>
      <c r="AD94" s="28">
        <v>0</v>
      </c>
      <c r="AE94" s="26">
        <f t="shared" si="5"/>
        <v>-2</v>
      </c>
      <c r="AF94" s="29">
        <f t="array" ref="AF94">IFERROR(AVERAGE(AE94/N94:P94),0)</f>
        <v>-8.8274044795783935E-2</v>
      </c>
      <c r="AG94" s="30">
        <f t="shared" si="6"/>
        <v>-1.5882740447957839</v>
      </c>
      <c r="AH94" s="37">
        <v>60</v>
      </c>
      <c r="AI94" s="28">
        <f t="shared" si="7"/>
        <v>30</v>
      </c>
      <c r="AJ94" s="28">
        <f t="shared" si="8"/>
        <v>30</v>
      </c>
      <c r="AK94" s="28">
        <f t="shared" si="9"/>
        <v>30</v>
      </c>
      <c r="AL94" s="28">
        <f t="shared" si="10"/>
        <v>30</v>
      </c>
      <c r="AM94" s="28">
        <f t="shared" si="11"/>
        <v>30</v>
      </c>
      <c r="AN94" s="28">
        <f t="shared" si="12"/>
        <v>30</v>
      </c>
      <c r="AO94" s="28">
        <f t="shared" si="13"/>
        <v>30</v>
      </c>
      <c r="AP94" s="28">
        <f t="shared" si="14"/>
        <v>60</v>
      </c>
      <c r="AQ94" s="28">
        <f t="shared" si="15"/>
        <v>90</v>
      </c>
      <c r="AR94" s="28">
        <f t="shared" si="16"/>
        <v>150</v>
      </c>
      <c r="AS94" s="31" t="e">
        <f t="shared" si="17"/>
        <v>#REF!</v>
      </c>
      <c r="AT94" s="29">
        <f t="array" ref="AT94">IFERROR(AVERAGE(AS94/J94:L94),0)</f>
        <v>0</v>
      </c>
      <c r="AU94" s="30">
        <f t="shared" si="18"/>
        <v>-1.5</v>
      </c>
      <c r="AV94" s="31">
        <f t="shared" si="19"/>
        <v>35</v>
      </c>
      <c r="AW94" s="29">
        <f t="array" ref="AW94">IFERROR(AVERAGE(AV94/O94:Q94),0)</f>
        <v>1.567852437417655</v>
      </c>
      <c r="AX94" s="30">
        <f t="shared" si="20"/>
        <v>6.7852437417655009E-2</v>
      </c>
      <c r="AY94" s="31">
        <f t="shared" si="21"/>
        <v>39</v>
      </c>
      <c r="AZ94" s="29">
        <f t="array" ref="AZ94">IFERROR(AVERAGE(AY94/L94:N94),0)</f>
        <v>1.5883655394524958</v>
      </c>
      <c r="BA94" s="30">
        <f t="shared" si="22"/>
        <v>8.8365539452495812E-2</v>
      </c>
      <c r="BB94" s="31">
        <f t="shared" si="23"/>
        <v>42</v>
      </c>
      <c r="BC94" s="29">
        <f t="array" ref="BC94">IFERROR(AVERAGE(BB94/M94:O94),0)</f>
        <v>1.8283926218708828</v>
      </c>
      <c r="BD94" s="30">
        <f t="shared" si="24"/>
        <v>0.32839262187088281</v>
      </c>
      <c r="BE94" s="31">
        <f t="shared" si="25"/>
        <v>48</v>
      </c>
      <c r="BF94" s="29">
        <f t="array" ref="BF94">IFERROR(AVERAGE(BE94/N94:P94),0)</f>
        <v>2.1185770750988144</v>
      </c>
      <c r="BG94" s="30">
        <f t="shared" si="26"/>
        <v>0.61857707509881443</v>
      </c>
      <c r="BH94" s="31">
        <f t="shared" si="27"/>
        <v>55</v>
      </c>
      <c r="BI94" s="29">
        <f t="array" ref="BI94">IFERROR(AVERAGE(BH94/O94:Q94),0)</f>
        <v>2.4637681159420288</v>
      </c>
      <c r="BJ94" s="30">
        <f t="shared" si="28"/>
        <v>0.96376811594202882</v>
      </c>
      <c r="BK94" s="31">
        <f t="shared" si="29"/>
        <v>63</v>
      </c>
      <c r="BL94" s="29">
        <f t="array" ref="BL94">IFERROR(AVERAGE(BK94/P94:R94),0)</f>
        <v>2.7806324110671938</v>
      </c>
      <c r="BM94" s="30">
        <f t="shared" si="30"/>
        <v>1.2806324110671938</v>
      </c>
      <c r="BN94" s="31">
        <f t="shared" si="31"/>
        <v>70</v>
      </c>
      <c r="BO94" s="29">
        <f t="array" ref="BO94">IFERROR(AVERAGE(BN94/Q94:S94),0)</f>
        <v>3.0895915678524375</v>
      </c>
      <c r="BP94" s="30">
        <f t="shared" si="32"/>
        <v>1.5895915678524375</v>
      </c>
      <c r="BQ94" s="31">
        <f t="shared" si="33"/>
        <v>78</v>
      </c>
      <c r="BR94" s="29">
        <f t="array" ref="BR94">IFERROR(AVERAGE(BQ94/R94:T94),0)</f>
        <v>3.4426877470355728</v>
      </c>
      <c r="BS94" s="30">
        <f t="shared" si="34"/>
        <v>1.9426877470355728</v>
      </c>
      <c r="BT94" s="31">
        <f t="shared" si="35"/>
        <v>115</v>
      </c>
      <c r="BU94" s="29">
        <f t="array" ref="BU94">IFERROR(AVERAGE(BT94/R94:T94),0)</f>
        <v>5.0757575757575752</v>
      </c>
      <c r="BV94" s="30">
        <f t="shared" si="36"/>
        <v>3.5757575757575752</v>
      </c>
      <c r="BW94" s="31">
        <f t="shared" si="37"/>
        <v>182</v>
      </c>
      <c r="BX94" s="29">
        <f t="array" ref="BX94">IFERROR(AVERAGE(BW94/R94:T94),0)</f>
        <v>8.0329380764163378</v>
      </c>
      <c r="BY94" s="30">
        <f t="shared" si="38"/>
        <v>6.5329380764163378</v>
      </c>
      <c r="BZ94" s="31">
        <f t="shared" si="39"/>
        <v>310</v>
      </c>
      <c r="CA94" s="29">
        <f t="array" ref="CA94">IFERROR(AVERAGE(BZ94/R94:T94),0)</f>
        <v>13.682476943346508</v>
      </c>
      <c r="CB94" s="30">
        <f t="shared" si="40"/>
        <v>12.182476943346508</v>
      </c>
    </row>
    <row r="95" spans="2:80" ht="15.75" customHeight="1" x14ac:dyDescent="0.25">
      <c r="B95" s="39" t="s">
        <v>239</v>
      </c>
      <c r="C95" s="24" t="s">
        <v>240</v>
      </c>
      <c r="D95" s="24" t="s">
        <v>58</v>
      </c>
      <c r="E95" s="24" t="s">
        <v>59</v>
      </c>
      <c r="F95" s="24"/>
      <c r="G95" s="24" t="s">
        <v>112</v>
      </c>
      <c r="H95" s="25">
        <v>1</v>
      </c>
      <c r="I95" s="26">
        <v>0</v>
      </c>
      <c r="J95" s="26">
        <v>0</v>
      </c>
      <c r="K95" s="26">
        <v>0</v>
      </c>
      <c r="L95" s="26">
        <v>1</v>
      </c>
      <c r="M95" s="26">
        <v>31</v>
      </c>
      <c r="N95" s="26">
        <v>22</v>
      </c>
      <c r="O95" s="26">
        <v>22</v>
      </c>
      <c r="P95" s="26">
        <v>22</v>
      </c>
      <c r="Q95" s="26">
        <v>2</v>
      </c>
      <c r="R95" s="26">
        <v>12</v>
      </c>
      <c r="S95" s="26">
        <v>22</v>
      </c>
      <c r="T95" s="26">
        <v>12</v>
      </c>
      <c r="U95" s="26">
        <v>12</v>
      </c>
      <c r="V95" s="26">
        <v>12</v>
      </c>
      <c r="W95" s="26">
        <v>11</v>
      </c>
      <c r="X95" s="26">
        <v>11</v>
      </c>
      <c r="Y95" s="26">
        <v>11</v>
      </c>
      <c r="Z95" s="36">
        <v>0</v>
      </c>
      <c r="AA95" s="26">
        <v>40</v>
      </c>
      <c r="AB95" s="26">
        <v>0</v>
      </c>
      <c r="AC95" s="28">
        <v>11</v>
      </c>
      <c r="AD95" s="28">
        <v>0</v>
      </c>
      <c r="AE95" s="26">
        <f t="shared" si="5"/>
        <v>-29</v>
      </c>
      <c r="AF95" s="29">
        <f t="array" ref="AF95">IFERROR(AVERAGE(AE95/N95:P95),0)</f>
        <v>-1.3181818181818181</v>
      </c>
      <c r="AG95" s="30">
        <f t="shared" si="6"/>
        <v>-2.3181818181818183</v>
      </c>
      <c r="AH95" s="37">
        <v>70</v>
      </c>
      <c r="AI95" s="28">
        <f t="shared" si="7"/>
        <v>0</v>
      </c>
      <c r="AJ95" s="28">
        <f t="shared" si="8"/>
        <v>30</v>
      </c>
      <c r="AK95" s="28">
        <f t="shared" si="9"/>
        <v>30</v>
      </c>
      <c r="AL95" s="28">
        <f t="shared" si="10"/>
        <v>30</v>
      </c>
      <c r="AM95" s="28">
        <f t="shared" si="11"/>
        <v>240</v>
      </c>
      <c r="AN95" s="28">
        <f t="shared" si="12"/>
        <v>1260</v>
      </c>
      <c r="AO95" s="28">
        <f t="shared" si="13"/>
        <v>120</v>
      </c>
      <c r="AP95" s="28">
        <f t="shared" si="14"/>
        <v>1380</v>
      </c>
      <c r="AQ95" s="28">
        <f t="shared" si="15"/>
        <v>4650</v>
      </c>
      <c r="AR95" s="28">
        <f t="shared" si="16"/>
        <v>6480</v>
      </c>
      <c r="AS95" s="31" t="e">
        <f t="shared" si="17"/>
        <v>#REF!</v>
      </c>
      <c r="AT95" s="29">
        <f t="array" ref="AT95">IFERROR(AVERAGE(AS95/J95:L95),0)</f>
        <v>0</v>
      </c>
      <c r="AU95" s="30">
        <f t="shared" si="18"/>
        <v>-1</v>
      </c>
      <c r="AV95" s="31">
        <f t="shared" si="19"/>
        <v>19</v>
      </c>
      <c r="AW95" s="29">
        <f t="array" ref="AW95">IFERROR(AVERAGE(AV95/O95:Q95),0)</f>
        <v>3.7424242424242422</v>
      </c>
      <c r="AX95" s="30">
        <f t="shared" si="20"/>
        <v>2.7424242424242422</v>
      </c>
      <c r="AY95" s="31">
        <f t="shared" si="21"/>
        <v>19</v>
      </c>
      <c r="AZ95" s="29">
        <f t="array" ref="AZ95">IFERROR(AVERAGE(AY95/L95:N95),0)</f>
        <v>6.8255131964809381</v>
      </c>
      <c r="BA95" s="30">
        <f t="shared" si="22"/>
        <v>5.8255131964809381</v>
      </c>
      <c r="BB95" s="31">
        <f t="shared" si="23"/>
        <v>48</v>
      </c>
      <c r="BC95" s="29">
        <f t="array" ref="BC95">IFERROR(AVERAGE(BB95/M95:O95),0)</f>
        <v>1.9706744868035191</v>
      </c>
      <c r="BD95" s="30">
        <f t="shared" si="24"/>
        <v>0.97067448680351909</v>
      </c>
      <c r="BE95" s="31">
        <f t="shared" si="25"/>
        <v>47</v>
      </c>
      <c r="BF95" s="29">
        <f t="array" ref="BF95">IFERROR(AVERAGE(BE95/N95:P95),0)</f>
        <v>2.1363636363636362</v>
      </c>
      <c r="BG95" s="30">
        <f t="shared" si="26"/>
        <v>1.1363636363636362</v>
      </c>
      <c r="BH95" s="31">
        <f t="shared" si="27"/>
        <v>55</v>
      </c>
      <c r="BI95" s="29">
        <f t="array" ref="BI95">IFERROR(AVERAGE(BH95/O95:Q95),0)</f>
        <v>10.833333333333334</v>
      </c>
      <c r="BJ95" s="30">
        <f t="shared" si="28"/>
        <v>9.8333333333333339</v>
      </c>
      <c r="BK95" s="31">
        <f t="shared" si="29"/>
        <v>273</v>
      </c>
      <c r="BL95" s="29">
        <f t="array" ref="BL95">IFERROR(AVERAGE(BK95/P95:R95),0)</f>
        <v>57.219696969696969</v>
      </c>
      <c r="BM95" s="30">
        <f t="shared" si="30"/>
        <v>56.219696969696969</v>
      </c>
      <c r="BN95" s="31">
        <f t="shared" si="31"/>
        <v>1511</v>
      </c>
      <c r="BO95" s="29">
        <f t="array" ref="BO95">IFERROR(AVERAGE(BN95/Q95:S95),0)</f>
        <v>316.69949494949492</v>
      </c>
      <c r="BP95" s="30">
        <f t="shared" si="32"/>
        <v>315.69949494949492</v>
      </c>
      <c r="BQ95" s="31">
        <f t="shared" si="33"/>
        <v>1629</v>
      </c>
      <c r="BR95" s="29">
        <f t="array" ref="BR95">IFERROR(AVERAGE(BQ95/R95:T95),0)</f>
        <v>115.18181818181819</v>
      </c>
      <c r="BS95" s="30">
        <f t="shared" si="34"/>
        <v>114.18181818181819</v>
      </c>
      <c r="BT95" s="31">
        <f t="shared" si="35"/>
        <v>2997</v>
      </c>
      <c r="BU95" s="29">
        <f t="array" ref="BU95">IFERROR(AVERAGE(BT95/R95:T95),0)</f>
        <v>211.90909090909091</v>
      </c>
      <c r="BV95" s="30">
        <f t="shared" si="36"/>
        <v>210.90909090909091</v>
      </c>
      <c r="BW95" s="31">
        <f t="shared" si="37"/>
        <v>7625</v>
      </c>
      <c r="BX95" s="29">
        <f t="array" ref="BX95">IFERROR(AVERAGE(BW95/R95:T95),0)</f>
        <v>539.1414141414142</v>
      </c>
      <c r="BY95" s="30">
        <f t="shared" si="38"/>
        <v>538.1414141414142</v>
      </c>
      <c r="BZ95" s="31">
        <f t="shared" si="39"/>
        <v>14093</v>
      </c>
      <c r="CA95" s="29">
        <f t="array" ref="CA95">IFERROR(AVERAGE(BZ95/R95:T95),0)</f>
        <v>996.47474747474769</v>
      </c>
      <c r="CB95" s="30">
        <f t="shared" si="40"/>
        <v>995.47474747474769</v>
      </c>
    </row>
    <row r="96" spans="2:80" ht="15.75" customHeight="1" x14ac:dyDescent="0.25">
      <c r="B96" s="39" t="s">
        <v>241</v>
      </c>
      <c r="C96" s="24" t="s">
        <v>242</v>
      </c>
      <c r="D96" s="24" t="s">
        <v>58</v>
      </c>
      <c r="E96" s="24" t="s">
        <v>59</v>
      </c>
      <c r="F96" s="24"/>
      <c r="G96" s="24" t="s">
        <v>77</v>
      </c>
      <c r="H96" s="25">
        <v>1.5</v>
      </c>
      <c r="I96" s="26">
        <v>15</v>
      </c>
      <c r="J96" s="26">
        <v>15</v>
      </c>
      <c r="K96" s="26">
        <v>21</v>
      </c>
      <c r="L96" s="26">
        <v>20</v>
      </c>
      <c r="M96" s="26">
        <v>24</v>
      </c>
      <c r="N96" s="26">
        <v>22</v>
      </c>
      <c r="O96" s="26">
        <v>27</v>
      </c>
      <c r="P96" s="26">
        <v>26</v>
      </c>
      <c r="Q96" s="26">
        <v>25</v>
      </c>
      <c r="R96" s="26">
        <v>27</v>
      </c>
      <c r="S96" s="26">
        <v>27</v>
      </c>
      <c r="T96" s="26">
        <v>26</v>
      </c>
      <c r="U96" s="26">
        <v>27</v>
      </c>
      <c r="V96" s="26">
        <v>27</v>
      </c>
      <c r="W96" s="26">
        <v>25</v>
      </c>
      <c r="X96" s="26">
        <v>25</v>
      </c>
      <c r="Y96" s="26">
        <v>25</v>
      </c>
      <c r="Z96" s="36">
        <v>10</v>
      </c>
      <c r="AA96" s="26">
        <v>0</v>
      </c>
      <c r="AB96" s="26">
        <v>0</v>
      </c>
      <c r="AC96" s="28">
        <v>1</v>
      </c>
      <c r="AD96" s="28">
        <v>0</v>
      </c>
      <c r="AE96" s="26">
        <f t="shared" si="5"/>
        <v>-9</v>
      </c>
      <c r="AF96" s="29">
        <f t="array" ref="AF96">IFERROR(AVERAGE(AE96/N96:P96),0)</f>
        <v>-0.36285936285936282</v>
      </c>
      <c r="AG96" s="30">
        <f t="shared" si="6"/>
        <v>-1.8628593628593628</v>
      </c>
      <c r="AH96" s="37">
        <v>50</v>
      </c>
      <c r="AI96" s="28">
        <f t="shared" si="7"/>
        <v>0</v>
      </c>
      <c r="AJ96" s="28">
        <f t="shared" si="8"/>
        <v>30</v>
      </c>
      <c r="AK96" s="28">
        <f t="shared" si="9"/>
        <v>0</v>
      </c>
      <c r="AL96" s="28">
        <f t="shared" si="10"/>
        <v>30</v>
      </c>
      <c r="AM96" s="28">
        <f t="shared" si="11"/>
        <v>30</v>
      </c>
      <c r="AN96" s="28">
        <f t="shared" si="12"/>
        <v>30</v>
      </c>
      <c r="AO96" s="28">
        <f t="shared" si="13"/>
        <v>30</v>
      </c>
      <c r="AP96" s="28">
        <f t="shared" si="14"/>
        <v>30</v>
      </c>
      <c r="AQ96" s="28">
        <f t="shared" si="15"/>
        <v>30</v>
      </c>
      <c r="AR96" s="28">
        <f t="shared" si="16"/>
        <v>0</v>
      </c>
      <c r="AS96" s="31" t="e">
        <f t="shared" si="17"/>
        <v>#REF!</v>
      </c>
      <c r="AT96" s="29">
        <f t="array" ref="AT96">IFERROR(AVERAGE(AS96/J96:L96),0)</f>
        <v>0</v>
      </c>
      <c r="AU96" s="30">
        <f t="shared" si="18"/>
        <v>-1.5</v>
      </c>
      <c r="AV96" s="31">
        <f t="shared" si="19"/>
        <v>19</v>
      </c>
      <c r="AW96" s="29">
        <f t="array" ref="AW96">IFERROR(AVERAGE(AV96/O96:Q96),0)</f>
        <v>0.73149097815764497</v>
      </c>
      <c r="AX96" s="30">
        <f t="shared" si="20"/>
        <v>-0.76850902184235503</v>
      </c>
      <c r="AY96" s="31">
        <f t="shared" si="21"/>
        <v>-2</v>
      </c>
      <c r="AZ96" s="29">
        <f t="array" ref="AZ96">IFERROR(AVERAGE(AY96/L96:N96),0)</f>
        <v>-9.1414141414141434E-2</v>
      </c>
      <c r="BA96" s="30">
        <f t="shared" si="22"/>
        <v>-1.5914141414141414</v>
      </c>
      <c r="BB96" s="31">
        <f t="shared" si="23"/>
        <v>8</v>
      </c>
      <c r="BC96" s="29">
        <f t="array" ref="BC96">IFERROR(AVERAGE(BB96/M96:O96),0)</f>
        <v>0.33108866442199775</v>
      </c>
      <c r="BD96" s="30">
        <f t="shared" si="24"/>
        <v>-1.1689113355780023</v>
      </c>
      <c r="BE96" s="31">
        <f t="shared" si="25"/>
        <v>-16</v>
      </c>
      <c r="BF96" s="29">
        <f t="array" ref="BF96">IFERROR(AVERAGE(BE96/N96:P96),0)</f>
        <v>-0.64508331174997846</v>
      </c>
      <c r="BG96" s="30">
        <f t="shared" si="26"/>
        <v>-2.1450833117499783</v>
      </c>
      <c r="BH96" s="31">
        <f t="shared" si="27"/>
        <v>-8</v>
      </c>
      <c r="BI96" s="29">
        <f t="array" ref="BI96">IFERROR(AVERAGE(BH96/O96:Q96),0)</f>
        <v>-0.3079962013295347</v>
      </c>
      <c r="BJ96" s="30">
        <f t="shared" si="28"/>
        <v>-1.8079962013295348</v>
      </c>
      <c r="BK96" s="31">
        <f t="shared" si="29"/>
        <v>-5</v>
      </c>
      <c r="BL96" s="29">
        <f t="array" ref="BL96">IFERROR(AVERAGE(BK96/P96:R96),0)</f>
        <v>-0.1924976258309592</v>
      </c>
      <c r="BM96" s="30">
        <f t="shared" si="30"/>
        <v>-1.6924976258309592</v>
      </c>
      <c r="BN96" s="31">
        <f t="shared" si="31"/>
        <v>-1</v>
      </c>
      <c r="BO96" s="29">
        <f t="array" ref="BO96">IFERROR(AVERAGE(BN96/Q96:S96),0)</f>
        <v>-3.8024691358024693E-2</v>
      </c>
      <c r="BP96" s="30">
        <f t="shared" si="32"/>
        <v>-1.5380246913580247</v>
      </c>
      <c r="BQ96" s="31">
        <f t="shared" si="33"/>
        <v>4</v>
      </c>
      <c r="BR96" s="29">
        <f t="array" ref="BR96">IFERROR(AVERAGE(BQ96/R96:T96),0)</f>
        <v>0.15004748338081672</v>
      </c>
      <c r="BS96" s="30">
        <f t="shared" si="34"/>
        <v>-1.3499525166191833</v>
      </c>
      <c r="BT96" s="31">
        <f t="shared" si="35"/>
        <v>7</v>
      </c>
      <c r="BU96" s="29">
        <f t="array" ref="BU96">IFERROR(AVERAGE(BT96/R96:T96),0)</f>
        <v>0.26258309591642925</v>
      </c>
      <c r="BV96" s="30">
        <f t="shared" si="36"/>
        <v>-1.2374169040835707</v>
      </c>
      <c r="BW96" s="31">
        <f t="shared" si="37"/>
        <v>10</v>
      </c>
      <c r="BX96" s="29">
        <f t="array" ref="BX96">IFERROR(AVERAGE(BW96/R96:T96),0)</f>
        <v>0.37511870845204176</v>
      </c>
      <c r="BY96" s="30">
        <f t="shared" si="38"/>
        <v>-1.1248812915479582</v>
      </c>
      <c r="BZ96" s="31">
        <f t="shared" si="39"/>
        <v>-16</v>
      </c>
      <c r="CA96" s="29">
        <f t="array" ref="CA96">IFERROR(AVERAGE(BZ96/R96:T96),0)</f>
        <v>-0.60018993352326688</v>
      </c>
      <c r="CB96" s="30">
        <f t="shared" si="40"/>
        <v>-2.100189933523267</v>
      </c>
    </row>
    <row r="97" spans="2:80" ht="15.75" customHeight="1" x14ac:dyDescent="0.25">
      <c r="B97" s="44" t="s">
        <v>243</v>
      </c>
      <c r="C97" s="23" t="s">
        <v>244</v>
      </c>
      <c r="D97" s="42"/>
      <c r="E97" s="24" t="s">
        <v>59</v>
      </c>
      <c r="F97" s="24"/>
      <c r="G97" s="24" t="s">
        <v>105</v>
      </c>
      <c r="H97" s="25">
        <v>2</v>
      </c>
      <c r="I97" s="26">
        <v>12</v>
      </c>
      <c r="J97" s="26">
        <v>14</v>
      </c>
      <c r="K97" s="26">
        <v>17</v>
      </c>
      <c r="L97" s="26">
        <v>17</v>
      </c>
      <c r="M97" s="26">
        <v>19</v>
      </c>
      <c r="N97" s="26">
        <v>22</v>
      </c>
      <c r="O97" s="26">
        <v>23</v>
      </c>
      <c r="P97" s="26">
        <v>25</v>
      </c>
      <c r="Q97" s="26">
        <v>28</v>
      </c>
      <c r="R97" s="26">
        <v>30</v>
      </c>
      <c r="S97" s="26">
        <v>23</v>
      </c>
      <c r="T97" s="26">
        <v>18</v>
      </c>
      <c r="U97" s="26">
        <v>18</v>
      </c>
      <c r="V97" s="26">
        <v>18</v>
      </c>
      <c r="W97" s="26">
        <v>18</v>
      </c>
      <c r="X97" s="26">
        <v>18</v>
      </c>
      <c r="Y97" s="26">
        <v>18</v>
      </c>
      <c r="Z97" s="36">
        <v>5</v>
      </c>
      <c r="AA97" s="26">
        <v>0</v>
      </c>
      <c r="AB97" s="26">
        <v>0</v>
      </c>
      <c r="AC97" s="28">
        <v>5</v>
      </c>
      <c r="AD97" s="28">
        <v>0</v>
      </c>
      <c r="AE97" s="26">
        <f t="shared" si="5"/>
        <v>0</v>
      </c>
      <c r="AF97" s="29">
        <f t="array" ref="AF97">IFERROR(AVERAGE(AE97/N97:P97),0)</f>
        <v>0</v>
      </c>
      <c r="AG97" s="30">
        <f t="shared" si="6"/>
        <v>-2</v>
      </c>
      <c r="AH97" s="37">
        <f>ABS(CEILING(ROUND(AG97*N97,0),30))</f>
        <v>30</v>
      </c>
      <c r="AI97" s="28">
        <f t="shared" si="7"/>
        <v>0</v>
      </c>
      <c r="AJ97" s="28">
        <f t="shared" si="8"/>
        <v>30</v>
      </c>
      <c r="AK97" s="28">
        <f t="shared" si="9"/>
        <v>30</v>
      </c>
      <c r="AL97" s="28">
        <f t="shared" si="10"/>
        <v>30</v>
      </c>
      <c r="AM97" s="28">
        <f t="shared" si="11"/>
        <v>0</v>
      </c>
      <c r="AN97" s="28">
        <f t="shared" si="12"/>
        <v>30</v>
      </c>
      <c r="AO97" s="28">
        <f t="shared" si="13"/>
        <v>30</v>
      </c>
      <c r="AP97" s="28">
        <f t="shared" si="14"/>
        <v>30</v>
      </c>
      <c r="AQ97" s="28">
        <f t="shared" si="15"/>
        <v>30</v>
      </c>
      <c r="AR97" s="28">
        <f t="shared" si="16"/>
        <v>0</v>
      </c>
      <c r="AS97" s="31" t="e">
        <f t="shared" si="17"/>
        <v>#REF!</v>
      </c>
      <c r="AT97" s="29">
        <f t="array" ref="AT97">IFERROR(AVERAGE(AS97/J97:L97),0)</f>
        <v>0</v>
      </c>
      <c r="AU97" s="30">
        <f t="shared" si="18"/>
        <v>-2</v>
      </c>
      <c r="AV97" s="31">
        <f t="shared" si="19"/>
        <v>8</v>
      </c>
      <c r="AW97" s="29">
        <f t="array" ref="AW97">IFERROR(AVERAGE(AV97/O97:Q97),0)</f>
        <v>0.31784679089026918</v>
      </c>
      <c r="AX97" s="30">
        <f t="shared" si="20"/>
        <v>-1.6821532091097309</v>
      </c>
      <c r="AY97" s="31">
        <f t="shared" si="21"/>
        <v>-9</v>
      </c>
      <c r="AZ97" s="29">
        <f t="array" ref="AZ97">IFERROR(AVERAGE(AY97/L97:N97),0)</f>
        <v>-0.47072896144103576</v>
      </c>
      <c r="BA97" s="30">
        <f t="shared" si="22"/>
        <v>-2.4707289614410359</v>
      </c>
      <c r="BB97" s="31">
        <f t="shared" si="23"/>
        <v>4</v>
      </c>
      <c r="BC97" s="29">
        <f t="array" ref="BC97">IFERROR(AVERAGE(BB97/M97:O97),0)</f>
        <v>0.18875251369530543</v>
      </c>
      <c r="BD97" s="30">
        <f t="shared" si="24"/>
        <v>-1.8112474863046946</v>
      </c>
      <c r="BE97" s="31">
        <f t="shared" si="25"/>
        <v>15</v>
      </c>
      <c r="BF97" s="29">
        <f t="array" ref="BF97">IFERROR(AVERAGE(BE97/N97:P97),0)</f>
        <v>0.64466403162055341</v>
      </c>
      <c r="BG97" s="30">
        <f t="shared" si="26"/>
        <v>-1.3553359683794466</v>
      </c>
      <c r="BH97" s="31">
        <f t="shared" si="27"/>
        <v>23</v>
      </c>
      <c r="BI97" s="29">
        <f t="array" ref="BI97">IFERROR(AVERAGE(BH97/O97:Q97),0)</f>
        <v>0.91380952380952374</v>
      </c>
      <c r="BJ97" s="30">
        <f t="shared" si="28"/>
        <v>-1.0861904761904762</v>
      </c>
      <c r="BK97" s="31">
        <f t="shared" si="29"/>
        <v>0</v>
      </c>
      <c r="BL97" s="29">
        <f t="array" ref="BL97">IFERROR(AVERAGE(BK97/P97:R97),0)</f>
        <v>0</v>
      </c>
      <c r="BM97" s="30">
        <f t="shared" si="30"/>
        <v>-2</v>
      </c>
      <c r="BN97" s="31">
        <f t="shared" si="31"/>
        <v>5</v>
      </c>
      <c r="BO97" s="29">
        <f t="array" ref="BO97">IFERROR(AVERAGE(BN97/Q97:S97),0)</f>
        <v>0.1875431331953071</v>
      </c>
      <c r="BP97" s="30">
        <f t="shared" si="32"/>
        <v>-1.812456866804693</v>
      </c>
      <c r="BQ97" s="31">
        <f t="shared" si="33"/>
        <v>7</v>
      </c>
      <c r="BR97" s="29">
        <f t="array" ref="BR97">IFERROR(AVERAGE(BQ97/R97:T97),0)</f>
        <v>0.30885668276972628</v>
      </c>
      <c r="BS97" s="30">
        <f t="shared" si="34"/>
        <v>-1.6911433172302737</v>
      </c>
      <c r="BT97" s="31">
        <f t="shared" si="35"/>
        <v>7</v>
      </c>
      <c r="BU97" s="29">
        <f t="array" ref="BU97">IFERROR(AVERAGE(BT97/R97:T97),0)</f>
        <v>0.30885668276972628</v>
      </c>
      <c r="BV97" s="30">
        <f t="shared" si="36"/>
        <v>-1.6911433172302737</v>
      </c>
      <c r="BW97" s="31">
        <f t="shared" si="37"/>
        <v>14</v>
      </c>
      <c r="BX97" s="29">
        <f t="array" ref="BX97">IFERROR(AVERAGE(BW97/R97:T97),0)</f>
        <v>0.61771336553945255</v>
      </c>
      <c r="BY97" s="30">
        <f t="shared" si="38"/>
        <v>-1.3822866344605473</v>
      </c>
      <c r="BZ97" s="31">
        <f t="shared" si="39"/>
        <v>-4</v>
      </c>
      <c r="CA97" s="29">
        <f t="array" ref="CA97">IFERROR(AVERAGE(BZ97/R97:T97),0)</f>
        <v>-0.17648953301127213</v>
      </c>
      <c r="CB97" s="30">
        <f t="shared" si="40"/>
        <v>-2.1764895330112721</v>
      </c>
    </row>
    <row r="98" spans="2:80" ht="15.75" hidden="1" customHeight="1" x14ac:dyDescent="0.25">
      <c r="B98" s="39" t="s">
        <v>245</v>
      </c>
      <c r="C98" s="24" t="s">
        <v>246</v>
      </c>
      <c r="D98" s="24" t="s">
        <v>58</v>
      </c>
      <c r="E98" s="24" t="s">
        <v>59</v>
      </c>
      <c r="F98" s="24"/>
      <c r="G98" s="24" t="s">
        <v>77</v>
      </c>
      <c r="H98" s="25">
        <v>1.5</v>
      </c>
      <c r="I98" s="26">
        <v>20</v>
      </c>
      <c r="J98" s="26">
        <v>20</v>
      </c>
      <c r="K98" s="26">
        <v>17</v>
      </c>
      <c r="L98" s="26">
        <v>20</v>
      </c>
      <c r="M98" s="26">
        <v>29</v>
      </c>
      <c r="N98" s="26">
        <v>21</v>
      </c>
      <c r="O98" s="26">
        <v>51</v>
      </c>
      <c r="P98" s="26">
        <v>30</v>
      </c>
      <c r="Q98" s="26">
        <v>21</v>
      </c>
      <c r="R98" s="26">
        <v>31</v>
      </c>
      <c r="S98" s="26">
        <v>31</v>
      </c>
      <c r="T98" s="26">
        <v>31</v>
      </c>
      <c r="U98" s="26">
        <v>21</v>
      </c>
      <c r="V98" s="26">
        <v>30</v>
      </c>
      <c r="W98" s="26">
        <v>31</v>
      </c>
      <c r="X98" s="26">
        <v>21</v>
      </c>
      <c r="Y98" s="26">
        <v>31</v>
      </c>
      <c r="Z98" s="36">
        <v>0</v>
      </c>
      <c r="AA98" s="26">
        <v>30</v>
      </c>
      <c r="AB98" s="26">
        <v>0</v>
      </c>
      <c r="AC98" s="28">
        <v>117</v>
      </c>
      <c r="AD98" s="28">
        <v>0</v>
      </c>
      <c r="AE98" s="26">
        <f t="shared" si="5"/>
        <v>87</v>
      </c>
      <c r="AF98" s="29">
        <f t="array" ref="AF98">IFERROR(AVERAGE(AE98/N98:P98),0)</f>
        <v>2.9162464985994401</v>
      </c>
      <c r="AG98" s="30">
        <f t="shared" si="6"/>
        <v>1.4162464985994401</v>
      </c>
      <c r="AH98" s="28">
        <v>0</v>
      </c>
      <c r="AI98" s="28">
        <f t="shared" si="7"/>
        <v>30</v>
      </c>
      <c r="AJ98" s="28">
        <f t="shared" si="8"/>
        <v>60</v>
      </c>
      <c r="AK98" s="28">
        <f t="shared" si="9"/>
        <v>90</v>
      </c>
      <c r="AL98" s="28">
        <f t="shared" si="10"/>
        <v>120</v>
      </c>
      <c r="AM98" s="28">
        <f t="shared" si="11"/>
        <v>420</v>
      </c>
      <c r="AN98" s="28">
        <f t="shared" si="12"/>
        <v>690</v>
      </c>
      <c r="AO98" s="28">
        <f t="shared" si="13"/>
        <v>510</v>
      </c>
      <c r="AP98" s="28">
        <f t="shared" si="14"/>
        <v>1770</v>
      </c>
      <c r="AQ98" s="28">
        <f t="shared" si="15"/>
        <v>3510</v>
      </c>
      <c r="AR98" s="28">
        <f t="shared" si="16"/>
        <v>6990</v>
      </c>
      <c r="AS98" s="31" t="e">
        <f t="shared" si="17"/>
        <v>#REF!</v>
      </c>
      <c r="AT98" s="29">
        <f t="array" ref="AT98">IFERROR(AVERAGE(AS98/J98:L98),0)</f>
        <v>0</v>
      </c>
      <c r="AU98" s="30">
        <f t="shared" si="18"/>
        <v>-1.5</v>
      </c>
      <c r="AV98" s="31">
        <f t="shared" si="19"/>
        <v>66</v>
      </c>
      <c r="AW98" s="29">
        <f t="array" ref="AW98">IFERROR(AVERAGE(AV98/O98:Q98),0)</f>
        <v>2.2123249299719885</v>
      </c>
      <c r="AX98" s="30">
        <f t="shared" si="20"/>
        <v>0.71232492997198849</v>
      </c>
      <c r="AY98" s="31">
        <f t="shared" si="21"/>
        <v>79</v>
      </c>
      <c r="AZ98" s="29">
        <f t="array" ref="AZ98">IFERROR(AVERAGE(AY98/L98:N98),0)</f>
        <v>3.4786808976464152</v>
      </c>
      <c r="BA98" s="30">
        <f t="shared" si="22"/>
        <v>1.9786808976464152</v>
      </c>
      <c r="BB98" s="31">
        <f t="shared" si="23"/>
        <v>119</v>
      </c>
      <c r="BC98" s="29">
        <f t="array" ref="BC98">IFERROR(AVERAGE(BB98/M98:O98),0)</f>
        <v>4.0344827586206895</v>
      </c>
      <c r="BD98" s="30">
        <f t="shared" si="24"/>
        <v>2.5344827586206895</v>
      </c>
      <c r="BE98" s="31">
        <f t="shared" si="25"/>
        <v>180</v>
      </c>
      <c r="BF98" s="29">
        <f t="array" ref="BF98">IFERROR(AVERAGE(BE98/N98:P98),0)</f>
        <v>6.0336134453781511</v>
      </c>
      <c r="BG98" s="30">
        <f t="shared" si="26"/>
        <v>4.5336134453781511</v>
      </c>
      <c r="BH98" s="31">
        <f t="shared" si="27"/>
        <v>279</v>
      </c>
      <c r="BI98" s="29">
        <f t="array" ref="BI98">IFERROR(AVERAGE(BH98/O98:Q98),0)</f>
        <v>9.352100840336135</v>
      </c>
      <c r="BJ98" s="30">
        <f t="shared" si="28"/>
        <v>7.852100840336135</v>
      </c>
      <c r="BK98" s="31">
        <f t="shared" si="29"/>
        <v>648</v>
      </c>
      <c r="BL98" s="29">
        <f t="array" ref="BL98">IFERROR(AVERAGE(BK98/P98:R98),0)</f>
        <v>24.453456221198156</v>
      </c>
      <c r="BM98" s="30">
        <f t="shared" si="30"/>
        <v>22.953456221198156</v>
      </c>
      <c r="BN98" s="31">
        <f t="shared" si="31"/>
        <v>1308</v>
      </c>
      <c r="BO98" s="29">
        <f t="array" ref="BO98">IFERROR(AVERAGE(BN98/Q98:S98),0)</f>
        <v>48.890937019969279</v>
      </c>
      <c r="BP98" s="30">
        <f t="shared" si="32"/>
        <v>47.390937019969279</v>
      </c>
      <c r="BQ98" s="31">
        <f t="shared" si="33"/>
        <v>1797</v>
      </c>
      <c r="BR98" s="29">
        <f t="array" ref="BR98">IFERROR(AVERAGE(BQ98/R98:T98),0)</f>
        <v>57.967741935483872</v>
      </c>
      <c r="BS98" s="30">
        <f t="shared" si="34"/>
        <v>56.467741935483872</v>
      </c>
      <c r="BT98" s="31">
        <f t="shared" si="35"/>
        <v>3536</v>
      </c>
      <c r="BU98" s="29">
        <f t="array" ref="BU98">IFERROR(AVERAGE(BT98/R98:T98),0)</f>
        <v>114.06451612903226</v>
      </c>
      <c r="BV98" s="30">
        <f t="shared" si="36"/>
        <v>112.56451612903226</v>
      </c>
      <c r="BW98" s="31">
        <f t="shared" si="37"/>
        <v>7015</v>
      </c>
      <c r="BX98" s="29">
        <f t="array" ref="BX98">IFERROR(AVERAGE(BW98/R98:T98),0)</f>
        <v>226.29032258064515</v>
      </c>
      <c r="BY98" s="30">
        <f t="shared" si="38"/>
        <v>224.79032258064515</v>
      </c>
      <c r="BZ98" s="31">
        <f t="shared" si="39"/>
        <v>13974</v>
      </c>
      <c r="CA98" s="29">
        <f t="array" ref="CA98">IFERROR(AVERAGE(BZ98/R98:T98),0)</f>
        <v>450.77419354838707</v>
      </c>
      <c r="CB98" s="30">
        <f t="shared" si="40"/>
        <v>449.27419354838707</v>
      </c>
    </row>
    <row r="99" spans="2:80" ht="15.75" hidden="1" customHeight="1" x14ac:dyDescent="0.25">
      <c r="B99" s="39" t="s">
        <v>247</v>
      </c>
      <c r="C99" s="24" t="s">
        <v>248</v>
      </c>
      <c r="D99" s="24" t="s">
        <v>58</v>
      </c>
      <c r="E99" s="24" t="s">
        <v>59</v>
      </c>
      <c r="F99" s="24"/>
      <c r="G99" s="24" t="s">
        <v>77</v>
      </c>
      <c r="H99" s="25">
        <v>1.5</v>
      </c>
      <c r="I99" s="26">
        <v>20</v>
      </c>
      <c r="J99" s="26">
        <v>18</v>
      </c>
      <c r="K99" s="26">
        <v>42</v>
      </c>
      <c r="L99" s="26">
        <v>56</v>
      </c>
      <c r="M99" s="26">
        <v>74</v>
      </c>
      <c r="N99" s="26">
        <v>21</v>
      </c>
      <c r="O99" s="26">
        <v>81</v>
      </c>
      <c r="P99" s="26">
        <v>51</v>
      </c>
      <c r="Q99" s="26">
        <v>31</v>
      </c>
      <c r="R99" s="26">
        <v>52</v>
      </c>
      <c r="S99" s="26">
        <v>41</v>
      </c>
      <c r="T99" s="26">
        <v>52</v>
      </c>
      <c r="U99" s="26">
        <v>52</v>
      </c>
      <c r="V99" s="26">
        <v>51</v>
      </c>
      <c r="W99" s="26">
        <v>51</v>
      </c>
      <c r="X99" s="26">
        <v>51</v>
      </c>
      <c r="Y99" s="26">
        <v>51</v>
      </c>
      <c r="Z99" s="36">
        <v>0</v>
      </c>
      <c r="AA99" s="26">
        <v>102</v>
      </c>
      <c r="AB99" s="26">
        <v>0</v>
      </c>
      <c r="AC99" s="28">
        <v>131</v>
      </c>
      <c r="AD99" s="28">
        <v>0</v>
      </c>
      <c r="AE99" s="26">
        <f t="shared" si="5"/>
        <v>29</v>
      </c>
      <c r="AF99" s="29">
        <f t="array" ref="AF99">IFERROR(AVERAGE(AE99/N99:P99),0)</f>
        <v>0.7692015077635993</v>
      </c>
      <c r="AG99" s="30">
        <f t="shared" si="6"/>
        <v>-0.7307984922364007</v>
      </c>
      <c r="AH99" s="28">
        <f>ABS(CEILING(ROUND(AG99*N99,0),30))</f>
        <v>0</v>
      </c>
      <c r="AI99" s="28">
        <f t="shared" si="7"/>
        <v>30</v>
      </c>
      <c r="AJ99" s="28">
        <f t="shared" si="8"/>
        <v>90</v>
      </c>
      <c r="AK99" s="28">
        <f t="shared" si="9"/>
        <v>30</v>
      </c>
      <c r="AL99" s="28">
        <f t="shared" si="10"/>
        <v>30</v>
      </c>
      <c r="AM99" s="28">
        <f t="shared" si="11"/>
        <v>120</v>
      </c>
      <c r="AN99" s="28">
        <f t="shared" si="12"/>
        <v>30</v>
      </c>
      <c r="AO99" s="28">
        <f t="shared" si="13"/>
        <v>0</v>
      </c>
      <c r="AP99" s="28">
        <f t="shared" si="14"/>
        <v>90</v>
      </c>
      <c r="AQ99" s="28">
        <f t="shared" si="15"/>
        <v>30</v>
      </c>
      <c r="AR99" s="28">
        <f t="shared" si="16"/>
        <v>60</v>
      </c>
      <c r="AS99" s="31" t="e">
        <f t="shared" si="17"/>
        <v>#REF!</v>
      </c>
      <c r="AT99" s="29">
        <f t="array" ref="AT99">IFERROR(AVERAGE(AS99/J99:L99),0)</f>
        <v>0</v>
      </c>
      <c r="AU99" s="30">
        <f t="shared" si="18"/>
        <v>-1.5</v>
      </c>
      <c r="AV99" s="31">
        <f t="shared" si="19"/>
        <v>8</v>
      </c>
      <c r="AW99" s="29">
        <f t="array" ref="AW99">IFERROR(AVERAGE(AV99/O99:Q99),0)</f>
        <v>0.17123089777527897</v>
      </c>
      <c r="AX99" s="30">
        <f t="shared" si="20"/>
        <v>-1.328769102224721</v>
      </c>
      <c r="AY99" s="31">
        <f t="shared" si="21"/>
        <v>-4</v>
      </c>
      <c r="AZ99" s="29">
        <f t="array" ref="AZ99">IFERROR(AVERAGE(AY99/L99:N99),0)</f>
        <v>-0.10531960531960531</v>
      </c>
      <c r="BA99" s="30">
        <f t="shared" si="22"/>
        <v>-1.6053196053196053</v>
      </c>
      <c r="BB99" s="31">
        <f t="shared" si="23"/>
        <v>30</v>
      </c>
      <c r="BC99" s="29">
        <f t="array" ref="BC99">IFERROR(AVERAGE(BB99/M99:O99),0)</f>
        <v>0.73478240144906815</v>
      </c>
      <c r="BD99" s="30">
        <f t="shared" si="24"/>
        <v>-0.76521759855093185</v>
      </c>
      <c r="BE99" s="31">
        <f t="shared" si="25"/>
        <v>-14</v>
      </c>
      <c r="BF99" s="29">
        <f t="array" ref="BF99">IFERROR(AVERAGE(BE99/N99:P99),0)</f>
        <v>-0.37133865892035828</v>
      </c>
      <c r="BG99" s="30">
        <f t="shared" si="26"/>
        <v>-1.8713386589203582</v>
      </c>
      <c r="BH99" s="31">
        <f t="shared" si="27"/>
        <v>-5</v>
      </c>
      <c r="BI99" s="29">
        <f t="array" ref="BI99">IFERROR(AVERAGE(BH99/O99:Q99),0)</f>
        <v>-0.10701931110954936</v>
      </c>
      <c r="BJ99" s="30">
        <f t="shared" si="28"/>
        <v>-1.6070193111095494</v>
      </c>
      <c r="BK99" s="31">
        <f t="shared" si="29"/>
        <v>34</v>
      </c>
      <c r="BL99" s="29">
        <f t="array" ref="BL99">IFERROR(AVERAGE(BK99/P99:R99),0)</f>
        <v>0.80576233802040242</v>
      </c>
      <c r="BM99" s="30">
        <f t="shared" si="30"/>
        <v>-0.69423766197959758</v>
      </c>
      <c r="BN99" s="31">
        <f t="shared" si="31"/>
        <v>13</v>
      </c>
      <c r="BO99" s="29">
        <f t="array" ref="BO99">IFERROR(AVERAGE(BN99/Q99:S99),0)</f>
        <v>0.32880933648046162</v>
      </c>
      <c r="BP99" s="30">
        <f t="shared" si="32"/>
        <v>-1.1711906635195384</v>
      </c>
      <c r="BQ99" s="31">
        <f t="shared" si="33"/>
        <v>-18</v>
      </c>
      <c r="BR99" s="29">
        <f t="array" ref="BR99">IFERROR(AVERAGE(BQ99/R99:T99),0)</f>
        <v>-0.37711069418386495</v>
      </c>
      <c r="BS99" s="30">
        <f t="shared" si="34"/>
        <v>-1.8771106941838649</v>
      </c>
      <c r="BT99" s="31">
        <f t="shared" si="35"/>
        <v>20</v>
      </c>
      <c r="BU99" s="29">
        <f t="array" ref="BU99">IFERROR(AVERAGE(BT99/R99:T99),0)</f>
        <v>0.41901188242651655</v>
      </c>
      <c r="BV99" s="30">
        <f t="shared" si="36"/>
        <v>-1.0809881175734835</v>
      </c>
      <c r="BW99" s="31">
        <f t="shared" si="37"/>
        <v>9</v>
      </c>
      <c r="BX99" s="29">
        <f t="array" ref="BX99">IFERROR(AVERAGE(BW99/R99:T99),0)</f>
        <v>0.18855534709193247</v>
      </c>
      <c r="BY99" s="30">
        <f t="shared" si="38"/>
        <v>-1.3114446529080674</v>
      </c>
      <c r="BZ99" s="31">
        <f t="shared" si="39"/>
        <v>17</v>
      </c>
      <c r="CA99" s="29">
        <f t="array" ref="CA99">IFERROR(AVERAGE(BZ99/R99:T99),0)</f>
        <v>0.35616010006253912</v>
      </c>
      <c r="CB99" s="30">
        <f t="shared" si="40"/>
        <v>-1.1438398999374608</v>
      </c>
    </row>
    <row r="100" spans="2:80" ht="15.75" hidden="1" customHeight="1" x14ac:dyDescent="0.25">
      <c r="B100" s="39" t="s">
        <v>249</v>
      </c>
      <c r="C100" s="24" t="s">
        <v>250</v>
      </c>
      <c r="D100" s="24" t="s">
        <v>58</v>
      </c>
      <c r="E100" s="24" t="s">
        <v>59</v>
      </c>
      <c r="F100" s="24"/>
      <c r="G100" s="24" t="s">
        <v>112</v>
      </c>
      <c r="H100" s="25">
        <v>1</v>
      </c>
      <c r="I100" s="26">
        <v>10</v>
      </c>
      <c r="J100" s="26">
        <v>10</v>
      </c>
      <c r="K100" s="26">
        <v>20</v>
      </c>
      <c r="L100" s="26">
        <v>20</v>
      </c>
      <c r="M100" s="26">
        <v>30</v>
      </c>
      <c r="N100" s="26">
        <v>20</v>
      </c>
      <c r="O100" s="26">
        <v>10</v>
      </c>
      <c r="P100" s="26">
        <v>10</v>
      </c>
      <c r="Q100" s="26">
        <v>0</v>
      </c>
      <c r="R100" s="26">
        <v>20</v>
      </c>
      <c r="S100" s="26">
        <v>10</v>
      </c>
      <c r="T100" s="26">
        <v>10</v>
      </c>
      <c r="U100" s="26">
        <v>10</v>
      </c>
      <c r="V100" s="26">
        <v>20</v>
      </c>
      <c r="W100" s="26">
        <v>10</v>
      </c>
      <c r="X100" s="26">
        <v>20</v>
      </c>
      <c r="Y100" s="26">
        <v>20</v>
      </c>
      <c r="Z100" s="36">
        <v>0</v>
      </c>
      <c r="AA100" s="26">
        <v>60</v>
      </c>
      <c r="AB100" s="26">
        <v>4</v>
      </c>
      <c r="AC100" s="28">
        <v>97</v>
      </c>
      <c r="AD100" s="28">
        <v>0</v>
      </c>
      <c r="AE100" s="26">
        <f t="shared" si="5"/>
        <v>41</v>
      </c>
      <c r="AF100" s="29">
        <f t="array" ref="AF100">IFERROR(AVERAGE(AE100/N100:P100),0)</f>
        <v>3.4166666666666665</v>
      </c>
      <c r="AG100" s="30">
        <f t="shared" si="6"/>
        <v>2.4166666666666665</v>
      </c>
      <c r="AH100" s="28">
        <v>0</v>
      </c>
      <c r="AI100" s="28">
        <f t="shared" si="7"/>
        <v>0</v>
      </c>
      <c r="AJ100" s="28">
        <f t="shared" si="8"/>
        <v>0</v>
      </c>
      <c r="AK100" s="28">
        <f t="shared" si="9"/>
        <v>60</v>
      </c>
      <c r="AL100" s="28">
        <f t="shared" si="10"/>
        <v>0</v>
      </c>
      <c r="AM100" s="28">
        <f t="shared" si="11"/>
        <v>0</v>
      </c>
      <c r="AN100" s="28">
        <f t="shared" si="12"/>
        <v>0</v>
      </c>
      <c r="AO100" s="28">
        <f t="shared" si="13"/>
        <v>0</v>
      </c>
      <c r="AP100" s="28">
        <f t="shared" si="14"/>
        <v>60</v>
      </c>
      <c r="AQ100" s="28">
        <f t="shared" si="15"/>
        <v>0</v>
      </c>
      <c r="AR100" s="28">
        <f t="shared" si="16"/>
        <v>0</v>
      </c>
      <c r="AS100" s="31" t="e">
        <f t="shared" si="17"/>
        <v>#REF!</v>
      </c>
      <c r="AT100" s="29">
        <f t="array" ref="AT100">IFERROR(AVERAGE(AS100/J100:L100),0)</f>
        <v>0</v>
      </c>
      <c r="AU100" s="30">
        <f t="shared" si="18"/>
        <v>-1</v>
      </c>
      <c r="AV100" s="31">
        <f t="shared" si="19"/>
        <v>21</v>
      </c>
      <c r="AW100" s="29">
        <f t="array" ref="AW100">IFERROR(AVERAGE(AV100/O100:Q100),0)</f>
        <v>0</v>
      </c>
      <c r="AX100" s="30">
        <f t="shared" si="20"/>
        <v>-1</v>
      </c>
      <c r="AY100" s="31">
        <f t="shared" si="21"/>
        <v>1</v>
      </c>
      <c r="AZ100" s="29">
        <f t="array" ref="AZ100">IFERROR(AVERAGE(AY100/L100:N100),0)</f>
        <v>4.4444444444444453E-2</v>
      </c>
      <c r="BA100" s="30">
        <f t="shared" si="22"/>
        <v>-0.95555555555555549</v>
      </c>
      <c r="BB100" s="31">
        <f t="shared" si="23"/>
        <v>-19</v>
      </c>
      <c r="BC100" s="29">
        <f t="array" ref="BC100">IFERROR(AVERAGE(BB100/M100:O100),0)</f>
        <v>-1.1611111111111112</v>
      </c>
      <c r="BD100" s="30">
        <f t="shared" si="24"/>
        <v>-2.1611111111111114</v>
      </c>
      <c r="BE100" s="31">
        <f t="shared" si="25"/>
        <v>11</v>
      </c>
      <c r="BF100" s="29">
        <f t="array" ref="BF100">IFERROR(AVERAGE(BE100/N100:P100),0)</f>
        <v>0.91666666666666663</v>
      </c>
      <c r="BG100" s="30">
        <f t="shared" si="26"/>
        <v>-8.333333333333337E-2</v>
      </c>
      <c r="BH100" s="31">
        <f t="shared" si="27"/>
        <v>-9</v>
      </c>
      <c r="BI100" s="29">
        <f t="array" ref="BI100">IFERROR(AVERAGE(BH100/O100:Q100),0)</f>
        <v>0</v>
      </c>
      <c r="BJ100" s="30">
        <f t="shared" si="28"/>
        <v>-1</v>
      </c>
      <c r="BK100" s="31">
        <f t="shared" si="29"/>
        <v>-19</v>
      </c>
      <c r="BL100" s="29">
        <f t="array" ref="BL100">IFERROR(AVERAGE(BK100/P100:R100),0)</f>
        <v>0</v>
      </c>
      <c r="BM100" s="30">
        <f t="shared" si="30"/>
        <v>-1</v>
      </c>
      <c r="BN100" s="31">
        <f t="shared" si="31"/>
        <v>-29</v>
      </c>
      <c r="BO100" s="29">
        <f t="array" ref="BO100">IFERROR(AVERAGE(BN100/Q100:S100),0)</f>
        <v>0</v>
      </c>
      <c r="BP100" s="30">
        <f t="shared" si="32"/>
        <v>-1</v>
      </c>
      <c r="BQ100" s="31">
        <f t="shared" si="33"/>
        <v>-29</v>
      </c>
      <c r="BR100" s="29">
        <f t="array" ref="BR100">IFERROR(AVERAGE(BQ100/R100:T100),0)</f>
        <v>-2.4166666666666665</v>
      </c>
      <c r="BS100" s="30">
        <f t="shared" si="34"/>
        <v>-3.4166666666666665</v>
      </c>
      <c r="BT100" s="31">
        <f t="shared" si="35"/>
        <v>11</v>
      </c>
      <c r="BU100" s="29">
        <f t="array" ref="BU100">IFERROR(AVERAGE(BT100/R100:T100),0)</f>
        <v>0.91666666666666663</v>
      </c>
      <c r="BV100" s="30">
        <f t="shared" si="36"/>
        <v>-8.333333333333337E-2</v>
      </c>
      <c r="BW100" s="31">
        <f t="shared" si="37"/>
        <v>1</v>
      </c>
      <c r="BX100" s="29">
        <f t="array" ref="BX100">IFERROR(AVERAGE(BW100/R100:T100),0)</f>
        <v>8.3333333333333329E-2</v>
      </c>
      <c r="BY100" s="30">
        <f t="shared" si="38"/>
        <v>-0.91666666666666663</v>
      </c>
      <c r="BZ100" s="31">
        <f t="shared" si="39"/>
        <v>-9</v>
      </c>
      <c r="CA100" s="29">
        <f t="array" ref="CA100">IFERROR(AVERAGE(BZ100/R100:T100),0)</f>
        <v>-0.75</v>
      </c>
      <c r="CB100" s="30">
        <f t="shared" si="40"/>
        <v>-1.75</v>
      </c>
    </row>
    <row r="101" spans="2:80" ht="15.75" customHeight="1" x14ac:dyDescent="0.25">
      <c r="B101" s="39" t="s">
        <v>251</v>
      </c>
      <c r="C101" s="24" t="s">
        <v>252</v>
      </c>
      <c r="D101" s="24" t="s">
        <v>58</v>
      </c>
      <c r="E101" s="24" t="s">
        <v>93</v>
      </c>
      <c r="F101" s="24"/>
      <c r="G101" s="24" t="s">
        <v>112</v>
      </c>
      <c r="H101" s="25">
        <v>1</v>
      </c>
      <c r="I101" s="26">
        <v>0</v>
      </c>
      <c r="J101" s="26">
        <v>0</v>
      </c>
      <c r="K101" s="26">
        <v>10</v>
      </c>
      <c r="L101" s="26">
        <v>10</v>
      </c>
      <c r="M101" s="26">
        <v>40</v>
      </c>
      <c r="N101" s="26">
        <v>20</v>
      </c>
      <c r="O101" s="26">
        <v>20</v>
      </c>
      <c r="P101" s="26">
        <v>20</v>
      </c>
      <c r="Q101" s="26">
        <v>10</v>
      </c>
      <c r="R101" s="26">
        <v>10</v>
      </c>
      <c r="S101" s="26">
        <v>20</v>
      </c>
      <c r="T101" s="26">
        <v>10</v>
      </c>
      <c r="U101" s="26">
        <v>20</v>
      </c>
      <c r="V101" s="26">
        <v>20</v>
      </c>
      <c r="W101" s="26">
        <v>20</v>
      </c>
      <c r="X101" s="26">
        <v>20</v>
      </c>
      <c r="Y101" s="26">
        <v>10</v>
      </c>
      <c r="Z101" s="36">
        <v>0</v>
      </c>
      <c r="AA101" s="26">
        <v>20</v>
      </c>
      <c r="AB101" s="26">
        <v>0</v>
      </c>
      <c r="AC101" s="28">
        <v>13</v>
      </c>
      <c r="AD101" s="28">
        <v>0</v>
      </c>
      <c r="AE101" s="26">
        <f t="shared" si="5"/>
        <v>-7</v>
      </c>
      <c r="AF101" s="29">
        <f t="array" ref="AF101">IFERROR(AVERAGE(AE101/N101:P101),0)</f>
        <v>-0.34999999999999992</v>
      </c>
      <c r="AG101" s="30">
        <f t="shared" si="6"/>
        <v>-1.3499999999999999</v>
      </c>
      <c r="AH101" s="37">
        <v>50</v>
      </c>
      <c r="AI101" s="28">
        <f t="shared" si="7"/>
        <v>30</v>
      </c>
      <c r="AJ101" s="28">
        <f t="shared" si="8"/>
        <v>30</v>
      </c>
      <c r="AK101" s="28">
        <f t="shared" si="9"/>
        <v>90</v>
      </c>
      <c r="AL101" s="28">
        <f t="shared" si="10"/>
        <v>120</v>
      </c>
      <c r="AM101" s="28">
        <f t="shared" si="11"/>
        <v>270</v>
      </c>
      <c r="AN101" s="28">
        <f t="shared" si="12"/>
        <v>780</v>
      </c>
      <c r="AO101" s="28">
        <f t="shared" si="13"/>
        <v>390</v>
      </c>
      <c r="AP101" s="28">
        <f t="shared" si="14"/>
        <v>1350</v>
      </c>
      <c r="AQ101" s="28">
        <f t="shared" si="15"/>
        <v>4890</v>
      </c>
      <c r="AR101" s="28">
        <f t="shared" si="16"/>
        <v>6510</v>
      </c>
      <c r="AS101" s="31" t="e">
        <f t="shared" si="17"/>
        <v>#REF!</v>
      </c>
      <c r="AT101" s="29">
        <f t="array" ref="AT101">IFERROR(AVERAGE(AS101/J101:L101),0)</f>
        <v>0</v>
      </c>
      <c r="AU101" s="30">
        <f t="shared" si="18"/>
        <v>-1</v>
      </c>
      <c r="AV101" s="31">
        <f t="shared" si="19"/>
        <v>23</v>
      </c>
      <c r="AW101" s="29">
        <f t="array" ref="AW101">IFERROR(AVERAGE(AV101/O101:Q101),0)</f>
        <v>1.5333333333333332</v>
      </c>
      <c r="AX101" s="30">
        <f t="shared" si="20"/>
        <v>0.53333333333333321</v>
      </c>
      <c r="AY101" s="31">
        <f t="shared" si="21"/>
        <v>43</v>
      </c>
      <c r="AZ101" s="29">
        <f t="array" ref="AZ101">IFERROR(AVERAGE(AY101/L101:N101),0)</f>
        <v>2.5083333333333333</v>
      </c>
      <c r="BA101" s="30">
        <f t="shared" si="22"/>
        <v>1.5083333333333333</v>
      </c>
      <c r="BB101" s="31">
        <f t="shared" si="23"/>
        <v>63</v>
      </c>
      <c r="BC101" s="29">
        <f t="array" ref="BC101">IFERROR(AVERAGE(BB101/M101:O101),0)</f>
        <v>2.625</v>
      </c>
      <c r="BD101" s="30">
        <f t="shared" si="24"/>
        <v>1.625</v>
      </c>
      <c r="BE101" s="31">
        <f t="shared" si="25"/>
        <v>113</v>
      </c>
      <c r="BF101" s="29">
        <f t="array" ref="BF101">IFERROR(AVERAGE(BE101/N101:P101),0)</f>
        <v>5.6500000000000012</v>
      </c>
      <c r="BG101" s="30">
        <f t="shared" si="26"/>
        <v>4.6500000000000012</v>
      </c>
      <c r="BH101" s="31">
        <f t="shared" si="27"/>
        <v>213</v>
      </c>
      <c r="BI101" s="29">
        <f t="array" ref="BI101">IFERROR(AVERAGE(BH101/O101:Q101),0)</f>
        <v>14.200000000000001</v>
      </c>
      <c r="BJ101" s="30">
        <f t="shared" si="28"/>
        <v>13.200000000000001</v>
      </c>
      <c r="BK101" s="31">
        <f t="shared" si="29"/>
        <v>463</v>
      </c>
      <c r="BL101" s="29">
        <f t="array" ref="BL101">IFERROR(AVERAGE(BK101/P101:R101),0)</f>
        <v>38.583333333333329</v>
      </c>
      <c r="BM101" s="30">
        <f t="shared" si="30"/>
        <v>37.583333333333329</v>
      </c>
      <c r="BN101" s="31">
        <f t="shared" si="31"/>
        <v>1223</v>
      </c>
      <c r="BO101" s="29">
        <f t="array" ref="BO101">IFERROR(AVERAGE(BN101/Q101:S101),0)</f>
        <v>101.91666666666667</v>
      </c>
      <c r="BP101" s="30">
        <f t="shared" si="32"/>
        <v>100.91666666666667</v>
      </c>
      <c r="BQ101" s="31">
        <f t="shared" si="33"/>
        <v>1603</v>
      </c>
      <c r="BR101" s="29">
        <f t="array" ref="BR101">IFERROR(AVERAGE(BQ101/R101:T101),0)</f>
        <v>133.58333333333334</v>
      </c>
      <c r="BS101" s="30">
        <f t="shared" si="34"/>
        <v>132.58333333333334</v>
      </c>
      <c r="BT101" s="31">
        <f t="shared" si="35"/>
        <v>2943</v>
      </c>
      <c r="BU101" s="29">
        <f t="array" ref="BU101">IFERROR(AVERAGE(BT101/R101:T101),0)</f>
        <v>245.25</v>
      </c>
      <c r="BV101" s="30">
        <f t="shared" si="36"/>
        <v>244.25</v>
      </c>
      <c r="BW101" s="31">
        <f t="shared" si="37"/>
        <v>7813</v>
      </c>
      <c r="BX101" s="29">
        <f t="array" ref="BX101">IFERROR(AVERAGE(BW101/R101:T101),0)</f>
        <v>651.08333333333326</v>
      </c>
      <c r="BY101" s="30">
        <f t="shared" si="38"/>
        <v>650.08333333333326</v>
      </c>
      <c r="BZ101" s="31">
        <f t="shared" si="39"/>
        <v>14313</v>
      </c>
      <c r="CA101" s="29">
        <f t="array" ref="CA101">IFERROR(AVERAGE(BZ101/R101:T101),0)</f>
        <v>1192.75</v>
      </c>
      <c r="CB101" s="30">
        <f t="shared" si="40"/>
        <v>1191.75</v>
      </c>
    </row>
    <row r="102" spans="2:80" ht="15.75" customHeight="1" x14ac:dyDescent="0.25">
      <c r="B102" s="39" t="s">
        <v>253</v>
      </c>
      <c r="C102" s="24" t="s">
        <v>254</v>
      </c>
      <c r="D102" s="24" t="s">
        <v>58</v>
      </c>
      <c r="E102" s="24" t="s">
        <v>59</v>
      </c>
      <c r="F102" s="24"/>
      <c r="G102" s="24" t="s">
        <v>94</v>
      </c>
      <c r="H102" s="25">
        <v>1</v>
      </c>
      <c r="I102" s="26">
        <v>0</v>
      </c>
      <c r="J102" s="26">
        <v>0</v>
      </c>
      <c r="K102" s="26">
        <v>120</v>
      </c>
      <c r="L102" s="26">
        <v>72</v>
      </c>
      <c r="M102" s="26">
        <v>51</v>
      </c>
      <c r="N102" s="26">
        <v>20</v>
      </c>
      <c r="O102" s="26">
        <v>160</v>
      </c>
      <c r="P102" s="26">
        <v>60</v>
      </c>
      <c r="Q102" s="26">
        <v>50</v>
      </c>
      <c r="R102" s="26">
        <v>60</v>
      </c>
      <c r="S102" s="26">
        <v>70</v>
      </c>
      <c r="T102" s="26">
        <v>60</v>
      </c>
      <c r="U102" s="26">
        <v>70</v>
      </c>
      <c r="V102" s="26">
        <v>60</v>
      </c>
      <c r="W102" s="26">
        <v>70</v>
      </c>
      <c r="X102" s="26">
        <v>70</v>
      </c>
      <c r="Y102" s="26">
        <v>70</v>
      </c>
      <c r="Z102" s="36">
        <v>0</v>
      </c>
      <c r="AA102" s="26">
        <v>160</v>
      </c>
      <c r="AB102" s="26">
        <v>0</v>
      </c>
      <c r="AC102" s="28">
        <v>53</v>
      </c>
      <c r="AD102" s="28">
        <v>0</v>
      </c>
      <c r="AE102" s="26">
        <f t="shared" si="5"/>
        <v>-107</v>
      </c>
      <c r="AF102" s="29">
        <f t="array" ref="AF102">IFERROR(AVERAGE(AE102/N102:P102),0)</f>
        <v>-2.6006944444444442</v>
      </c>
      <c r="AG102" s="30">
        <f t="shared" si="6"/>
        <v>-3.6006944444444442</v>
      </c>
      <c r="AH102" s="37">
        <v>300</v>
      </c>
      <c r="AI102" s="28">
        <f t="shared" si="7"/>
        <v>180</v>
      </c>
      <c r="AJ102" s="28">
        <f t="shared" si="8"/>
        <v>420</v>
      </c>
      <c r="AK102" s="28">
        <f t="shared" si="9"/>
        <v>720</v>
      </c>
      <c r="AL102" s="28">
        <f t="shared" si="10"/>
        <v>600</v>
      </c>
      <c r="AM102" s="28">
        <f t="shared" si="11"/>
        <v>4050</v>
      </c>
      <c r="AN102" s="28">
        <f t="shared" si="12"/>
        <v>6060</v>
      </c>
      <c r="AO102" s="28">
        <f t="shared" si="13"/>
        <v>5040</v>
      </c>
      <c r="AP102" s="28">
        <f t="shared" si="14"/>
        <v>15870</v>
      </c>
      <c r="AQ102" s="28">
        <f t="shared" si="15"/>
        <v>36090</v>
      </c>
      <c r="AR102" s="28">
        <f t="shared" si="16"/>
        <v>65220</v>
      </c>
      <c r="AS102" s="31" t="e">
        <f t="shared" si="17"/>
        <v>#REF!</v>
      </c>
      <c r="AT102" s="29">
        <f t="array" ref="AT102">IFERROR(AVERAGE(AS102/J102:L102),0)</f>
        <v>0</v>
      </c>
      <c r="AU102" s="30">
        <f t="shared" si="18"/>
        <v>-1</v>
      </c>
      <c r="AV102" s="31">
        <f t="shared" si="19"/>
        <v>173</v>
      </c>
      <c r="AW102" s="29">
        <f t="array" ref="AW102">IFERROR(AVERAGE(AV102/O102:Q102),0)</f>
        <v>2.4748611111111112</v>
      </c>
      <c r="AX102" s="30">
        <f t="shared" si="20"/>
        <v>1.4748611111111112</v>
      </c>
      <c r="AY102" s="31">
        <f t="shared" si="21"/>
        <v>233</v>
      </c>
      <c r="AZ102" s="29">
        <f t="array" ref="AZ102">IFERROR(AVERAGE(AY102/L102:N102),0)</f>
        <v>6.484912854030501</v>
      </c>
      <c r="BA102" s="30">
        <f t="shared" si="22"/>
        <v>5.484912854030501</v>
      </c>
      <c r="BB102" s="31">
        <f t="shared" si="23"/>
        <v>581</v>
      </c>
      <c r="BC102" s="29">
        <f t="array" ref="BC102">IFERROR(AVERAGE(BB102/M102:O102),0)</f>
        <v>14.691135620915034</v>
      </c>
      <c r="BD102" s="30">
        <f t="shared" si="24"/>
        <v>13.691135620915034</v>
      </c>
      <c r="BE102" s="31">
        <f t="shared" si="25"/>
        <v>1250</v>
      </c>
      <c r="BF102" s="29">
        <f t="array" ref="BF102">IFERROR(AVERAGE(BE102/N102:P102),0)</f>
        <v>30.381944444444443</v>
      </c>
      <c r="BG102" s="30">
        <f t="shared" si="26"/>
        <v>29.381944444444443</v>
      </c>
      <c r="BH102" s="31">
        <f t="shared" si="27"/>
        <v>1830</v>
      </c>
      <c r="BI102" s="29">
        <f t="array" ref="BI102">IFERROR(AVERAGE(BH102/O102:Q102),0)</f>
        <v>26.179166666666664</v>
      </c>
      <c r="BJ102" s="30">
        <f t="shared" si="28"/>
        <v>25.179166666666664</v>
      </c>
      <c r="BK102" s="31">
        <f t="shared" si="29"/>
        <v>5720</v>
      </c>
      <c r="BL102" s="29">
        <f t="array" ref="BL102">IFERROR(AVERAGE(BK102/P102:R102),0)</f>
        <v>101.68888888888888</v>
      </c>
      <c r="BM102" s="30">
        <f t="shared" si="30"/>
        <v>100.68888888888888</v>
      </c>
      <c r="BN102" s="31">
        <f t="shared" si="31"/>
        <v>11720</v>
      </c>
      <c r="BO102" s="29">
        <f t="array" ref="BO102">IFERROR(AVERAGE(BN102/Q102:S102),0)</f>
        <v>199.05396825396826</v>
      </c>
      <c r="BP102" s="30">
        <f t="shared" si="32"/>
        <v>198.05396825396826</v>
      </c>
      <c r="BQ102" s="31">
        <f t="shared" si="33"/>
        <v>16710</v>
      </c>
      <c r="BR102" s="29">
        <f t="array" ref="BR102">IFERROR(AVERAGE(BQ102/R102:T102),0)</f>
        <v>265.23809523809524</v>
      </c>
      <c r="BS102" s="30">
        <f t="shared" si="34"/>
        <v>264.23809523809524</v>
      </c>
      <c r="BT102" s="31">
        <f t="shared" si="35"/>
        <v>32520</v>
      </c>
      <c r="BU102" s="29">
        <f t="array" ref="BU102">IFERROR(AVERAGE(BT102/R102:T102),0)</f>
        <v>516.19047619047615</v>
      </c>
      <c r="BV102" s="30">
        <f t="shared" si="36"/>
        <v>515.19047619047615</v>
      </c>
      <c r="BW102" s="31">
        <f t="shared" si="37"/>
        <v>68540</v>
      </c>
      <c r="BX102" s="29">
        <f t="array" ref="BX102">IFERROR(AVERAGE(BW102/R102:T102),0)</f>
        <v>1087.936507936508</v>
      </c>
      <c r="BY102" s="30">
        <f t="shared" si="38"/>
        <v>1086.936507936508</v>
      </c>
      <c r="BZ102" s="31">
        <f t="shared" si="39"/>
        <v>133700</v>
      </c>
      <c r="CA102" s="29">
        <f t="array" ref="CA102">IFERROR(AVERAGE(BZ102/R102:T102),0)</f>
        <v>2122.2222222222226</v>
      </c>
      <c r="CB102" s="30">
        <f t="shared" si="40"/>
        <v>2121.2222222222226</v>
      </c>
    </row>
    <row r="103" spans="2:80" ht="15.75" customHeight="1" x14ac:dyDescent="0.25">
      <c r="B103" s="39" t="s">
        <v>255</v>
      </c>
      <c r="C103" s="24" t="s">
        <v>256</v>
      </c>
      <c r="D103" s="24" t="s">
        <v>58</v>
      </c>
      <c r="E103" s="24" t="s">
        <v>59</v>
      </c>
      <c r="F103" s="24"/>
      <c r="G103" s="24" t="s">
        <v>77</v>
      </c>
      <c r="H103" s="25">
        <v>1.5</v>
      </c>
      <c r="I103" s="26">
        <v>95</v>
      </c>
      <c r="J103" s="26">
        <v>74</v>
      </c>
      <c r="K103" s="26">
        <v>213</v>
      </c>
      <c r="L103" s="26">
        <v>166</v>
      </c>
      <c r="M103" s="26">
        <v>195</v>
      </c>
      <c r="N103" s="26">
        <v>19</v>
      </c>
      <c r="O103" s="26">
        <v>200</v>
      </c>
      <c r="P103" s="26">
        <v>121</v>
      </c>
      <c r="Q103" s="26">
        <v>120</v>
      </c>
      <c r="R103" s="26">
        <v>130</v>
      </c>
      <c r="S103" s="26">
        <v>130</v>
      </c>
      <c r="T103" s="26">
        <v>129</v>
      </c>
      <c r="U103" s="26">
        <v>139</v>
      </c>
      <c r="V103" s="26">
        <v>139</v>
      </c>
      <c r="W103" s="26">
        <v>140</v>
      </c>
      <c r="X103" s="26">
        <v>139</v>
      </c>
      <c r="Y103" s="26">
        <v>149</v>
      </c>
      <c r="Z103" s="36">
        <v>0</v>
      </c>
      <c r="AA103" s="26">
        <v>180</v>
      </c>
      <c r="AB103" s="26">
        <v>0</v>
      </c>
      <c r="AC103" s="28">
        <v>129</v>
      </c>
      <c r="AD103" s="28">
        <v>0</v>
      </c>
      <c r="AE103" s="26">
        <f t="shared" si="5"/>
        <v>-51</v>
      </c>
      <c r="AF103" s="29">
        <f t="array" ref="AF103">IFERROR(AVERAGE(AE103/N103:P103),0)</f>
        <v>-1.1202327098738583</v>
      </c>
      <c r="AG103" s="30">
        <f t="shared" si="6"/>
        <v>-2.620232709873858</v>
      </c>
      <c r="AH103" s="37">
        <v>250</v>
      </c>
      <c r="AI103" s="28">
        <f t="shared" si="7"/>
        <v>30</v>
      </c>
      <c r="AJ103" s="28">
        <f t="shared" si="8"/>
        <v>240</v>
      </c>
      <c r="AK103" s="28">
        <f t="shared" si="9"/>
        <v>0</v>
      </c>
      <c r="AL103" s="28">
        <f t="shared" si="10"/>
        <v>60</v>
      </c>
      <c r="AM103" s="28">
        <f t="shared" si="11"/>
        <v>420</v>
      </c>
      <c r="AN103" s="28">
        <f t="shared" si="12"/>
        <v>30</v>
      </c>
      <c r="AO103" s="28">
        <f t="shared" si="13"/>
        <v>30</v>
      </c>
      <c r="AP103" s="28">
        <f t="shared" si="14"/>
        <v>210</v>
      </c>
      <c r="AQ103" s="28">
        <f t="shared" si="15"/>
        <v>150</v>
      </c>
      <c r="AR103" s="28">
        <f t="shared" si="16"/>
        <v>120</v>
      </c>
      <c r="AS103" s="31" t="e">
        <f t="shared" si="17"/>
        <v>#REF!</v>
      </c>
      <c r="AT103" s="29">
        <f t="array" ref="AT103">IFERROR(AVERAGE(AS103/J103:L103),0)</f>
        <v>0</v>
      </c>
      <c r="AU103" s="30">
        <f t="shared" si="18"/>
        <v>-1.5</v>
      </c>
      <c r="AV103" s="31">
        <f t="shared" si="19"/>
        <v>180</v>
      </c>
      <c r="AW103" s="29">
        <f t="array" ref="AW103">IFERROR(AVERAGE(AV103/O103:Q103),0)</f>
        <v>1.2958677685950413</v>
      </c>
      <c r="AX103" s="30">
        <f t="shared" si="20"/>
        <v>-0.20413223140495873</v>
      </c>
      <c r="AY103" s="31">
        <f t="shared" si="21"/>
        <v>-3</v>
      </c>
      <c r="AZ103" s="29">
        <f t="array" ref="AZ103">IFERROR(AVERAGE(AY103/L103:N103),0)</f>
        <v>-6.3783880461115716E-2</v>
      </c>
      <c r="BA103" s="30">
        <f t="shared" si="22"/>
        <v>-1.5637838804611157</v>
      </c>
      <c r="BB103" s="31">
        <f t="shared" si="23"/>
        <v>71</v>
      </c>
      <c r="BC103" s="29">
        <f t="array" ref="BC103">IFERROR(AVERAGE(BB103/M103:O103),0)</f>
        <v>1.4853148897885742</v>
      </c>
      <c r="BD103" s="30">
        <f t="shared" si="24"/>
        <v>-1.4685110211425823E-2</v>
      </c>
      <c r="BE103" s="31">
        <f t="shared" si="25"/>
        <v>-124</v>
      </c>
      <c r="BF103" s="29">
        <f t="array" ref="BF103">IFERROR(AVERAGE(BE103/N103:P103),0)</f>
        <v>-2.7237030593011453</v>
      </c>
      <c r="BG103" s="30">
        <f t="shared" si="26"/>
        <v>-4.2237030593011458</v>
      </c>
      <c r="BH103" s="31">
        <f t="shared" si="27"/>
        <v>-83</v>
      </c>
      <c r="BI103" s="29">
        <f t="array" ref="BI103">IFERROR(AVERAGE(BH103/O103:Q103),0)</f>
        <v>-0.59753902662993574</v>
      </c>
      <c r="BJ103" s="30">
        <f t="shared" si="28"/>
        <v>-2.0975390266299359</v>
      </c>
      <c r="BK103" s="31">
        <f t="shared" si="29"/>
        <v>137</v>
      </c>
      <c r="BL103" s="29">
        <f t="array" ref="BL103">IFERROR(AVERAGE(BK103/P103:R103),0)</f>
        <v>1.1092480751571661</v>
      </c>
      <c r="BM103" s="30">
        <f t="shared" si="30"/>
        <v>-0.39075192484283394</v>
      </c>
      <c r="BN103" s="31">
        <f t="shared" si="31"/>
        <v>46</v>
      </c>
      <c r="BO103" s="29">
        <f t="array" ref="BO103">IFERROR(AVERAGE(BN103/Q103:S103),0)</f>
        <v>0.36367521367521372</v>
      </c>
      <c r="BP103" s="30">
        <f t="shared" si="32"/>
        <v>-1.1363247863247863</v>
      </c>
      <c r="BQ103" s="31">
        <f t="shared" si="33"/>
        <v>-44</v>
      </c>
      <c r="BR103" s="29">
        <f t="array" ref="BR103">IFERROR(AVERAGE(BQ103/R103:T103),0)</f>
        <v>-0.33933611608030212</v>
      </c>
      <c r="BS103" s="30">
        <f t="shared" si="34"/>
        <v>-1.8393361160803021</v>
      </c>
      <c r="BT103" s="31">
        <f t="shared" si="35"/>
        <v>36</v>
      </c>
      <c r="BU103" s="29">
        <f t="array" ref="BU103">IFERROR(AVERAGE(BT103/R103:T103),0)</f>
        <v>0.27763864042933811</v>
      </c>
      <c r="BV103" s="30">
        <f t="shared" si="36"/>
        <v>-1.2223613595706619</v>
      </c>
      <c r="BW103" s="31">
        <f t="shared" si="37"/>
        <v>56</v>
      </c>
      <c r="BX103" s="29">
        <f t="array" ref="BX103">IFERROR(AVERAGE(BW103/R103:T103),0)</f>
        <v>0.43188232955674816</v>
      </c>
      <c r="BY103" s="30">
        <f t="shared" si="38"/>
        <v>-1.0681176704432518</v>
      </c>
      <c r="BZ103" s="31">
        <f t="shared" si="39"/>
        <v>47</v>
      </c>
      <c r="CA103" s="29">
        <f t="array" ref="CA103">IFERROR(AVERAGE(BZ103/R103:T103),0)</f>
        <v>0.36247266944941359</v>
      </c>
      <c r="CB103" s="30">
        <f t="shared" si="40"/>
        <v>-1.1375273305505864</v>
      </c>
    </row>
    <row r="104" spans="2:80" ht="15.75" hidden="1" customHeight="1" x14ac:dyDescent="0.25">
      <c r="B104" s="39" t="s">
        <v>257</v>
      </c>
      <c r="C104" s="24" t="s">
        <v>258</v>
      </c>
      <c r="D104" s="24" t="s">
        <v>58</v>
      </c>
      <c r="E104" s="24" t="s">
        <v>93</v>
      </c>
      <c r="F104" s="24"/>
      <c r="G104" s="24" t="s">
        <v>77</v>
      </c>
      <c r="H104" s="25">
        <v>1.5</v>
      </c>
      <c r="I104" s="26">
        <v>11</v>
      </c>
      <c r="J104" s="26">
        <v>11</v>
      </c>
      <c r="K104" s="26">
        <v>48</v>
      </c>
      <c r="L104" s="26">
        <v>10</v>
      </c>
      <c r="M104" s="26">
        <v>51</v>
      </c>
      <c r="N104" s="26">
        <v>19</v>
      </c>
      <c r="O104" s="26">
        <v>69</v>
      </c>
      <c r="P104" s="26">
        <v>28</v>
      </c>
      <c r="Q104" s="26">
        <v>29</v>
      </c>
      <c r="R104" s="26">
        <v>39</v>
      </c>
      <c r="S104" s="26">
        <v>28</v>
      </c>
      <c r="T104" s="26">
        <v>29</v>
      </c>
      <c r="U104" s="26">
        <v>39</v>
      </c>
      <c r="V104" s="26">
        <v>28</v>
      </c>
      <c r="W104" s="26">
        <v>39</v>
      </c>
      <c r="X104" s="26">
        <v>39</v>
      </c>
      <c r="Y104" s="26">
        <v>38</v>
      </c>
      <c r="Z104" s="36">
        <v>0</v>
      </c>
      <c r="AA104" s="26">
        <v>70</v>
      </c>
      <c r="AB104" s="26">
        <v>0</v>
      </c>
      <c r="AC104" s="28">
        <v>97</v>
      </c>
      <c r="AD104" s="28">
        <v>0</v>
      </c>
      <c r="AE104" s="26">
        <f t="shared" si="5"/>
        <v>27</v>
      </c>
      <c r="AF104" s="29">
        <f t="array" ref="AF104">IFERROR(AVERAGE(AE104/N104:P104),0)</f>
        <v>0.92554756456358289</v>
      </c>
      <c r="AG104" s="30">
        <f t="shared" si="6"/>
        <v>-0.57445243543641711</v>
      </c>
      <c r="AH104" s="28">
        <f t="shared" ref="AH104:AH105" si="50">ABS(CEILING(ROUND(AG104*N104,0),30))</f>
        <v>0</v>
      </c>
      <c r="AI104" s="28">
        <f t="shared" si="7"/>
        <v>60</v>
      </c>
      <c r="AJ104" s="28">
        <f t="shared" si="8"/>
        <v>0</v>
      </c>
      <c r="AK104" s="28">
        <f t="shared" si="9"/>
        <v>60</v>
      </c>
      <c r="AL104" s="28">
        <f t="shared" si="10"/>
        <v>0</v>
      </c>
      <c r="AM104" s="28">
        <f t="shared" si="11"/>
        <v>90</v>
      </c>
      <c r="AN104" s="28">
        <f t="shared" si="12"/>
        <v>0</v>
      </c>
      <c r="AO104" s="28">
        <f t="shared" si="13"/>
        <v>0</v>
      </c>
      <c r="AP104" s="28">
        <f t="shared" si="14"/>
        <v>90</v>
      </c>
      <c r="AQ104" s="28">
        <f t="shared" si="15"/>
        <v>0</v>
      </c>
      <c r="AR104" s="28">
        <f t="shared" si="16"/>
        <v>30</v>
      </c>
      <c r="AS104" s="31" t="e">
        <f t="shared" si="17"/>
        <v>#REF!</v>
      </c>
      <c r="AT104" s="29">
        <f t="array" ref="AT104">IFERROR(AVERAGE(AS104/J104:L104),0)</f>
        <v>0</v>
      </c>
      <c r="AU104" s="30">
        <f t="shared" si="18"/>
        <v>-1.5</v>
      </c>
      <c r="AV104" s="31">
        <f t="shared" si="19"/>
        <v>8</v>
      </c>
      <c r="AW104" s="29">
        <f t="array" ref="AW104">IFERROR(AVERAGE(AV104/O104:Q104),0)</f>
        <v>0.22583946122177009</v>
      </c>
      <c r="AX104" s="30">
        <f t="shared" si="20"/>
        <v>-1.27416053877823</v>
      </c>
      <c r="AY104" s="31">
        <f t="shared" si="21"/>
        <v>20</v>
      </c>
      <c r="AZ104" s="29">
        <f t="array" ref="AZ104">IFERROR(AVERAGE(AY104/L104:N104),0)</f>
        <v>1.1482628138974889</v>
      </c>
      <c r="BA104" s="30">
        <f t="shared" si="22"/>
        <v>-0.35173718610251115</v>
      </c>
      <c r="BB104" s="31">
        <f t="shared" si="23"/>
        <v>10</v>
      </c>
      <c r="BC104" s="29">
        <f t="array" ref="BC104">IFERROR(AVERAGE(BB104/M104:O104),0)</f>
        <v>0.2891072523593724</v>
      </c>
      <c r="BD104" s="30">
        <f t="shared" si="24"/>
        <v>-1.2108927476406275</v>
      </c>
      <c r="BE104" s="31">
        <f t="shared" si="25"/>
        <v>19</v>
      </c>
      <c r="BF104" s="29">
        <f t="array" ref="BF104">IFERROR(AVERAGE(BE104/N104:P104),0)</f>
        <v>0.65131124913733607</v>
      </c>
      <c r="BG104" s="30">
        <f t="shared" si="26"/>
        <v>-0.84868875086266393</v>
      </c>
      <c r="BH104" s="31">
        <f t="shared" si="27"/>
        <v>0</v>
      </c>
      <c r="BI104" s="29">
        <f t="array" ref="BI104">IFERROR(AVERAGE(BH104/O104:Q104),0)</f>
        <v>0</v>
      </c>
      <c r="BJ104" s="30">
        <f t="shared" si="28"/>
        <v>-1.5</v>
      </c>
      <c r="BK104" s="31">
        <f t="shared" si="29"/>
        <v>21</v>
      </c>
      <c r="BL104" s="29">
        <f t="array" ref="BL104">IFERROR(AVERAGE(BK104/P104:R104),0)</f>
        <v>0.67086648983200703</v>
      </c>
      <c r="BM104" s="30">
        <f t="shared" si="30"/>
        <v>-0.82913351016799297</v>
      </c>
      <c r="BN104" s="31">
        <f t="shared" si="31"/>
        <v>-7</v>
      </c>
      <c r="BO104" s="29">
        <f t="array" ref="BO104">IFERROR(AVERAGE(BN104/Q104:S104),0)</f>
        <v>-0.22362216327733572</v>
      </c>
      <c r="BP104" s="30">
        <f t="shared" si="32"/>
        <v>-1.7236221632773356</v>
      </c>
      <c r="BQ104" s="31">
        <f t="shared" si="33"/>
        <v>-36</v>
      </c>
      <c r="BR104" s="29">
        <f t="array" ref="BR104">IFERROR(AVERAGE(BQ104/R104:T104),0)</f>
        <v>-1.1500568397120121</v>
      </c>
      <c r="BS104" s="30">
        <f t="shared" si="34"/>
        <v>-2.6500568397120121</v>
      </c>
      <c r="BT104" s="31">
        <f t="shared" si="35"/>
        <v>15</v>
      </c>
      <c r="BU104" s="29">
        <f t="array" ref="BU104">IFERROR(AVERAGE(BT104/R104:T104),0)</f>
        <v>0.47919034988000514</v>
      </c>
      <c r="BV104" s="30">
        <f t="shared" si="36"/>
        <v>-1.0208096501199948</v>
      </c>
      <c r="BW104" s="31">
        <f t="shared" si="37"/>
        <v>-13</v>
      </c>
      <c r="BX104" s="29">
        <f t="array" ref="BX104">IFERROR(AVERAGE(BW104/R104:T104),0)</f>
        <v>-0.41529830322933775</v>
      </c>
      <c r="BY104" s="30">
        <f t="shared" si="38"/>
        <v>-1.9152983032293378</v>
      </c>
      <c r="BZ104" s="31">
        <f t="shared" si="39"/>
        <v>-12</v>
      </c>
      <c r="CA104" s="29">
        <f t="array" ref="CA104">IFERROR(AVERAGE(BZ104/R104:T104),0)</f>
        <v>-0.38335227990400406</v>
      </c>
      <c r="CB104" s="30">
        <f t="shared" si="40"/>
        <v>-1.8833522799040041</v>
      </c>
    </row>
    <row r="105" spans="2:80" ht="15.75" hidden="1" customHeight="1" x14ac:dyDescent="0.25">
      <c r="B105" s="39" t="s">
        <v>259</v>
      </c>
      <c r="C105" s="24" t="s">
        <v>260</v>
      </c>
      <c r="D105" s="24" t="s">
        <v>58</v>
      </c>
      <c r="E105" s="24" t="s">
        <v>59</v>
      </c>
      <c r="F105" s="24"/>
      <c r="G105" s="24" t="s">
        <v>105</v>
      </c>
      <c r="H105" s="25">
        <v>2</v>
      </c>
      <c r="I105" s="26">
        <v>20</v>
      </c>
      <c r="J105" s="26">
        <v>16</v>
      </c>
      <c r="K105" s="26">
        <v>15</v>
      </c>
      <c r="L105" s="26">
        <v>18</v>
      </c>
      <c r="M105" s="26">
        <v>18</v>
      </c>
      <c r="N105" s="26">
        <v>19</v>
      </c>
      <c r="O105" s="26">
        <v>20</v>
      </c>
      <c r="P105" s="26">
        <v>20</v>
      </c>
      <c r="Q105" s="26">
        <v>20</v>
      </c>
      <c r="R105" s="26">
        <v>19</v>
      </c>
      <c r="S105" s="26">
        <v>19</v>
      </c>
      <c r="T105" s="26">
        <v>21</v>
      </c>
      <c r="U105" s="26">
        <v>20</v>
      </c>
      <c r="V105" s="26">
        <v>20</v>
      </c>
      <c r="W105" s="26">
        <v>20</v>
      </c>
      <c r="X105" s="26">
        <v>21</v>
      </c>
      <c r="Y105" s="26">
        <v>21</v>
      </c>
      <c r="Z105" s="36">
        <v>0</v>
      </c>
      <c r="AA105" s="26">
        <v>0</v>
      </c>
      <c r="AB105" s="26">
        <v>0</v>
      </c>
      <c r="AC105" s="28">
        <v>26</v>
      </c>
      <c r="AD105" s="28">
        <v>0</v>
      </c>
      <c r="AE105" s="26">
        <f t="shared" si="5"/>
        <v>26</v>
      </c>
      <c r="AF105" s="29">
        <f t="array" ref="AF105">IFERROR(AVERAGE(AE105/N105:P105),0)</f>
        <v>1.3228070175438598</v>
      </c>
      <c r="AG105" s="30">
        <f t="shared" si="6"/>
        <v>-0.67719298245614024</v>
      </c>
      <c r="AH105" s="28">
        <f t="shared" si="50"/>
        <v>0</v>
      </c>
      <c r="AI105" s="28">
        <f t="shared" si="7"/>
        <v>0</v>
      </c>
      <c r="AJ105" s="28">
        <f t="shared" si="8"/>
        <v>30</v>
      </c>
      <c r="AK105" s="28">
        <f t="shared" si="9"/>
        <v>30</v>
      </c>
      <c r="AL105" s="28">
        <f t="shared" si="10"/>
        <v>0</v>
      </c>
      <c r="AM105" s="28">
        <f t="shared" si="11"/>
        <v>30</v>
      </c>
      <c r="AN105" s="28">
        <f t="shared" si="12"/>
        <v>30</v>
      </c>
      <c r="AO105" s="28">
        <f t="shared" si="13"/>
        <v>30</v>
      </c>
      <c r="AP105" s="28">
        <f t="shared" si="14"/>
        <v>0</v>
      </c>
      <c r="AQ105" s="28">
        <f t="shared" si="15"/>
        <v>30</v>
      </c>
      <c r="AR105" s="28">
        <f t="shared" si="16"/>
        <v>0</v>
      </c>
      <c r="AS105" s="31" t="e">
        <f t="shared" si="17"/>
        <v>#REF!</v>
      </c>
      <c r="AT105" s="29">
        <f t="array" ref="AT105">IFERROR(AVERAGE(AS105/J105:L105),0)</f>
        <v>0</v>
      </c>
      <c r="AU105" s="30">
        <f t="shared" si="18"/>
        <v>-2</v>
      </c>
      <c r="AV105" s="31">
        <f t="shared" si="19"/>
        <v>7</v>
      </c>
      <c r="AW105" s="29">
        <f t="array" ref="AW105">IFERROR(AVERAGE(AV105/O105:Q105),0)</f>
        <v>0.34999999999999992</v>
      </c>
      <c r="AX105" s="30">
        <f t="shared" si="20"/>
        <v>-1.6500000000000001</v>
      </c>
      <c r="AY105" s="31">
        <f t="shared" si="21"/>
        <v>-8</v>
      </c>
      <c r="AZ105" s="29">
        <f t="array" ref="AZ105">IFERROR(AVERAGE(AY105/L105:N105),0)</f>
        <v>-0.43664717348927873</v>
      </c>
      <c r="BA105" s="30">
        <f t="shared" si="22"/>
        <v>-2.4366471734892787</v>
      </c>
      <c r="BB105" s="31">
        <f t="shared" si="23"/>
        <v>4</v>
      </c>
      <c r="BC105" s="29">
        <f t="array" ref="BC105">IFERROR(AVERAGE(BB105/M105:O105),0)</f>
        <v>0.21091617933723197</v>
      </c>
      <c r="BD105" s="30">
        <f t="shared" si="24"/>
        <v>-1.7890838206627679</v>
      </c>
      <c r="BE105" s="31">
        <f t="shared" si="25"/>
        <v>16</v>
      </c>
      <c r="BF105" s="29">
        <f t="array" ref="BF105">IFERROR(AVERAGE(BE105/N105:P105),0)</f>
        <v>0.81403508771929822</v>
      </c>
      <c r="BG105" s="30">
        <f t="shared" si="26"/>
        <v>-1.1859649122807019</v>
      </c>
      <c r="BH105" s="31">
        <f t="shared" si="27"/>
        <v>-3</v>
      </c>
      <c r="BI105" s="29">
        <f t="array" ref="BI105">IFERROR(AVERAGE(BH105/O105:Q105),0)</f>
        <v>-0.15</v>
      </c>
      <c r="BJ105" s="30">
        <f t="shared" si="28"/>
        <v>-2.15</v>
      </c>
      <c r="BK105" s="31">
        <f t="shared" si="29"/>
        <v>7</v>
      </c>
      <c r="BL105" s="29">
        <f t="array" ref="BL105">IFERROR(AVERAGE(BK105/P105:R105),0)</f>
        <v>0.35614035087719298</v>
      </c>
      <c r="BM105" s="30">
        <f t="shared" si="30"/>
        <v>-1.643859649122807</v>
      </c>
      <c r="BN105" s="31">
        <f t="shared" si="31"/>
        <v>17</v>
      </c>
      <c r="BO105" s="29">
        <f t="array" ref="BO105">IFERROR(AVERAGE(BN105/Q105:S105),0)</f>
        <v>0.87982456140350873</v>
      </c>
      <c r="BP105" s="30">
        <f t="shared" si="32"/>
        <v>-1.1201754385964913</v>
      </c>
      <c r="BQ105" s="31">
        <f t="shared" si="33"/>
        <v>27</v>
      </c>
      <c r="BR105" s="29">
        <f t="array" ref="BR105">IFERROR(AVERAGE(BQ105/R105:T105),0)</f>
        <v>1.37593984962406</v>
      </c>
      <c r="BS105" s="30">
        <f t="shared" si="34"/>
        <v>-0.62406015037593998</v>
      </c>
      <c r="BT105" s="31">
        <f t="shared" si="35"/>
        <v>8</v>
      </c>
      <c r="BU105" s="29">
        <f t="array" ref="BU105">IFERROR(AVERAGE(BT105/R105:T105),0)</f>
        <v>0.40768588137009187</v>
      </c>
      <c r="BV105" s="30">
        <f t="shared" si="36"/>
        <v>-1.5923141186299081</v>
      </c>
      <c r="BW105" s="31">
        <f t="shared" si="37"/>
        <v>19</v>
      </c>
      <c r="BX105" s="29">
        <f t="array" ref="BX105">IFERROR(AVERAGE(BW105/R105:T105),0)</f>
        <v>0.96825396825396826</v>
      </c>
      <c r="BY105" s="30">
        <f t="shared" si="38"/>
        <v>-1.0317460317460316</v>
      </c>
      <c r="BZ105" s="31">
        <f t="shared" si="39"/>
        <v>-2</v>
      </c>
      <c r="CA105" s="29">
        <f t="array" ref="CA105">IFERROR(AVERAGE(BZ105/R105:T105),0)</f>
        <v>-0.10192147034252297</v>
      </c>
      <c r="CB105" s="30">
        <f t="shared" si="40"/>
        <v>-2.1019214703425231</v>
      </c>
    </row>
    <row r="106" spans="2:80" ht="15.75" customHeight="1" x14ac:dyDescent="0.25">
      <c r="B106" s="39" t="s">
        <v>261</v>
      </c>
      <c r="C106" s="39" t="s">
        <v>262</v>
      </c>
      <c r="D106" s="24"/>
      <c r="E106" s="24" t="s">
        <v>59</v>
      </c>
      <c r="F106" s="42"/>
      <c r="G106" s="24" t="s">
        <v>94</v>
      </c>
      <c r="H106" s="25">
        <v>1</v>
      </c>
      <c r="I106" s="42"/>
      <c r="J106" s="42"/>
      <c r="K106" s="42"/>
      <c r="L106" s="42"/>
      <c r="M106" s="42"/>
      <c r="N106" s="26">
        <v>19</v>
      </c>
      <c r="O106" s="26">
        <v>24</v>
      </c>
      <c r="P106" s="26">
        <v>29</v>
      </c>
      <c r="Q106" s="26">
        <v>34</v>
      </c>
      <c r="R106" s="26">
        <v>38</v>
      </c>
      <c r="S106" s="26">
        <v>43</v>
      </c>
      <c r="T106" s="26">
        <v>48</v>
      </c>
      <c r="U106" s="26">
        <v>53</v>
      </c>
      <c r="V106" s="26">
        <v>38</v>
      </c>
      <c r="W106" s="26">
        <v>43</v>
      </c>
      <c r="X106" s="26">
        <v>53</v>
      </c>
      <c r="Y106" s="26">
        <v>58</v>
      </c>
      <c r="Z106" s="36">
        <v>0</v>
      </c>
      <c r="AA106" s="26">
        <v>0</v>
      </c>
      <c r="AB106" s="26">
        <v>0</v>
      </c>
      <c r="AC106" s="28">
        <v>11</v>
      </c>
      <c r="AD106" s="28">
        <v>0</v>
      </c>
      <c r="AE106" s="26">
        <f t="shared" si="5"/>
        <v>11</v>
      </c>
      <c r="AF106" s="29">
        <f t="array" ref="AF106">IFERROR(AVERAGE(AE106/N106:P106),0)</f>
        <v>0.47219701552732402</v>
      </c>
      <c r="AG106" s="30">
        <f t="shared" si="6"/>
        <v>-0.52780298447267593</v>
      </c>
      <c r="AH106" s="37">
        <v>50</v>
      </c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31"/>
      <c r="AT106" s="29"/>
      <c r="AU106" s="30"/>
      <c r="AV106" s="31">
        <f t="shared" si="19"/>
        <v>42</v>
      </c>
      <c r="AW106" s="29">
        <f t="array" ref="AW106">IFERROR(AVERAGE(AV106/O106:Q106),0)</f>
        <v>1.4778566599053413</v>
      </c>
      <c r="AX106" s="30">
        <f t="shared" si="20"/>
        <v>0.47785665990534132</v>
      </c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</row>
    <row r="107" spans="2:80" ht="15.75" hidden="1" customHeight="1" x14ac:dyDescent="0.25">
      <c r="B107" s="45" t="s">
        <v>263</v>
      </c>
      <c r="C107" s="23" t="s">
        <v>264</v>
      </c>
      <c r="D107" s="24"/>
      <c r="E107" s="24" t="s">
        <v>59</v>
      </c>
      <c r="F107" s="24"/>
      <c r="G107" s="24" t="s">
        <v>77</v>
      </c>
      <c r="H107" s="25">
        <v>1.5</v>
      </c>
      <c r="I107" s="26">
        <v>10</v>
      </c>
      <c r="J107" s="26">
        <v>12</v>
      </c>
      <c r="K107" s="26">
        <v>14</v>
      </c>
      <c r="L107" s="26">
        <v>14</v>
      </c>
      <c r="M107" s="26">
        <v>16</v>
      </c>
      <c r="N107" s="26">
        <v>18</v>
      </c>
      <c r="O107" s="26">
        <v>19</v>
      </c>
      <c r="P107" s="26">
        <v>21</v>
      </c>
      <c r="Q107" s="26">
        <v>23</v>
      </c>
      <c r="R107" s="26">
        <v>25</v>
      </c>
      <c r="S107" s="26">
        <v>19</v>
      </c>
      <c r="T107" s="26">
        <v>15</v>
      </c>
      <c r="U107" s="26">
        <v>15</v>
      </c>
      <c r="V107" s="26">
        <v>15</v>
      </c>
      <c r="W107" s="26">
        <v>15</v>
      </c>
      <c r="X107" s="26">
        <v>15</v>
      </c>
      <c r="Y107" s="26">
        <v>15</v>
      </c>
      <c r="Z107" s="36">
        <v>0</v>
      </c>
      <c r="AA107" s="26">
        <v>0</v>
      </c>
      <c r="AB107" s="26">
        <v>0</v>
      </c>
      <c r="AC107" s="28">
        <v>102</v>
      </c>
      <c r="AD107" s="28">
        <v>0</v>
      </c>
      <c r="AE107" s="26">
        <f t="shared" si="5"/>
        <v>102</v>
      </c>
      <c r="AF107" s="29">
        <f t="array" ref="AF107">IFERROR(AVERAGE(AE107/N107:P107),0)</f>
        <v>5.2974101921470345</v>
      </c>
      <c r="AG107" s="30">
        <f t="shared" si="6"/>
        <v>3.7974101921470345</v>
      </c>
      <c r="AH107" s="28">
        <v>0</v>
      </c>
      <c r="AI107" s="28">
        <f t="shared" ref="AI107:AI151" si="51">ABS(CEILING(ROUND(AX107*K107,0),30))</f>
        <v>60</v>
      </c>
      <c r="AJ107" s="28">
        <f t="shared" ref="AJ107:AJ151" si="52">ABS(CEILING(ROUND(BA107*L107,0),30))</f>
        <v>120</v>
      </c>
      <c r="AK107" s="28">
        <f t="shared" ref="AK107:AK151" si="53">ABS(CEILING(ROUND(BD107*M107,0),30))</f>
        <v>210</v>
      </c>
      <c r="AL107" s="28">
        <f t="shared" ref="AL107:AL151" si="54">ABS(CEILING(ROUND(BG107*N107,0),30))</f>
        <v>390</v>
      </c>
      <c r="AM107" s="28">
        <f t="shared" ref="AM107:AM151" si="55">ABS(CEILING(ROUND(BJ107*O107,0),30))</f>
        <v>720</v>
      </c>
      <c r="AN107" s="28">
        <f t="shared" ref="AN107:AN151" si="56">ABS(CEILING(ROUND(BM107*P107,0),30))</f>
        <v>1350</v>
      </c>
      <c r="AO107" s="28">
        <f t="shared" ref="AO107:AO151" si="57">ABS(CEILING(ROUND(BM107*Q107,0),30))</f>
        <v>1500</v>
      </c>
      <c r="AP107" s="28">
        <f t="shared" ref="AP107:AP151" si="58">ABS(CEILING(ROUND(BS107*R107,0),30))</f>
        <v>5700</v>
      </c>
      <c r="AQ107" s="28">
        <f t="shared" ref="AQ107:AQ151" si="59">ABS(CEILING(ROUND(BV107*S107,0),30))</f>
        <v>10050</v>
      </c>
      <c r="AR107" s="28">
        <f t="shared" ref="AR107:AR151" si="60">ABS(CEILING(ROUND(BY107*T107,0),30))</f>
        <v>15930</v>
      </c>
      <c r="AS107" s="31" t="e">
        <f t="shared" ref="AS107:AS151" si="61">+AE107+#REF!-I107</f>
        <v>#REF!</v>
      </c>
      <c r="AT107" s="29">
        <f t="array" ref="AT107">IFERROR(AVERAGE(AS107/J107:L107),0)</f>
        <v>0</v>
      </c>
      <c r="AU107" s="30">
        <f t="shared" ref="AU107:AU151" si="62">AT107-$H107</f>
        <v>-1.5</v>
      </c>
      <c r="AV107" s="31">
        <f t="shared" si="19"/>
        <v>84</v>
      </c>
      <c r="AW107" s="29">
        <f t="array" ref="AW107">IFERROR(AVERAGE(AV107/O107:Q107),0)</f>
        <v>4.024408848207476</v>
      </c>
      <c r="AX107" s="30">
        <f t="shared" si="20"/>
        <v>2.524408848207476</v>
      </c>
      <c r="AY107" s="31">
        <f t="shared" ref="AY107:AY151" si="63">+AV107+AI107-K107</f>
        <v>130</v>
      </c>
      <c r="AZ107" s="29">
        <f t="array" ref="AZ107">IFERROR(AVERAGE(AY107/L107:N107),0)</f>
        <v>8.2109788359788354</v>
      </c>
      <c r="BA107" s="30">
        <f t="shared" ref="BA107:BA151" si="64">AZ107-$H107</f>
        <v>6.7109788359788354</v>
      </c>
      <c r="BB107" s="31">
        <f t="shared" ref="BB107:BB151" si="65">+AY107+AJ107-L107</f>
        <v>236</v>
      </c>
      <c r="BC107" s="29">
        <f t="array" ref="BC107">IFERROR(AVERAGE(BB107/M107:O107),0)</f>
        <v>13.427387914230019</v>
      </c>
      <c r="BD107" s="30">
        <f t="shared" ref="BD107:BD151" si="66">BC107-$H107</f>
        <v>11.927387914230019</v>
      </c>
      <c r="BE107" s="31">
        <f t="shared" ref="BE107:BE151" si="67">+BB107+AK107-M107</f>
        <v>430</v>
      </c>
      <c r="BF107" s="29">
        <f t="array" ref="BF107">IFERROR(AVERAGE(BE107/N107:P107),0)</f>
        <v>22.332219437482593</v>
      </c>
      <c r="BG107" s="30">
        <f t="shared" ref="BG107:BG151" si="68">BF107-$H107</f>
        <v>20.832219437482593</v>
      </c>
      <c r="BH107" s="31">
        <f t="shared" ref="BH107:BH151" si="69">+BE107+AL107-N107</f>
        <v>802</v>
      </c>
      <c r="BI107" s="29">
        <f t="array" ref="BI107">IFERROR(AVERAGE(BH107/O107:Q107),0)</f>
        <v>38.423522574552322</v>
      </c>
      <c r="BJ107" s="30">
        <f t="shared" ref="BJ107:BJ151" si="70">BI107-$H107</f>
        <v>36.923522574552322</v>
      </c>
      <c r="BK107" s="31">
        <f t="shared" ref="BK107:BK151" si="71">+BH107+AM107-O107</f>
        <v>1503</v>
      </c>
      <c r="BL107" s="29">
        <f t="array" ref="BL107">IFERROR(AVERAGE(BK107/P107:R107),0)</f>
        <v>65.679751552795025</v>
      </c>
      <c r="BM107" s="30">
        <f t="shared" ref="BM107:BM151" si="72">BL107-$H107</f>
        <v>64.179751552795025</v>
      </c>
      <c r="BN107" s="31">
        <f t="shared" ref="BN107:BN151" si="73">+BK107+AN107-P107</f>
        <v>2832</v>
      </c>
      <c r="BO107" s="29">
        <f t="array" ref="BO107">IFERROR(AVERAGE(BN107/Q107:S107),0)</f>
        <v>128.48768878718536</v>
      </c>
      <c r="BP107" s="30">
        <f t="shared" ref="BP107:BP151" si="74">BO107-$H107</f>
        <v>126.98768878718536</v>
      </c>
      <c r="BQ107" s="31">
        <f t="shared" ref="BQ107:BQ151" si="75">+BN107+AO107-Q107</f>
        <v>4309</v>
      </c>
      <c r="BR107" s="29">
        <f t="array" ref="BR107">IFERROR(AVERAGE(BQ107/R107:T107),0)</f>
        <v>228.80538011695907</v>
      </c>
      <c r="BS107" s="30">
        <f t="shared" ref="BS107:BS151" si="76">BR107-$H107</f>
        <v>227.30538011695907</v>
      </c>
      <c r="BT107" s="31">
        <f t="shared" ref="BT107:BT151" si="77">+BQ107+AP107-R107</f>
        <v>9984</v>
      </c>
      <c r="BU107" s="29">
        <f t="array" ref="BU107">IFERROR(AVERAGE(BT107/R107:T107),0)</f>
        <v>530.14456140350876</v>
      </c>
      <c r="BV107" s="30">
        <f t="shared" ref="BV107:BV151" si="78">BU107-$H107</f>
        <v>528.64456140350876</v>
      </c>
      <c r="BW107" s="31">
        <f t="shared" ref="BW107:BW151" si="79">+BT107+AQ107-S107</f>
        <v>20015</v>
      </c>
      <c r="BX107" s="29">
        <f t="array" ref="BX107">IFERROR(AVERAGE(BW107/R107:T107),0)</f>
        <v>1062.7847953216376</v>
      </c>
      <c r="BY107" s="30">
        <f t="shared" ref="BY107:BY151" si="80">BX107-$H107</f>
        <v>1061.2847953216376</v>
      </c>
      <c r="BZ107" s="31">
        <f t="shared" ref="BZ107:BZ151" si="81">+BW107+AR107-T107</f>
        <v>35930</v>
      </c>
      <c r="CA107" s="29">
        <f t="array" ref="CA107">IFERROR(AVERAGE(BZ107/R107:T107),0)</f>
        <v>1907.8619883040938</v>
      </c>
      <c r="CB107" s="30">
        <f t="shared" ref="CB107:CB151" si="82">CA107-$H107</f>
        <v>1906.3619883040938</v>
      </c>
    </row>
    <row r="108" spans="2:80" ht="15.75" customHeight="1" x14ac:dyDescent="0.25">
      <c r="B108" s="39" t="s">
        <v>265</v>
      </c>
      <c r="C108" s="24" t="s">
        <v>266</v>
      </c>
      <c r="D108" s="24" t="s">
        <v>58</v>
      </c>
      <c r="E108" s="24" t="s">
        <v>59</v>
      </c>
      <c r="F108" s="24"/>
      <c r="G108" s="24" t="s">
        <v>77</v>
      </c>
      <c r="H108" s="25">
        <v>1.5</v>
      </c>
      <c r="I108" s="26">
        <v>6</v>
      </c>
      <c r="J108" s="26">
        <v>6</v>
      </c>
      <c r="K108" s="26">
        <v>6</v>
      </c>
      <c r="L108" s="26">
        <v>6</v>
      </c>
      <c r="M108" s="26">
        <v>6</v>
      </c>
      <c r="N108" s="26">
        <v>18</v>
      </c>
      <c r="O108" s="26">
        <v>8</v>
      </c>
      <c r="P108" s="26">
        <v>9</v>
      </c>
      <c r="Q108" s="26">
        <v>8</v>
      </c>
      <c r="R108" s="26">
        <v>8</v>
      </c>
      <c r="S108" s="26">
        <v>8</v>
      </c>
      <c r="T108" s="26">
        <v>8</v>
      </c>
      <c r="U108" s="26">
        <v>9</v>
      </c>
      <c r="V108" s="26">
        <v>8</v>
      </c>
      <c r="W108" s="26">
        <v>8</v>
      </c>
      <c r="X108" s="26">
        <v>8</v>
      </c>
      <c r="Y108" s="26">
        <v>9</v>
      </c>
      <c r="Z108" s="36">
        <v>2</v>
      </c>
      <c r="AA108" s="26">
        <v>0</v>
      </c>
      <c r="AB108" s="26">
        <v>0</v>
      </c>
      <c r="AC108" s="28">
        <v>0</v>
      </c>
      <c r="AD108" s="28">
        <v>0</v>
      </c>
      <c r="AE108" s="26">
        <f t="shared" si="5"/>
        <v>-2</v>
      </c>
      <c r="AF108" s="29">
        <f t="array" ref="AF108">IFERROR(AVERAGE(AE108/N108:P108),0)</f>
        <v>-0.19444444444444442</v>
      </c>
      <c r="AG108" s="30">
        <f t="shared" si="6"/>
        <v>-1.6944444444444444</v>
      </c>
      <c r="AH108" s="37">
        <f t="shared" ref="AH108:AH111" si="83">ABS(CEILING(ROUND(AG108*N108,0),30))</f>
        <v>30</v>
      </c>
      <c r="AI108" s="28">
        <f t="shared" si="51"/>
        <v>0</v>
      </c>
      <c r="AJ108" s="28">
        <f t="shared" si="52"/>
        <v>0</v>
      </c>
      <c r="AK108" s="28">
        <f t="shared" si="53"/>
        <v>0</v>
      </c>
      <c r="AL108" s="28">
        <f t="shared" si="54"/>
        <v>30</v>
      </c>
      <c r="AM108" s="28">
        <f t="shared" si="55"/>
        <v>0</v>
      </c>
      <c r="AN108" s="28">
        <f t="shared" si="56"/>
        <v>0</v>
      </c>
      <c r="AO108" s="28">
        <f t="shared" si="57"/>
        <v>0</v>
      </c>
      <c r="AP108" s="28">
        <f t="shared" si="58"/>
        <v>30</v>
      </c>
      <c r="AQ108" s="28">
        <f t="shared" si="59"/>
        <v>0</v>
      </c>
      <c r="AR108" s="28">
        <f t="shared" si="60"/>
        <v>0</v>
      </c>
      <c r="AS108" s="31" t="e">
        <f t="shared" si="61"/>
        <v>#REF!</v>
      </c>
      <c r="AT108" s="29">
        <f t="array" ref="AT108">IFERROR(AVERAGE(AS108/J108:L108),0)</f>
        <v>0</v>
      </c>
      <c r="AU108" s="30">
        <f t="shared" si="62"/>
        <v>-1.5</v>
      </c>
      <c r="AV108" s="31">
        <f t="shared" si="19"/>
        <v>10</v>
      </c>
      <c r="AW108" s="29">
        <f t="array" ref="AW108">IFERROR(AVERAGE(AV108/O108:Q108),0)</f>
        <v>1.2037037037037037</v>
      </c>
      <c r="AX108" s="30">
        <f t="shared" si="20"/>
        <v>-0.29629629629629628</v>
      </c>
      <c r="AY108" s="31">
        <f t="shared" si="63"/>
        <v>4</v>
      </c>
      <c r="AZ108" s="29">
        <f t="array" ref="AZ108">IFERROR(AVERAGE(AY108/L108:N108),0)</f>
        <v>0.51851851851851849</v>
      </c>
      <c r="BA108" s="30">
        <f t="shared" si="64"/>
        <v>-0.98148148148148151</v>
      </c>
      <c r="BB108" s="31">
        <f t="shared" si="65"/>
        <v>-2</v>
      </c>
      <c r="BC108" s="29">
        <f t="array" ref="BC108">IFERROR(AVERAGE(BB108/M108:O108),0)</f>
        <v>-0.23148148148148148</v>
      </c>
      <c r="BD108" s="30">
        <f t="shared" si="66"/>
        <v>-1.7314814814814814</v>
      </c>
      <c r="BE108" s="31">
        <f t="shared" si="67"/>
        <v>-8</v>
      </c>
      <c r="BF108" s="29">
        <f t="array" ref="BF108">IFERROR(AVERAGE(BE108/N108:P108),0)</f>
        <v>-0.77777777777777768</v>
      </c>
      <c r="BG108" s="30">
        <f t="shared" si="68"/>
        <v>-2.2777777777777777</v>
      </c>
      <c r="BH108" s="31">
        <f t="shared" si="69"/>
        <v>4</v>
      </c>
      <c r="BI108" s="29">
        <f t="array" ref="BI108">IFERROR(AVERAGE(BH108/O108:Q108),0)</f>
        <v>0.48148148148148145</v>
      </c>
      <c r="BJ108" s="30">
        <f t="shared" si="70"/>
        <v>-1.0185185185185186</v>
      </c>
      <c r="BK108" s="31">
        <f t="shared" si="71"/>
        <v>-4</v>
      </c>
      <c r="BL108" s="29">
        <f t="array" ref="BL108">IFERROR(AVERAGE(BK108/P108:R108),0)</f>
        <v>-0.48148148148148145</v>
      </c>
      <c r="BM108" s="30">
        <f t="shared" si="72"/>
        <v>-1.9814814814814814</v>
      </c>
      <c r="BN108" s="31">
        <f t="shared" si="73"/>
        <v>-13</v>
      </c>
      <c r="BO108" s="29">
        <f t="array" ref="BO108">IFERROR(AVERAGE(BN108/Q108:S108),0)</f>
        <v>-1.625</v>
      </c>
      <c r="BP108" s="30">
        <f t="shared" si="74"/>
        <v>-3.125</v>
      </c>
      <c r="BQ108" s="31">
        <f t="shared" si="75"/>
        <v>-21</v>
      </c>
      <c r="BR108" s="29">
        <f t="array" ref="BR108">IFERROR(AVERAGE(BQ108/R108:T108),0)</f>
        <v>-2.625</v>
      </c>
      <c r="BS108" s="30">
        <f t="shared" si="76"/>
        <v>-4.125</v>
      </c>
      <c r="BT108" s="31">
        <f t="shared" si="77"/>
        <v>1</v>
      </c>
      <c r="BU108" s="29">
        <f t="array" ref="BU108">IFERROR(AVERAGE(BT108/R108:T108),0)</f>
        <v>0.125</v>
      </c>
      <c r="BV108" s="30">
        <f t="shared" si="78"/>
        <v>-1.375</v>
      </c>
      <c r="BW108" s="31">
        <f t="shared" si="79"/>
        <v>-7</v>
      </c>
      <c r="BX108" s="29">
        <f t="array" ref="BX108">IFERROR(AVERAGE(BW108/R108:T108),0)</f>
        <v>-0.875</v>
      </c>
      <c r="BY108" s="30">
        <f t="shared" si="80"/>
        <v>-2.375</v>
      </c>
      <c r="BZ108" s="31">
        <f t="shared" si="81"/>
        <v>-15</v>
      </c>
      <c r="CA108" s="29">
        <f t="array" ref="CA108">IFERROR(AVERAGE(BZ108/R108:T108),0)</f>
        <v>-1.875</v>
      </c>
      <c r="CB108" s="30">
        <f t="shared" si="82"/>
        <v>-3.375</v>
      </c>
    </row>
    <row r="109" spans="2:80" ht="15.75" customHeight="1" x14ac:dyDescent="0.25">
      <c r="B109" s="39" t="s">
        <v>267</v>
      </c>
      <c r="C109" s="24" t="s">
        <v>268</v>
      </c>
      <c r="D109" s="24" t="s">
        <v>58</v>
      </c>
      <c r="E109" s="24" t="s">
        <v>59</v>
      </c>
      <c r="F109" s="24"/>
      <c r="G109" s="24" t="s">
        <v>77</v>
      </c>
      <c r="H109" s="25">
        <v>1.5</v>
      </c>
      <c r="I109" s="26">
        <v>27</v>
      </c>
      <c r="J109" s="26">
        <v>21</v>
      </c>
      <c r="K109" s="26">
        <v>19</v>
      </c>
      <c r="L109" s="26">
        <v>20</v>
      </c>
      <c r="M109" s="26">
        <v>16</v>
      </c>
      <c r="N109" s="26">
        <v>18</v>
      </c>
      <c r="O109" s="26">
        <v>19</v>
      </c>
      <c r="P109" s="26">
        <v>18</v>
      </c>
      <c r="Q109" s="26">
        <v>18</v>
      </c>
      <c r="R109" s="26">
        <v>18</v>
      </c>
      <c r="S109" s="26">
        <v>18</v>
      </c>
      <c r="T109" s="26">
        <v>18</v>
      </c>
      <c r="U109" s="26">
        <v>18</v>
      </c>
      <c r="V109" s="26">
        <v>19</v>
      </c>
      <c r="W109" s="26">
        <v>18</v>
      </c>
      <c r="X109" s="26">
        <v>18</v>
      </c>
      <c r="Y109" s="26">
        <v>19</v>
      </c>
      <c r="Z109" s="36">
        <v>0</v>
      </c>
      <c r="AA109" s="26">
        <v>0</v>
      </c>
      <c r="AB109" s="26">
        <v>0</v>
      </c>
      <c r="AC109" s="28">
        <v>29</v>
      </c>
      <c r="AD109" s="28">
        <v>0</v>
      </c>
      <c r="AE109" s="26">
        <f t="shared" si="5"/>
        <v>29</v>
      </c>
      <c r="AF109" s="29">
        <f t="array" ref="AF109">IFERROR(AVERAGE(AE109/N109:P109),0)</f>
        <v>1.5828460038986354</v>
      </c>
      <c r="AG109" s="30">
        <f t="shared" si="6"/>
        <v>8.284600389863539E-2</v>
      </c>
      <c r="AH109" s="37">
        <f t="shared" si="83"/>
        <v>30</v>
      </c>
      <c r="AI109" s="28">
        <f t="shared" si="51"/>
        <v>30</v>
      </c>
      <c r="AJ109" s="28">
        <f t="shared" si="52"/>
        <v>30</v>
      </c>
      <c r="AK109" s="28">
        <f t="shared" si="53"/>
        <v>60</v>
      </c>
      <c r="AL109" s="28">
        <f t="shared" si="54"/>
        <v>90</v>
      </c>
      <c r="AM109" s="28">
        <f t="shared" si="55"/>
        <v>180</v>
      </c>
      <c r="AN109" s="28">
        <f t="shared" si="56"/>
        <v>330</v>
      </c>
      <c r="AO109" s="28">
        <f t="shared" si="57"/>
        <v>330</v>
      </c>
      <c r="AP109" s="28">
        <f t="shared" si="58"/>
        <v>960</v>
      </c>
      <c r="AQ109" s="28">
        <f t="shared" si="59"/>
        <v>1890</v>
      </c>
      <c r="AR109" s="28">
        <f t="shared" si="60"/>
        <v>3750</v>
      </c>
      <c r="AS109" s="31" t="e">
        <f t="shared" si="61"/>
        <v>#REF!</v>
      </c>
      <c r="AT109" s="29">
        <f t="array" ref="AT109">IFERROR(AVERAGE(AS109/J109:L109),0)</f>
        <v>0</v>
      </c>
      <c r="AU109" s="30">
        <f t="shared" si="62"/>
        <v>-1.5</v>
      </c>
      <c r="AV109" s="31">
        <f t="shared" si="19"/>
        <v>41</v>
      </c>
      <c r="AW109" s="29">
        <f t="array" ref="AW109">IFERROR(AVERAGE(AV109/O109:Q109),0)</f>
        <v>2.2378167641325537</v>
      </c>
      <c r="AX109" s="30">
        <f t="shared" si="20"/>
        <v>0.7378167641325537</v>
      </c>
      <c r="AY109" s="31">
        <f t="shared" si="63"/>
        <v>52</v>
      </c>
      <c r="AZ109" s="29">
        <f t="array" ref="AZ109">IFERROR(AVERAGE(AY109/L109:N109),0)</f>
        <v>2.912962962962963</v>
      </c>
      <c r="BA109" s="30">
        <f t="shared" si="64"/>
        <v>1.412962962962963</v>
      </c>
      <c r="BB109" s="31">
        <f t="shared" si="65"/>
        <v>62</v>
      </c>
      <c r="BC109" s="29">
        <f t="array" ref="BC109">IFERROR(AVERAGE(BB109/M109:O109),0)</f>
        <v>3.5275341130604292</v>
      </c>
      <c r="BD109" s="30">
        <f t="shared" si="66"/>
        <v>2.0275341130604292</v>
      </c>
      <c r="BE109" s="31">
        <f t="shared" si="67"/>
        <v>106</v>
      </c>
      <c r="BF109" s="29">
        <f t="array" ref="BF109">IFERROR(AVERAGE(BE109/N109:P109),0)</f>
        <v>5.7855750487329436</v>
      </c>
      <c r="BG109" s="30">
        <f t="shared" si="68"/>
        <v>4.2855750487329436</v>
      </c>
      <c r="BH109" s="31">
        <f t="shared" si="69"/>
        <v>178</v>
      </c>
      <c r="BI109" s="29">
        <f t="array" ref="BI109">IFERROR(AVERAGE(BH109/O109:Q109),0)</f>
        <v>9.715399610136453</v>
      </c>
      <c r="BJ109" s="30">
        <f t="shared" si="70"/>
        <v>8.215399610136453</v>
      </c>
      <c r="BK109" s="31">
        <f t="shared" si="71"/>
        <v>339</v>
      </c>
      <c r="BL109" s="29">
        <f t="array" ref="BL109">IFERROR(AVERAGE(BK109/P109:R109),0)</f>
        <v>18.833333333333332</v>
      </c>
      <c r="BM109" s="30">
        <f t="shared" si="72"/>
        <v>17.333333333333332</v>
      </c>
      <c r="BN109" s="31">
        <f t="shared" si="73"/>
        <v>651</v>
      </c>
      <c r="BO109" s="29">
        <f t="array" ref="BO109">IFERROR(AVERAGE(BN109/Q109:S109),0)</f>
        <v>36.166666666666664</v>
      </c>
      <c r="BP109" s="30">
        <f t="shared" si="74"/>
        <v>34.666666666666664</v>
      </c>
      <c r="BQ109" s="31">
        <f t="shared" si="75"/>
        <v>963</v>
      </c>
      <c r="BR109" s="29">
        <f t="array" ref="BR109">IFERROR(AVERAGE(BQ109/R109:T109),0)</f>
        <v>53.5</v>
      </c>
      <c r="BS109" s="30">
        <f t="shared" si="76"/>
        <v>52</v>
      </c>
      <c r="BT109" s="31">
        <f t="shared" si="77"/>
        <v>1905</v>
      </c>
      <c r="BU109" s="29">
        <f t="array" ref="BU109">IFERROR(AVERAGE(BT109/R109:T109),0)</f>
        <v>105.83333333333333</v>
      </c>
      <c r="BV109" s="30">
        <f t="shared" si="78"/>
        <v>104.33333333333333</v>
      </c>
      <c r="BW109" s="31">
        <f t="shared" si="79"/>
        <v>3777</v>
      </c>
      <c r="BX109" s="29">
        <f t="array" ref="BX109">IFERROR(AVERAGE(BW109/R109:T109),0)</f>
        <v>209.83333333333334</v>
      </c>
      <c r="BY109" s="30">
        <f t="shared" si="80"/>
        <v>208.33333333333334</v>
      </c>
      <c r="BZ109" s="31">
        <f t="shared" si="81"/>
        <v>7509</v>
      </c>
      <c r="CA109" s="29">
        <f t="array" ref="CA109">IFERROR(AVERAGE(BZ109/R109:T109),0)</f>
        <v>417.16666666666669</v>
      </c>
      <c r="CB109" s="30">
        <f t="shared" si="82"/>
        <v>415.66666666666669</v>
      </c>
    </row>
    <row r="110" spans="2:80" ht="15.75" customHeight="1" x14ac:dyDescent="0.25">
      <c r="B110" s="39" t="s">
        <v>269</v>
      </c>
      <c r="C110" s="24" t="s">
        <v>270</v>
      </c>
      <c r="D110" s="24" t="s">
        <v>58</v>
      </c>
      <c r="E110" s="24" t="s">
        <v>59</v>
      </c>
      <c r="F110" s="24"/>
      <c r="G110" s="24" t="s">
        <v>77</v>
      </c>
      <c r="H110" s="25">
        <v>1.5</v>
      </c>
      <c r="I110" s="26">
        <v>5</v>
      </c>
      <c r="J110" s="26">
        <v>6</v>
      </c>
      <c r="K110" s="26">
        <v>6</v>
      </c>
      <c r="L110" s="26">
        <v>4</v>
      </c>
      <c r="M110" s="26">
        <v>14</v>
      </c>
      <c r="N110" s="26">
        <v>18</v>
      </c>
      <c r="O110" s="26">
        <v>6</v>
      </c>
      <c r="P110" s="26">
        <v>7</v>
      </c>
      <c r="Q110" s="26">
        <v>8</v>
      </c>
      <c r="R110" s="26">
        <v>7</v>
      </c>
      <c r="S110" s="26">
        <v>8</v>
      </c>
      <c r="T110" s="26">
        <v>6</v>
      </c>
      <c r="U110" s="26">
        <v>7</v>
      </c>
      <c r="V110" s="26">
        <v>8</v>
      </c>
      <c r="W110" s="26">
        <v>7</v>
      </c>
      <c r="X110" s="26">
        <v>8</v>
      </c>
      <c r="Y110" s="26">
        <v>17</v>
      </c>
      <c r="Z110" s="36">
        <v>0</v>
      </c>
      <c r="AA110" s="26">
        <v>20</v>
      </c>
      <c r="AB110" s="26">
        <v>0</v>
      </c>
      <c r="AC110" s="28">
        <v>33</v>
      </c>
      <c r="AD110" s="28">
        <v>0</v>
      </c>
      <c r="AE110" s="26">
        <f t="shared" si="5"/>
        <v>13</v>
      </c>
      <c r="AF110" s="29">
        <f t="array" ref="AF110">IFERROR(AVERAGE(AE110/N110:P110),0)</f>
        <v>1.5820105820105821</v>
      </c>
      <c r="AG110" s="30">
        <f t="shared" si="6"/>
        <v>8.2010582010582089E-2</v>
      </c>
      <c r="AH110" s="37">
        <f t="shared" si="83"/>
        <v>30</v>
      </c>
      <c r="AI110" s="28">
        <f t="shared" si="51"/>
        <v>30</v>
      </c>
      <c r="AJ110" s="28">
        <f t="shared" si="52"/>
        <v>30</v>
      </c>
      <c r="AK110" s="28">
        <f t="shared" si="53"/>
        <v>90</v>
      </c>
      <c r="AL110" s="28">
        <f t="shared" si="54"/>
        <v>330</v>
      </c>
      <c r="AM110" s="28">
        <f t="shared" si="55"/>
        <v>420</v>
      </c>
      <c r="AN110" s="28">
        <f t="shared" si="56"/>
        <v>840</v>
      </c>
      <c r="AO110" s="28">
        <f t="shared" si="57"/>
        <v>960</v>
      </c>
      <c r="AP110" s="28">
        <f t="shared" si="58"/>
        <v>2700</v>
      </c>
      <c r="AQ110" s="28">
        <f t="shared" si="59"/>
        <v>6210</v>
      </c>
      <c r="AR110" s="28">
        <f t="shared" si="60"/>
        <v>10050</v>
      </c>
      <c r="AS110" s="31" t="e">
        <f t="shared" si="61"/>
        <v>#REF!</v>
      </c>
      <c r="AT110" s="29">
        <f t="array" ref="AT110">IFERROR(AVERAGE(AS110/J110:L110),0)</f>
        <v>0</v>
      </c>
      <c r="AU110" s="30">
        <f t="shared" si="62"/>
        <v>-1.5</v>
      </c>
      <c r="AV110" s="31">
        <f t="shared" si="19"/>
        <v>25</v>
      </c>
      <c r="AW110" s="29">
        <f t="array" ref="AW110">IFERROR(AVERAGE(AV110/O110:Q110),0)</f>
        <v>3.6210317460317465</v>
      </c>
      <c r="AX110" s="30">
        <f t="shared" si="20"/>
        <v>2.1210317460317465</v>
      </c>
      <c r="AY110" s="31">
        <f t="shared" si="63"/>
        <v>49</v>
      </c>
      <c r="AZ110" s="29">
        <f t="array" ref="AZ110">IFERROR(AVERAGE(AY110/L110:N110),0)</f>
        <v>6.1574074074074074</v>
      </c>
      <c r="BA110" s="30">
        <f t="shared" si="64"/>
        <v>4.6574074074074074</v>
      </c>
      <c r="BB110" s="31">
        <f t="shared" si="65"/>
        <v>75</v>
      </c>
      <c r="BC110" s="29">
        <f t="array" ref="BC110">IFERROR(AVERAGE(BB110/M110:O110),0)</f>
        <v>7.3412698412698418</v>
      </c>
      <c r="BD110" s="30">
        <f t="shared" si="66"/>
        <v>5.8412698412698418</v>
      </c>
      <c r="BE110" s="31">
        <f t="shared" si="67"/>
        <v>151</v>
      </c>
      <c r="BF110" s="29">
        <f t="array" ref="BF110">IFERROR(AVERAGE(BE110/N110:P110),0)</f>
        <v>18.375661375661377</v>
      </c>
      <c r="BG110" s="30">
        <f t="shared" si="68"/>
        <v>16.875661375661377</v>
      </c>
      <c r="BH110" s="31">
        <f t="shared" si="69"/>
        <v>463</v>
      </c>
      <c r="BI110" s="29">
        <f t="array" ref="BI110">IFERROR(AVERAGE(BH110/O110:Q110),0)</f>
        <v>67.061507936507937</v>
      </c>
      <c r="BJ110" s="30">
        <f t="shared" si="70"/>
        <v>65.561507936507937</v>
      </c>
      <c r="BK110" s="31">
        <f t="shared" si="71"/>
        <v>877</v>
      </c>
      <c r="BL110" s="29">
        <f t="array" ref="BL110">IFERROR(AVERAGE(BK110/P110:R110),0)</f>
        <v>120.06547619047619</v>
      </c>
      <c r="BM110" s="30">
        <f t="shared" si="72"/>
        <v>118.56547619047619</v>
      </c>
      <c r="BN110" s="31">
        <f t="shared" si="73"/>
        <v>1710</v>
      </c>
      <c r="BO110" s="29">
        <f t="array" ref="BO110">IFERROR(AVERAGE(BN110/Q110:S110),0)</f>
        <v>223.92857142857142</v>
      </c>
      <c r="BP110" s="30">
        <f t="shared" si="74"/>
        <v>222.42857142857142</v>
      </c>
      <c r="BQ110" s="31">
        <f t="shared" si="75"/>
        <v>2662</v>
      </c>
      <c r="BR110" s="29">
        <f t="array" ref="BR110">IFERROR(AVERAGE(BQ110/R110:T110),0)</f>
        <v>385.5674603174603</v>
      </c>
      <c r="BS110" s="30">
        <f t="shared" si="76"/>
        <v>384.0674603174603</v>
      </c>
      <c r="BT110" s="31">
        <f t="shared" si="77"/>
        <v>5355</v>
      </c>
      <c r="BU110" s="29">
        <f t="array" ref="BU110">IFERROR(AVERAGE(BT110/R110:T110),0)</f>
        <v>775.625</v>
      </c>
      <c r="BV110" s="30">
        <f t="shared" si="78"/>
        <v>774.125</v>
      </c>
      <c r="BW110" s="31">
        <f t="shared" si="79"/>
        <v>11557</v>
      </c>
      <c r="BX110" s="29">
        <f t="array" ref="BX110">IFERROR(AVERAGE(BW110/R110:T110),0)</f>
        <v>1673.9305555555557</v>
      </c>
      <c r="BY110" s="30">
        <f t="shared" si="80"/>
        <v>1672.4305555555557</v>
      </c>
      <c r="BZ110" s="31">
        <f t="shared" si="81"/>
        <v>21601</v>
      </c>
      <c r="CA110" s="29">
        <f t="array" ref="CA110">IFERROR(AVERAGE(BZ110/R110:T110),0)</f>
        <v>3128.7162698412699</v>
      </c>
      <c r="CB110" s="30">
        <f t="shared" si="82"/>
        <v>3127.2162698412699</v>
      </c>
    </row>
    <row r="111" spans="2:80" ht="15.75" customHeight="1" x14ac:dyDescent="0.25">
      <c r="B111" s="45" t="s">
        <v>271</v>
      </c>
      <c r="C111" s="23" t="s">
        <v>272</v>
      </c>
      <c r="D111" s="24"/>
      <c r="E111" s="24" t="s">
        <v>59</v>
      </c>
      <c r="F111" s="24"/>
      <c r="G111" s="24" t="s">
        <v>77</v>
      </c>
      <c r="H111" s="25">
        <v>1.5</v>
      </c>
      <c r="I111" s="26">
        <v>10</v>
      </c>
      <c r="J111" s="26">
        <v>12</v>
      </c>
      <c r="K111" s="26">
        <v>14</v>
      </c>
      <c r="L111" s="26">
        <v>14</v>
      </c>
      <c r="M111" s="26">
        <v>16</v>
      </c>
      <c r="N111" s="26">
        <v>18</v>
      </c>
      <c r="O111" s="26">
        <v>19</v>
      </c>
      <c r="P111" s="26">
        <v>21</v>
      </c>
      <c r="Q111" s="26">
        <v>23</v>
      </c>
      <c r="R111" s="26">
        <v>25</v>
      </c>
      <c r="S111" s="26">
        <v>19</v>
      </c>
      <c r="T111" s="26">
        <v>15</v>
      </c>
      <c r="U111" s="26">
        <v>15</v>
      </c>
      <c r="V111" s="26">
        <v>15</v>
      </c>
      <c r="W111" s="26">
        <v>15</v>
      </c>
      <c r="X111" s="26">
        <v>15</v>
      </c>
      <c r="Y111" s="26">
        <v>15</v>
      </c>
      <c r="Z111" s="36">
        <v>0</v>
      </c>
      <c r="AA111" s="26">
        <v>0</v>
      </c>
      <c r="AB111" s="26">
        <v>0</v>
      </c>
      <c r="AC111" s="28">
        <v>50</v>
      </c>
      <c r="AD111" s="28">
        <v>0</v>
      </c>
      <c r="AE111" s="26">
        <f t="shared" si="5"/>
        <v>50</v>
      </c>
      <c r="AF111" s="29">
        <f t="array" ref="AF111">IFERROR(AVERAGE(AE111/N111:P111),0)</f>
        <v>2.5967697020328599</v>
      </c>
      <c r="AG111" s="30">
        <f t="shared" si="6"/>
        <v>1.0967697020328599</v>
      </c>
      <c r="AH111" s="37">
        <f t="shared" si="83"/>
        <v>30</v>
      </c>
      <c r="AI111" s="28">
        <f t="shared" si="51"/>
        <v>30</v>
      </c>
      <c r="AJ111" s="28">
        <f t="shared" si="52"/>
        <v>60</v>
      </c>
      <c r="AK111" s="28">
        <f t="shared" si="53"/>
        <v>90</v>
      </c>
      <c r="AL111" s="28">
        <f t="shared" si="54"/>
        <v>180</v>
      </c>
      <c r="AM111" s="28">
        <f t="shared" si="55"/>
        <v>300</v>
      </c>
      <c r="AN111" s="28">
        <f t="shared" si="56"/>
        <v>570</v>
      </c>
      <c r="AO111" s="28">
        <f t="shared" si="57"/>
        <v>630</v>
      </c>
      <c r="AP111" s="28">
        <f t="shared" si="58"/>
        <v>2370</v>
      </c>
      <c r="AQ111" s="28">
        <f t="shared" si="59"/>
        <v>4170</v>
      </c>
      <c r="AR111" s="28">
        <f t="shared" si="60"/>
        <v>6600</v>
      </c>
      <c r="AS111" s="31" t="e">
        <f t="shared" si="61"/>
        <v>#REF!</v>
      </c>
      <c r="AT111" s="29">
        <f t="array" ref="AT111">IFERROR(AVERAGE(AS111/J111:L111),0)</f>
        <v>0</v>
      </c>
      <c r="AU111" s="30">
        <f t="shared" si="62"/>
        <v>-1.5</v>
      </c>
      <c r="AV111" s="31">
        <f t="shared" si="19"/>
        <v>62</v>
      </c>
      <c r="AW111" s="29">
        <f t="array" ref="AW111">IFERROR(AVERAGE(AV111/O111:Q111),0)</f>
        <v>2.9703970070102792</v>
      </c>
      <c r="AX111" s="30">
        <f t="shared" si="20"/>
        <v>1.4703970070102792</v>
      </c>
      <c r="AY111" s="31">
        <f t="shared" si="63"/>
        <v>78</v>
      </c>
      <c r="AZ111" s="29">
        <f t="array" ref="AZ111">IFERROR(AVERAGE(AY111/L111:N111),0)</f>
        <v>4.9265873015873014</v>
      </c>
      <c r="BA111" s="30">
        <f t="shared" si="64"/>
        <v>3.4265873015873014</v>
      </c>
      <c r="BB111" s="31">
        <f t="shared" si="65"/>
        <v>124</v>
      </c>
      <c r="BC111" s="29">
        <f t="array" ref="BC111">IFERROR(AVERAGE(BB111/M111:O111),0)</f>
        <v>7.0550682261208584</v>
      </c>
      <c r="BD111" s="30">
        <f t="shared" si="66"/>
        <v>5.5550682261208584</v>
      </c>
      <c r="BE111" s="31">
        <f t="shared" si="67"/>
        <v>198</v>
      </c>
      <c r="BF111" s="29">
        <f t="array" ref="BF111">IFERROR(AVERAGE(BE111/N111:P111),0)</f>
        <v>10.283208020050125</v>
      </c>
      <c r="BG111" s="30">
        <f t="shared" si="68"/>
        <v>8.7832080200501252</v>
      </c>
      <c r="BH111" s="31">
        <f t="shared" si="69"/>
        <v>360</v>
      </c>
      <c r="BI111" s="29">
        <f t="array" ref="BI111">IFERROR(AVERAGE(BH111/O111:Q111),0)</f>
        <v>17.247466492317749</v>
      </c>
      <c r="BJ111" s="30">
        <f t="shared" si="70"/>
        <v>15.747466492317749</v>
      </c>
      <c r="BK111" s="31">
        <f t="shared" si="71"/>
        <v>641</v>
      </c>
      <c r="BL111" s="29">
        <f t="array" ref="BL111">IFERROR(AVERAGE(BK111/P111:R111),0)</f>
        <v>28.01112491373361</v>
      </c>
      <c r="BM111" s="30">
        <f t="shared" si="72"/>
        <v>26.51112491373361</v>
      </c>
      <c r="BN111" s="31">
        <f t="shared" si="73"/>
        <v>1190</v>
      </c>
      <c r="BO111" s="29">
        <f t="array" ref="BO111">IFERROR(AVERAGE(BN111/Q111:S111),0)</f>
        <v>53.990236460717007</v>
      </c>
      <c r="BP111" s="30">
        <f t="shared" si="74"/>
        <v>52.490236460717007</v>
      </c>
      <c r="BQ111" s="31">
        <f t="shared" si="75"/>
        <v>1797</v>
      </c>
      <c r="BR111" s="29">
        <f t="array" ref="BR111">IFERROR(AVERAGE(BQ111/R111:T111),0)</f>
        <v>95.419649122807016</v>
      </c>
      <c r="BS111" s="30">
        <f t="shared" si="76"/>
        <v>93.919649122807016</v>
      </c>
      <c r="BT111" s="31">
        <f t="shared" si="77"/>
        <v>4142</v>
      </c>
      <c r="BU111" s="29">
        <f t="array" ref="BU111">IFERROR(AVERAGE(BT111/R111:T111),0)</f>
        <v>219.93777777777777</v>
      </c>
      <c r="BV111" s="30">
        <f t="shared" si="78"/>
        <v>218.43777777777777</v>
      </c>
      <c r="BW111" s="31">
        <f t="shared" si="79"/>
        <v>8293</v>
      </c>
      <c r="BX111" s="29">
        <f t="array" ref="BX111">IFERROR(AVERAGE(BW111/R111:T111),0)</f>
        <v>440.35345029239761</v>
      </c>
      <c r="BY111" s="30">
        <f t="shared" si="80"/>
        <v>438.85345029239761</v>
      </c>
      <c r="BZ111" s="31">
        <f t="shared" si="81"/>
        <v>14878</v>
      </c>
      <c r="CA111" s="29">
        <f t="array" ref="CA111">IFERROR(AVERAGE(BZ111/R111:T111),0)</f>
        <v>790.01309941520469</v>
      </c>
      <c r="CB111" s="30">
        <f t="shared" si="82"/>
        <v>788.51309941520469</v>
      </c>
    </row>
    <row r="112" spans="2:80" ht="15.75" customHeight="1" x14ac:dyDescent="0.25">
      <c r="B112" s="32" t="s">
        <v>273</v>
      </c>
      <c r="C112" s="33" t="s">
        <v>274</v>
      </c>
      <c r="D112" s="24" t="s">
        <v>58</v>
      </c>
      <c r="E112" s="24" t="s">
        <v>93</v>
      </c>
      <c r="F112" s="24"/>
      <c r="G112" s="24" t="s">
        <v>94</v>
      </c>
      <c r="H112" s="25">
        <v>1</v>
      </c>
      <c r="I112" s="26">
        <v>5</v>
      </c>
      <c r="J112" s="26">
        <v>3</v>
      </c>
      <c r="K112" s="26">
        <v>23</v>
      </c>
      <c r="L112" s="26">
        <v>3</v>
      </c>
      <c r="M112" s="26">
        <v>74</v>
      </c>
      <c r="N112" s="26">
        <v>16</v>
      </c>
      <c r="O112" s="26">
        <v>68</v>
      </c>
      <c r="P112" s="26">
        <v>37</v>
      </c>
      <c r="Q112" s="26">
        <v>37</v>
      </c>
      <c r="R112" s="26">
        <v>38</v>
      </c>
      <c r="S112" s="26">
        <v>36</v>
      </c>
      <c r="T112" s="26">
        <v>37</v>
      </c>
      <c r="U112" s="26">
        <v>37</v>
      </c>
      <c r="V112" s="26">
        <v>48</v>
      </c>
      <c r="W112" s="26">
        <v>37</v>
      </c>
      <c r="X112" s="26">
        <v>46</v>
      </c>
      <c r="Y112" s="26">
        <v>38</v>
      </c>
      <c r="Z112" s="36">
        <v>0</v>
      </c>
      <c r="AA112" s="26">
        <v>60</v>
      </c>
      <c r="AB112" s="26">
        <v>0</v>
      </c>
      <c r="AC112" s="28">
        <v>30</v>
      </c>
      <c r="AD112" s="28">
        <v>0</v>
      </c>
      <c r="AE112" s="26">
        <f t="shared" si="5"/>
        <v>-30</v>
      </c>
      <c r="AF112" s="29">
        <f t="array" ref="AF112">IFERROR(AVERAGE(AE112/N112:P112),0)</f>
        <v>-1.0423290937996821</v>
      </c>
      <c r="AG112" s="30">
        <f t="shared" si="6"/>
        <v>-2.0423290937996823</v>
      </c>
      <c r="AH112" s="37">
        <v>90</v>
      </c>
      <c r="AI112" s="28">
        <f t="shared" si="51"/>
        <v>0</v>
      </c>
      <c r="AJ112" s="28">
        <f t="shared" si="52"/>
        <v>30</v>
      </c>
      <c r="AK112" s="28">
        <f t="shared" si="53"/>
        <v>60</v>
      </c>
      <c r="AL112" s="28">
        <f t="shared" si="54"/>
        <v>30</v>
      </c>
      <c r="AM112" s="28">
        <f t="shared" si="55"/>
        <v>30</v>
      </c>
      <c r="AN112" s="28">
        <f t="shared" si="56"/>
        <v>0</v>
      </c>
      <c r="AO112" s="28">
        <f t="shared" si="57"/>
        <v>0</v>
      </c>
      <c r="AP112" s="28">
        <f t="shared" si="58"/>
        <v>90</v>
      </c>
      <c r="AQ112" s="28">
        <f t="shared" si="59"/>
        <v>30</v>
      </c>
      <c r="AR112" s="28">
        <f t="shared" si="60"/>
        <v>30</v>
      </c>
      <c r="AS112" s="31" t="e">
        <f t="shared" si="61"/>
        <v>#REF!</v>
      </c>
      <c r="AT112" s="29">
        <f t="array" ref="AT112">IFERROR(AVERAGE(AS112/J112:L112),0)</f>
        <v>0</v>
      </c>
      <c r="AU112" s="30">
        <f t="shared" si="62"/>
        <v>-1</v>
      </c>
      <c r="AV112" s="31">
        <f t="shared" si="19"/>
        <v>44</v>
      </c>
      <c r="AW112" s="29">
        <f t="array" ref="AW112">IFERROR(AVERAGE(AV112/O112:Q112),0)</f>
        <v>1.0084790673025967</v>
      </c>
      <c r="AX112" s="30">
        <f t="shared" si="20"/>
        <v>8.4790673025967322E-3</v>
      </c>
      <c r="AY112" s="31">
        <f t="shared" si="63"/>
        <v>21</v>
      </c>
      <c r="AZ112" s="29">
        <f t="array" ref="AZ112">IFERROR(AVERAGE(AY112/L112:N112),0)</f>
        <v>2.8654279279279282</v>
      </c>
      <c r="BA112" s="30">
        <f t="shared" si="64"/>
        <v>1.8654279279279282</v>
      </c>
      <c r="BB112" s="31">
        <f t="shared" si="65"/>
        <v>48</v>
      </c>
      <c r="BC112" s="29">
        <f t="array" ref="BC112">IFERROR(AVERAGE(BB112/M112:O112),0)</f>
        <v>1.4515103338632749</v>
      </c>
      <c r="BD112" s="30">
        <f t="shared" si="66"/>
        <v>0.45151033386327488</v>
      </c>
      <c r="BE112" s="31">
        <f t="shared" si="67"/>
        <v>34</v>
      </c>
      <c r="BF112" s="29">
        <f t="array" ref="BF112">IFERROR(AVERAGE(BE112/N112:P112),0)</f>
        <v>1.1813063063063063</v>
      </c>
      <c r="BG112" s="30">
        <f t="shared" si="68"/>
        <v>0.18130630630630629</v>
      </c>
      <c r="BH112" s="31">
        <f t="shared" si="69"/>
        <v>48</v>
      </c>
      <c r="BI112" s="29">
        <f t="array" ref="BI112">IFERROR(AVERAGE(BH112/O112:Q112),0)</f>
        <v>1.1001589825119238</v>
      </c>
      <c r="BJ112" s="30">
        <f t="shared" si="70"/>
        <v>0.10015898251192379</v>
      </c>
      <c r="BK112" s="31">
        <f t="shared" si="71"/>
        <v>10</v>
      </c>
      <c r="BL112" s="29">
        <f t="array" ref="BL112">IFERROR(AVERAGE(BK112/P112:R112),0)</f>
        <v>0.2678994784257942</v>
      </c>
      <c r="BM112" s="30">
        <f t="shared" si="72"/>
        <v>-0.7321005215742058</v>
      </c>
      <c r="BN112" s="31">
        <f t="shared" si="73"/>
        <v>-27</v>
      </c>
      <c r="BO112" s="29">
        <f t="array" ref="BO112">IFERROR(AVERAGE(BN112/Q112:S112),0)</f>
        <v>-0.73008534850640106</v>
      </c>
      <c r="BP112" s="30">
        <f t="shared" si="74"/>
        <v>-1.7300853485064009</v>
      </c>
      <c r="BQ112" s="31">
        <f t="shared" si="75"/>
        <v>-64</v>
      </c>
      <c r="BR112" s="29">
        <f t="array" ref="BR112">IFERROR(AVERAGE(BQ112/R112:T112),0)</f>
        <v>-1.730572677941099</v>
      </c>
      <c r="BS112" s="30">
        <f t="shared" si="76"/>
        <v>-2.7305726779410993</v>
      </c>
      <c r="BT112" s="31">
        <f t="shared" si="77"/>
        <v>-12</v>
      </c>
      <c r="BU112" s="29">
        <f t="array" ref="BU112">IFERROR(AVERAGE(BT112/R112:T112),0)</f>
        <v>-0.32448237711395606</v>
      </c>
      <c r="BV112" s="30">
        <f t="shared" si="78"/>
        <v>-1.324482377113956</v>
      </c>
      <c r="BW112" s="31">
        <f t="shared" si="79"/>
        <v>-18</v>
      </c>
      <c r="BX112" s="29">
        <f t="array" ref="BX112">IFERROR(AVERAGE(BW112/R112:T112),0)</f>
        <v>-0.48672356567093411</v>
      </c>
      <c r="BY112" s="30">
        <f t="shared" si="80"/>
        <v>-1.4867235656709341</v>
      </c>
      <c r="BZ112" s="31">
        <f t="shared" si="81"/>
        <v>-25</v>
      </c>
      <c r="CA112" s="29">
        <f t="array" ref="CA112">IFERROR(AVERAGE(BZ112/R112:T112),0)</f>
        <v>-0.67600495232074176</v>
      </c>
      <c r="CB112" s="30">
        <f t="shared" si="82"/>
        <v>-1.6760049523207416</v>
      </c>
    </row>
    <row r="113" spans="2:80" ht="15.75" customHeight="1" x14ac:dyDescent="0.25">
      <c r="B113" s="39" t="s">
        <v>275</v>
      </c>
      <c r="C113" s="24" t="s">
        <v>276</v>
      </c>
      <c r="D113" s="24" t="s">
        <v>58</v>
      </c>
      <c r="E113" s="24" t="s">
        <v>59</v>
      </c>
      <c r="F113" s="24"/>
      <c r="G113" s="24" t="s">
        <v>77</v>
      </c>
      <c r="H113" s="25">
        <v>1.5</v>
      </c>
      <c r="I113" s="26">
        <v>15</v>
      </c>
      <c r="J113" s="26">
        <v>25</v>
      </c>
      <c r="K113" s="26">
        <v>14</v>
      </c>
      <c r="L113" s="26">
        <v>37</v>
      </c>
      <c r="M113" s="26">
        <v>38</v>
      </c>
      <c r="N113" s="26">
        <v>16</v>
      </c>
      <c r="O113" s="26">
        <v>16</v>
      </c>
      <c r="P113" s="26">
        <v>16</v>
      </c>
      <c r="Q113" s="26">
        <v>18</v>
      </c>
      <c r="R113" s="26">
        <v>16</v>
      </c>
      <c r="S113" s="26">
        <v>18</v>
      </c>
      <c r="T113" s="26">
        <v>16</v>
      </c>
      <c r="U113" s="26">
        <v>18</v>
      </c>
      <c r="V113" s="26">
        <v>16</v>
      </c>
      <c r="W113" s="26">
        <v>18</v>
      </c>
      <c r="X113" s="26">
        <v>19</v>
      </c>
      <c r="Y113" s="26">
        <v>18</v>
      </c>
      <c r="Z113" s="36">
        <v>20</v>
      </c>
      <c r="AA113" s="26">
        <v>20</v>
      </c>
      <c r="AB113" s="26">
        <v>0</v>
      </c>
      <c r="AC113" s="28">
        <v>0</v>
      </c>
      <c r="AD113" s="28">
        <v>0</v>
      </c>
      <c r="AE113" s="26">
        <f t="shared" si="5"/>
        <v>-40</v>
      </c>
      <c r="AF113" s="29">
        <f t="array" ref="AF113">IFERROR(AVERAGE(AE113/N113:P113),0)</f>
        <v>-2.5</v>
      </c>
      <c r="AG113" s="30">
        <f t="shared" si="6"/>
        <v>-4</v>
      </c>
      <c r="AH113" s="37">
        <v>80</v>
      </c>
      <c r="AI113" s="28">
        <f t="shared" si="51"/>
        <v>0</v>
      </c>
      <c r="AJ113" s="28">
        <f t="shared" si="52"/>
        <v>30</v>
      </c>
      <c r="AK113" s="28">
        <f t="shared" si="53"/>
        <v>30</v>
      </c>
      <c r="AL113" s="28">
        <f t="shared" si="54"/>
        <v>0</v>
      </c>
      <c r="AM113" s="28">
        <f t="shared" si="55"/>
        <v>30</v>
      </c>
      <c r="AN113" s="28">
        <f t="shared" si="56"/>
        <v>30</v>
      </c>
      <c r="AO113" s="28">
        <f t="shared" si="57"/>
        <v>30</v>
      </c>
      <c r="AP113" s="28">
        <f t="shared" si="58"/>
        <v>0</v>
      </c>
      <c r="AQ113" s="28">
        <f t="shared" si="59"/>
        <v>0</v>
      </c>
      <c r="AR113" s="28">
        <f t="shared" si="60"/>
        <v>30</v>
      </c>
      <c r="AS113" s="31" t="e">
        <f t="shared" si="61"/>
        <v>#REF!</v>
      </c>
      <c r="AT113" s="29">
        <f t="array" ref="AT113">IFERROR(AVERAGE(AS113/J113:L113),0)</f>
        <v>0</v>
      </c>
      <c r="AU113" s="30">
        <f t="shared" si="62"/>
        <v>-1.5</v>
      </c>
      <c r="AV113" s="31">
        <f t="shared" si="19"/>
        <v>24</v>
      </c>
      <c r="AW113" s="29">
        <f t="array" ref="AW113">IFERROR(AVERAGE(AV113/O113:Q113),0)</f>
        <v>1.4444444444444444</v>
      </c>
      <c r="AX113" s="30">
        <f t="shared" si="20"/>
        <v>-5.555555555555558E-2</v>
      </c>
      <c r="AY113" s="31">
        <f t="shared" si="63"/>
        <v>10</v>
      </c>
      <c r="AZ113" s="29">
        <f t="array" ref="AZ113">IFERROR(AVERAGE(AY113/L113:N113),0)</f>
        <v>0.38614272166903746</v>
      </c>
      <c r="BA113" s="30">
        <f t="shared" si="64"/>
        <v>-1.1138572783309626</v>
      </c>
      <c r="BB113" s="31">
        <f t="shared" si="65"/>
        <v>3</v>
      </c>
      <c r="BC113" s="29">
        <f t="array" ref="BC113">IFERROR(AVERAGE(BB113/M113:O113),0)</f>
        <v>0.15131578947368421</v>
      </c>
      <c r="BD113" s="30">
        <f t="shared" si="66"/>
        <v>-1.3486842105263157</v>
      </c>
      <c r="BE113" s="31">
        <f t="shared" si="67"/>
        <v>-5</v>
      </c>
      <c r="BF113" s="29">
        <f t="array" ref="BF113">IFERROR(AVERAGE(BE113/N113:P113),0)</f>
        <v>-0.3125</v>
      </c>
      <c r="BG113" s="30">
        <f t="shared" si="68"/>
        <v>-1.8125</v>
      </c>
      <c r="BH113" s="31">
        <f t="shared" si="69"/>
        <v>-21</v>
      </c>
      <c r="BI113" s="29">
        <f t="array" ref="BI113">IFERROR(AVERAGE(BH113/O113:Q113),0)</f>
        <v>-1.2638888888888891</v>
      </c>
      <c r="BJ113" s="30">
        <f t="shared" si="70"/>
        <v>-2.7638888888888893</v>
      </c>
      <c r="BK113" s="31">
        <f t="shared" si="71"/>
        <v>-7</v>
      </c>
      <c r="BL113" s="29">
        <f t="array" ref="BL113">IFERROR(AVERAGE(BK113/P113:R113),0)</f>
        <v>-0.42129629629629628</v>
      </c>
      <c r="BM113" s="30">
        <f t="shared" si="72"/>
        <v>-1.9212962962962963</v>
      </c>
      <c r="BN113" s="31">
        <f t="shared" si="73"/>
        <v>7</v>
      </c>
      <c r="BO113" s="29">
        <f t="array" ref="BO113">IFERROR(AVERAGE(BN113/Q113:S113),0)</f>
        <v>0.40509259259259256</v>
      </c>
      <c r="BP113" s="30">
        <f t="shared" si="74"/>
        <v>-1.0949074074074074</v>
      </c>
      <c r="BQ113" s="31">
        <f t="shared" si="75"/>
        <v>19</v>
      </c>
      <c r="BR113" s="29">
        <f t="array" ref="BR113">IFERROR(AVERAGE(BQ113/R113:T113),0)</f>
        <v>1.1435185185185184</v>
      </c>
      <c r="BS113" s="30">
        <f t="shared" si="76"/>
        <v>-0.35648148148148162</v>
      </c>
      <c r="BT113" s="31">
        <f t="shared" si="77"/>
        <v>3</v>
      </c>
      <c r="BU113" s="29">
        <f t="array" ref="BU113">IFERROR(AVERAGE(BT113/R113:T113),0)</f>
        <v>0.18055555555555555</v>
      </c>
      <c r="BV113" s="30">
        <f t="shared" si="78"/>
        <v>-1.3194444444444444</v>
      </c>
      <c r="BW113" s="31">
        <f t="shared" si="79"/>
        <v>-15</v>
      </c>
      <c r="BX113" s="29">
        <f t="array" ref="BX113">IFERROR(AVERAGE(BW113/R113:T113),0)</f>
        <v>-0.90277777777777779</v>
      </c>
      <c r="BY113" s="30">
        <f t="shared" si="80"/>
        <v>-2.4027777777777777</v>
      </c>
      <c r="BZ113" s="31">
        <f t="shared" si="81"/>
        <v>-1</v>
      </c>
      <c r="CA113" s="29">
        <f t="array" ref="CA113">IFERROR(AVERAGE(BZ113/R113:T113),0)</f>
        <v>-6.0185185185185182E-2</v>
      </c>
      <c r="CB113" s="30">
        <f t="shared" si="82"/>
        <v>-1.5601851851851851</v>
      </c>
    </row>
    <row r="114" spans="2:80" ht="15.75" customHeight="1" x14ac:dyDescent="0.25">
      <c r="B114" s="39" t="s">
        <v>277</v>
      </c>
      <c r="C114" s="24" t="s">
        <v>278</v>
      </c>
      <c r="D114" s="24" t="s">
        <v>58</v>
      </c>
      <c r="E114" s="24" t="s">
        <v>93</v>
      </c>
      <c r="F114" s="24"/>
      <c r="G114" s="24" t="s">
        <v>112</v>
      </c>
      <c r="H114" s="25">
        <v>1</v>
      </c>
      <c r="I114" s="26">
        <v>0</v>
      </c>
      <c r="J114" s="26">
        <v>3</v>
      </c>
      <c r="K114" s="26">
        <v>4</v>
      </c>
      <c r="L114" s="26">
        <v>4</v>
      </c>
      <c r="M114" s="26">
        <v>15</v>
      </c>
      <c r="N114" s="26">
        <v>16</v>
      </c>
      <c r="O114" s="26">
        <v>36</v>
      </c>
      <c r="P114" s="26">
        <v>16</v>
      </c>
      <c r="Q114" s="26">
        <v>6</v>
      </c>
      <c r="R114" s="26">
        <v>16</v>
      </c>
      <c r="S114" s="26">
        <v>16</v>
      </c>
      <c r="T114" s="26">
        <v>16</v>
      </c>
      <c r="U114" s="26">
        <v>16</v>
      </c>
      <c r="V114" s="26">
        <v>26</v>
      </c>
      <c r="W114" s="26">
        <v>16</v>
      </c>
      <c r="X114" s="26">
        <v>16</v>
      </c>
      <c r="Y114" s="26">
        <v>16</v>
      </c>
      <c r="Z114" s="36">
        <v>0</v>
      </c>
      <c r="AA114" s="26">
        <v>50</v>
      </c>
      <c r="AB114" s="26">
        <v>0</v>
      </c>
      <c r="AC114" s="28">
        <v>30</v>
      </c>
      <c r="AD114" s="28">
        <v>0</v>
      </c>
      <c r="AE114" s="26">
        <f t="shared" si="5"/>
        <v>-20</v>
      </c>
      <c r="AF114" s="29">
        <f t="array" ref="AF114">IFERROR(AVERAGE(AE114/N114:P114),0)</f>
        <v>-1.0185185185185184</v>
      </c>
      <c r="AG114" s="30">
        <f t="shared" si="6"/>
        <v>-2.0185185185185182</v>
      </c>
      <c r="AH114" s="37">
        <v>60</v>
      </c>
      <c r="AI114" s="28">
        <f t="shared" si="51"/>
        <v>30</v>
      </c>
      <c r="AJ114" s="28">
        <f t="shared" si="52"/>
        <v>30</v>
      </c>
      <c r="AK114" s="28">
        <f t="shared" si="53"/>
        <v>60</v>
      </c>
      <c r="AL114" s="28">
        <f t="shared" si="54"/>
        <v>90</v>
      </c>
      <c r="AM114" s="28">
        <f t="shared" si="55"/>
        <v>570</v>
      </c>
      <c r="AN114" s="28">
        <f t="shared" si="56"/>
        <v>1140</v>
      </c>
      <c r="AO114" s="28">
        <f t="shared" si="57"/>
        <v>420</v>
      </c>
      <c r="AP114" s="28">
        <f t="shared" si="58"/>
        <v>2280</v>
      </c>
      <c r="AQ114" s="28">
        <f t="shared" si="59"/>
        <v>4530</v>
      </c>
      <c r="AR114" s="28">
        <f t="shared" si="60"/>
        <v>9030</v>
      </c>
      <c r="AS114" s="31" t="e">
        <f t="shared" si="61"/>
        <v>#REF!</v>
      </c>
      <c r="AT114" s="29">
        <f t="array" ref="AT114">IFERROR(AVERAGE(AS114/J114:L114),0)</f>
        <v>0</v>
      </c>
      <c r="AU114" s="30">
        <f t="shared" si="62"/>
        <v>-1</v>
      </c>
      <c r="AV114" s="31">
        <f t="shared" si="19"/>
        <v>24</v>
      </c>
      <c r="AW114" s="29">
        <f t="array" ref="AW114">IFERROR(AVERAGE(AV114/O114:Q114),0)</f>
        <v>2.0555555555555554</v>
      </c>
      <c r="AX114" s="30">
        <f t="shared" si="20"/>
        <v>1.0555555555555554</v>
      </c>
      <c r="AY114" s="31">
        <f t="shared" si="63"/>
        <v>50</v>
      </c>
      <c r="AZ114" s="29">
        <f t="array" ref="AZ114">IFERROR(AVERAGE(AY114/L114:N114),0)</f>
        <v>6.3194444444444455</v>
      </c>
      <c r="BA114" s="30">
        <f t="shared" si="64"/>
        <v>5.3194444444444455</v>
      </c>
      <c r="BB114" s="31">
        <f t="shared" si="65"/>
        <v>76</v>
      </c>
      <c r="BC114" s="29">
        <f t="array" ref="BC114">IFERROR(AVERAGE(BB114/M114:O114),0)</f>
        <v>3.9759259259259259</v>
      </c>
      <c r="BD114" s="30">
        <f t="shared" si="66"/>
        <v>2.9759259259259259</v>
      </c>
      <c r="BE114" s="31">
        <f t="shared" si="67"/>
        <v>121</v>
      </c>
      <c r="BF114" s="29">
        <f t="array" ref="BF114">IFERROR(AVERAGE(BE114/N114:P114),0)</f>
        <v>6.1620370370370372</v>
      </c>
      <c r="BG114" s="30">
        <f t="shared" si="68"/>
        <v>5.1620370370370372</v>
      </c>
      <c r="BH114" s="31">
        <f t="shared" si="69"/>
        <v>195</v>
      </c>
      <c r="BI114" s="29">
        <f t="array" ref="BI114">IFERROR(AVERAGE(BH114/O114:Q114),0)</f>
        <v>16.701388888888889</v>
      </c>
      <c r="BJ114" s="30">
        <f t="shared" si="70"/>
        <v>15.701388888888889</v>
      </c>
      <c r="BK114" s="31">
        <f t="shared" si="71"/>
        <v>729</v>
      </c>
      <c r="BL114" s="29">
        <f t="array" ref="BL114">IFERROR(AVERAGE(BK114/P114:R114),0)</f>
        <v>70.875</v>
      </c>
      <c r="BM114" s="30">
        <f t="shared" si="72"/>
        <v>69.875</v>
      </c>
      <c r="BN114" s="31">
        <f t="shared" si="73"/>
        <v>1853</v>
      </c>
      <c r="BO114" s="29">
        <f t="array" ref="BO114">IFERROR(AVERAGE(BN114/Q114:S114),0)</f>
        <v>180.15277777777774</v>
      </c>
      <c r="BP114" s="30">
        <f t="shared" si="74"/>
        <v>179.15277777777774</v>
      </c>
      <c r="BQ114" s="31">
        <f t="shared" si="75"/>
        <v>2267</v>
      </c>
      <c r="BR114" s="29">
        <f t="array" ref="BR114">IFERROR(AVERAGE(BQ114/R114:T114),0)</f>
        <v>141.6875</v>
      </c>
      <c r="BS114" s="30">
        <f t="shared" si="76"/>
        <v>140.6875</v>
      </c>
      <c r="BT114" s="31">
        <f t="shared" si="77"/>
        <v>4531</v>
      </c>
      <c r="BU114" s="29">
        <f t="array" ref="BU114">IFERROR(AVERAGE(BT114/R114:T114),0)</f>
        <v>283.1875</v>
      </c>
      <c r="BV114" s="30">
        <f t="shared" si="78"/>
        <v>282.1875</v>
      </c>
      <c r="BW114" s="31">
        <f t="shared" si="79"/>
        <v>9045</v>
      </c>
      <c r="BX114" s="29">
        <f t="array" ref="BX114">IFERROR(AVERAGE(BW114/R114:T114),0)</f>
        <v>565.3125</v>
      </c>
      <c r="BY114" s="30">
        <f t="shared" si="80"/>
        <v>564.3125</v>
      </c>
      <c r="BZ114" s="31">
        <f t="shared" si="81"/>
        <v>18059</v>
      </c>
      <c r="CA114" s="29">
        <f t="array" ref="CA114">IFERROR(AVERAGE(BZ114/R114:T114),0)</f>
        <v>1128.6875</v>
      </c>
      <c r="CB114" s="30">
        <f t="shared" si="82"/>
        <v>1127.6875</v>
      </c>
    </row>
    <row r="115" spans="2:80" ht="15.75" hidden="1" customHeight="1" x14ac:dyDescent="0.25">
      <c r="B115" s="44" t="s">
        <v>279</v>
      </c>
      <c r="C115" s="23" t="s">
        <v>280</v>
      </c>
      <c r="D115" s="42"/>
      <c r="E115" s="24" t="s">
        <v>59</v>
      </c>
      <c r="F115" s="24"/>
      <c r="G115" s="24" t="s">
        <v>105</v>
      </c>
      <c r="H115" s="25">
        <v>2</v>
      </c>
      <c r="I115" s="26">
        <v>9</v>
      </c>
      <c r="J115" s="26">
        <v>11</v>
      </c>
      <c r="K115" s="26">
        <v>13</v>
      </c>
      <c r="L115" s="26">
        <v>13</v>
      </c>
      <c r="M115" s="26">
        <v>14</v>
      </c>
      <c r="N115" s="26">
        <v>16</v>
      </c>
      <c r="O115" s="26">
        <v>17</v>
      </c>
      <c r="P115" s="26">
        <v>19</v>
      </c>
      <c r="Q115" s="26">
        <v>21</v>
      </c>
      <c r="R115" s="26">
        <v>23</v>
      </c>
      <c r="S115" s="26">
        <v>17</v>
      </c>
      <c r="T115" s="26">
        <v>14</v>
      </c>
      <c r="U115" s="26">
        <v>14</v>
      </c>
      <c r="V115" s="26">
        <v>14</v>
      </c>
      <c r="W115" s="26">
        <v>14</v>
      </c>
      <c r="X115" s="26">
        <v>14</v>
      </c>
      <c r="Y115" s="26">
        <v>14</v>
      </c>
      <c r="Z115" s="36">
        <v>0</v>
      </c>
      <c r="AA115" s="26">
        <v>0</v>
      </c>
      <c r="AB115" s="26">
        <v>16</v>
      </c>
      <c r="AC115" s="28">
        <v>87</v>
      </c>
      <c r="AD115" s="28">
        <v>0</v>
      </c>
      <c r="AE115" s="26">
        <f t="shared" si="5"/>
        <v>103</v>
      </c>
      <c r="AF115" s="29">
        <f t="array" ref="AF115">IFERROR(AVERAGE(AE115/N115:P115),0)</f>
        <v>5.9724587203302377</v>
      </c>
      <c r="AG115" s="30">
        <f t="shared" si="6"/>
        <v>3.9724587203302377</v>
      </c>
      <c r="AH115" s="28">
        <v>0</v>
      </c>
      <c r="AI115" s="28">
        <f t="shared" si="51"/>
        <v>60</v>
      </c>
      <c r="AJ115" s="28">
        <f t="shared" si="52"/>
        <v>120</v>
      </c>
      <c r="AK115" s="28">
        <f t="shared" si="53"/>
        <v>210</v>
      </c>
      <c r="AL115" s="28">
        <f t="shared" si="54"/>
        <v>390</v>
      </c>
      <c r="AM115" s="28">
        <f t="shared" si="55"/>
        <v>720</v>
      </c>
      <c r="AN115" s="28">
        <f t="shared" si="56"/>
        <v>1350</v>
      </c>
      <c r="AO115" s="28">
        <f t="shared" si="57"/>
        <v>1500</v>
      </c>
      <c r="AP115" s="28">
        <f t="shared" si="58"/>
        <v>5730</v>
      </c>
      <c r="AQ115" s="28">
        <f t="shared" si="59"/>
        <v>9870</v>
      </c>
      <c r="AR115" s="28">
        <f t="shared" si="60"/>
        <v>16110</v>
      </c>
      <c r="AS115" s="31" t="e">
        <f t="shared" si="61"/>
        <v>#REF!</v>
      </c>
      <c r="AT115" s="29">
        <f t="array" ref="AT115">IFERROR(AVERAGE(AS115/J115:L115),0)</f>
        <v>0</v>
      </c>
      <c r="AU115" s="30">
        <f t="shared" si="62"/>
        <v>-2</v>
      </c>
      <c r="AV115" s="31">
        <f t="shared" si="19"/>
        <v>87</v>
      </c>
      <c r="AW115" s="29">
        <f t="array" ref="AW115">IFERROR(AVERAGE(AV115/O115:Q115),0)</f>
        <v>4.6131505233672412</v>
      </c>
      <c r="AX115" s="30">
        <f t="shared" si="20"/>
        <v>2.6131505233672412</v>
      </c>
      <c r="AY115" s="31">
        <f t="shared" si="63"/>
        <v>134</v>
      </c>
      <c r="AZ115" s="29">
        <f t="array" ref="AZ115">IFERROR(AVERAGE(AY115/L115:N115),0)</f>
        <v>9.4180402930402938</v>
      </c>
      <c r="BA115" s="30">
        <f t="shared" si="64"/>
        <v>7.4180402930402938</v>
      </c>
      <c r="BB115" s="31">
        <f t="shared" si="65"/>
        <v>241</v>
      </c>
      <c r="BC115" s="29">
        <f t="array" ref="BC115">IFERROR(AVERAGE(BB115/M115:O115),0)</f>
        <v>15.484418767507004</v>
      </c>
      <c r="BD115" s="30">
        <f t="shared" si="66"/>
        <v>13.484418767507004</v>
      </c>
      <c r="BE115" s="31">
        <f t="shared" si="67"/>
        <v>437</v>
      </c>
      <c r="BF115" s="29">
        <f t="array" ref="BF115">IFERROR(AVERAGE(BE115/N115:P115),0)</f>
        <v>25.339460784313726</v>
      </c>
      <c r="BG115" s="30">
        <f t="shared" si="68"/>
        <v>23.339460784313726</v>
      </c>
      <c r="BH115" s="31">
        <f t="shared" si="69"/>
        <v>811</v>
      </c>
      <c r="BI115" s="29">
        <f t="array" ref="BI115">IFERROR(AVERAGE(BH115/O115:Q115),0)</f>
        <v>43.003046832768199</v>
      </c>
      <c r="BJ115" s="30">
        <f t="shared" si="70"/>
        <v>41.003046832768199</v>
      </c>
      <c r="BK115" s="31">
        <f t="shared" si="71"/>
        <v>1514</v>
      </c>
      <c r="BL115" s="29">
        <f t="array" ref="BL115">IFERROR(AVERAGE(BK115/P115:R115),0)</f>
        <v>72.53517852602522</v>
      </c>
      <c r="BM115" s="30">
        <f t="shared" si="72"/>
        <v>70.53517852602522</v>
      </c>
      <c r="BN115" s="31">
        <f t="shared" si="73"/>
        <v>2845</v>
      </c>
      <c r="BO115" s="29">
        <f t="array" ref="BO115">IFERROR(AVERAGE(BN115/Q115:S115),0)</f>
        <v>142.17492794219137</v>
      </c>
      <c r="BP115" s="30">
        <f t="shared" si="74"/>
        <v>140.17492794219137</v>
      </c>
      <c r="BQ115" s="31">
        <f t="shared" si="75"/>
        <v>4324</v>
      </c>
      <c r="BR115" s="29">
        <f t="array" ref="BR115">IFERROR(AVERAGE(BQ115/R115:T115),0)</f>
        <v>250.40336134453779</v>
      </c>
      <c r="BS115" s="30">
        <f t="shared" si="76"/>
        <v>248.40336134453779</v>
      </c>
      <c r="BT115" s="31">
        <f t="shared" si="77"/>
        <v>10031</v>
      </c>
      <c r="BU115" s="29">
        <f t="array" ref="BU115">IFERROR(AVERAGE(BT115/R115:T115),0)</f>
        <v>580.89641943734011</v>
      </c>
      <c r="BV115" s="30">
        <f t="shared" si="78"/>
        <v>578.89641943734011</v>
      </c>
      <c r="BW115" s="31">
        <f t="shared" si="79"/>
        <v>19884</v>
      </c>
      <c r="BX115" s="29">
        <f t="array" ref="BX115">IFERROR(AVERAGE(BW115/R115:T115),0)</f>
        <v>1151.4848374132262</v>
      </c>
      <c r="BY115" s="30">
        <f t="shared" si="80"/>
        <v>1149.4848374132262</v>
      </c>
      <c r="BZ115" s="31">
        <f t="shared" si="81"/>
        <v>35980</v>
      </c>
      <c r="CA115" s="29">
        <f t="array" ref="CA115">IFERROR(AVERAGE(BZ115/R115:T115),0)</f>
        <v>2083.6061381074169</v>
      </c>
      <c r="CB115" s="30">
        <f t="shared" si="82"/>
        <v>2081.6061381074169</v>
      </c>
    </row>
    <row r="116" spans="2:80" ht="15.75" customHeight="1" x14ac:dyDescent="0.25">
      <c r="B116" s="39" t="s">
        <v>281</v>
      </c>
      <c r="C116" s="24" t="s">
        <v>282</v>
      </c>
      <c r="D116" s="24" t="s">
        <v>58</v>
      </c>
      <c r="E116" s="24" t="s">
        <v>59</v>
      </c>
      <c r="F116" s="24"/>
      <c r="G116" s="24" t="s">
        <v>77</v>
      </c>
      <c r="H116" s="25">
        <v>1.5</v>
      </c>
      <c r="I116" s="26">
        <v>25</v>
      </c>
      <c r="J116" s="26">
        <v>26</v>
      </c>
      <c r="K116" s="26">
        <v>34</v>
      </c>
      <c r="L116" s="26">
        <v>35</v>
      </c>
      <c r="M116" s="26">
        <v>36</v>
      </c>
      <c r="N116" s="26">
        <v>16</v>
      </c>
      <c r="O116" s="26">
        <v>26</v>
      </c>
      <c r="P116" s="26">
        <v>27</v>
      </c>
      <c r="Q116" s="26">
        <v>17</v>
      </c>
      <c r="R116" s="26">
        <v>27</v>
      </c>
      <c r="S116" s="26">
        <v>26</v>
      </c>
      <c r="T116" s="26">
        <v>26</v>
      </c>
      <c r="U116" s="26">
        <v>27</v>
      </c>
      <c r="V116" s="26">
        <v>27</v>
      </c>
      <c r="W116" s="26">
        <v>27</v>
      </c>
      <c r="X116" s="26">
        <v>26</v>
      </c>
      <c r="Y116" s="26">
        <v>36</v>
      </c>
      <c r="Z116" s="36">
        <v>6</v>
      </c>
      <c r="AA116" s="26">
        <v>10</v>
      </c>
      <c r="AB116" s="26">
        <v>60</v>
      </c>
      <c r="AC116" s="28">
        <v>1</v>
      </c>
      <c r="AD116" s="28">
        <v>0</v>
      </c>
      <c r="AE116" s="26">
        <f t="shared" si="5"/>
        <v>45</v>
      </c>
      <c r="AF116" s="29">
        <f t="array" ref="AF116">IFERROR(AVERAGE(AE116/N116:P116),0)</f>
        <v>2.0699786324786325</v>
      </c>
      <c r="AG116" s="30">
        <f t="shared" si="6"/>
        <v>0.56997863247863245</v>
      </c>
      <c r="AH116" s="37">
        <f>ABS(CEILING(ROUND(AG116*N116,0),30))</f>
        <v>30</v>
      </c>
      <c r="AI116" s="28">
        <f t="shared" si="51"/>
        <v>60</v>
      </c>
      <c r="AJ116" s="28">
        <f t="shared" si="52"/>
        <v>90</v>
      </c>
      <c r="AK116" s="28">
        <f t="shared" si="53"/>
        <v>180</v>
      </c>
      <c r="AL116" s="28">
        <f t="shared" si="54"/>
        <v>210</v>
      </c>
      <c r="AM116" s="28">
        <f t="shared" si="55"/>
        <v>540</v>
      </c>
      <c r="AN116" s="28">
        <f t="shared" si="56"/>
        <v>1170</v>
      </c>
      <c r="AO116" s="28">
        <f t="shared" si="57"/>
        <v>750</v>
      </c>
      <c r="AP116" s="28">
        <f t="shared" si="58"/>
        <v>2910</v>
      </c>
      <c r="AQ116" s="28">
        <f t="shared" si="59"/>
        <v>5670</v>
      </c>
      <c r="AR116" s="28">
        <f t="shared" si="60"/>
        <v>11220</v>
      </c>
      <c r="AS116" s="31" t="e">
        <f t="shared" si="61"/>
        <v>#REF!</v>
      </c>
      <c r="AT116" s="29">
        <f t="array" ref="AT116">IFERROR(AVERAGE(AS116/J116:L116),0)</f>
        <v>0</v>
      </c>
      <c r="AU116" s="30">
        <f t="shared" si="62"/>
        <v>-1.5</v>
      </c>
      <c r="AV116" s="31">
        <f t="shared" si="19"/>
        <v>59</v>
      </c>
      <c r="AW116" s="29">
        <f t="array" ref="AW116">IFERROR(AVERAGE(AV116/O116:Q116),0)</f>
        <v>2.6416680632366907</v>
      </c>
      <c r="AX116" s="30">
        <f t="shared" si="20"/>
        <v>1.1416680632366907</v>
      </c>
      <c r="AY116" s="31">
        <f t="shared" si="63"/>
        <v>85</v>
      </c>
      <c r="AZ116" s="29">
        <f t="array" ref="AZ116">IFERROR(AVERAGE(AY116/L116:N116),0)</f>
        <v>3.36739417989418</v>
      </c>
      <c r="BA116" s="30">
        <f t="shared" si="64"/>
        <v>1.86739417989418</v>
      </c>
      <c r="BB116" s="31">
        <f t="shared" si="65"/>
        <v>140</v>
      </c>
      <c r="BC116" s="29">
        <f t="array" ref="BC116">IFERROR(AVERAGE(BB116/M116:O116),0)</f>
        <v>6.0078347578347575</v>
      </c>
      <c r="BD116" s="30">
        <f t="shared" si="66"/>
        <v>4.5078347578347575</v>
      </c>
      <c r="BE116" s="31">
        <f t="shared" si="67"/>
        <v>284</v>
      </c>
      <c r="BF116" s="29">
        <f t="array" ref="BF116">IFERROR(AVERAGE(BE116/N116:P116),0)</f>
        <v>13.063865147198479</v>
      </c>
      <c r="BG116" s="30">
        <f t="shared" si="68"/>
        <v>11.563865147198479</v>
      </c>
      <c r="BH116" s="31">
        <f t="shared" si="69"/>
        <v>478</v>
      </c>
      <c r="BI116" s="29">
        <f t="array" ref="BI116">IFERROR(AVERAGE(BH116/O116:Q116),0)</f>
        <v>21.401988715714207</v>
      </c>
      <c r="BJ116" s="30">
        <f t="shared" si="70"/>
        <v>19.901988715714207</v>
      </c>
      <c r="BK116" s="31">
        <f t="shared" si="71"/>
        <v>992</v>
      </c>
      <c r="BL116" s="29">
        <f t="array" ref="BL116">IFERROR(AVERAGE(BK116/P116:R116),0)</f>
        <v>43.944807552650694</v>
      </c>
      <c r="BM116" s="30">
        <f t="shared" si="72"/>
        <v>42.444807552650694</v>
      </c>
      <c r="BN116" s="31">
        <f t="shared" si="73"/>
        <v>2135</v>
      </c>
      <c r="BO116" s="29">
        <f t="array" ref="BO116">IFERROR(AVERAGE(BN116/Q116:S116),0)</f>
        <v>95.592564661192114</v>
      </c>
      <c r="BP116" s="30">
        <f t="shared" si="74"/>
        <v>94.092564661192114</v>
      </c>
      <c r="BQ116" s="31">
        <f t="shared" si="75"/>
        <v>2868</v>
      </c>
      <c r="BR116" s="29">
        <f t="array" ref="BR116">IFERROR(AVERAGE(BQ116/R116:T116),0)</f>
        <v>108.94586894586895</v>
      </c>
      <c r="BS116" s="30">
        <f t="shared" si="76"/>
        <v>107.44586894586895</v>
      </c>
      <c r="BT116" s="31">
        <f t="shared" si="77"/>
        <v>5751</v>
      </c>
      <c r="BU116" s="29">
        <f t="array" ref="BU116">IFERROR(AVERAGE(BT116/R116:T116),0)</f>
        <v>218.46153846153845</v>
      </c>
      <c r="BV116" s="30">
        <f t="shared" si="78"/>
        <v>216.96153846153845</v>
      </c>
      <c r="BW116" s="31">
        <f t="shared" si="79"/>
        <v>11395</v>
      </c>
      <c r="BX116" s="29">
        <f t="array" ref="BX116">IFERROR(AVERAGE(BW116/R116:T116),0)</f>
        <v>432.85849952516622</v>
      </c>
      <c r="BY116" s="30">
        <f t="shared" si="80"/>
        <v>431.35849952516622</v>
      </c>
      <c r="BZ116" s="31">
        <f t="shared" si="81"/>
        <v>22589</v>
      </c>
      <c r="CA116" s="29">
        <f t="array" ref="CA116">IFERROR(AVERAGE(BZ116/R116:T116),0)</f>
        <v>858.08167141500473</v>
      </c>
      <c r="CB116" s="30">
        <f t="shared" si="82"/>
        <v>856.58167141500473</v>
      </c>
    </row>
    <row r="117" spans="2:80" ht="15.75" hidden="1" customHeight="1" x14ac:dyDescent="0.25">
      <c r="B117" s="39" t="s">
        <v>283</v>
      </c>
      <c r="C117" s="24" t="s">
        <v>284</v>
      </c>
      <c r="D117" s="24" t="s">
        <v>58</v>
      </c>
      <c r="E117" s="24" t="s">
        <v>93</v>
      </c>
      <c r="F117" s="24"/>
      <c r="G117" s="24" t="s">
        <v>94</v>
      </c>
      <c r="H117" s="25">
        <v>1</v>
      </c>
      <c r="I117" s="26">
        <v>3</v>
      </c>
      <c r="J117" s="26">
        <v>3</v>
      </c>
      <c r="K117" s="26">
        <v>34</v>
      </c>
      <c r="L117" s="26">
        <v>44</v>
      </c>
      <c r="M117" s="26">
        <v>75</v>
      </c>
      <c r="N117" s="26">
        <v>15</v>
      </c>
      <c r="O117" s="26">
        <v>6</v>
      </c>
      <c r="P117" s="26">
        <v>5</v>
      </c>
      <c r="Q117" s="26">
        <v>26</v>
      </c>
      <c r="R117" s="26">
        <v>35</v>
      </c>
      <c r="S117" s="26">
        <v>25</v>
      </c>
      <c r="T117" s="26">
        <v>25</v>
      </c>
      <c r="U117" s="26">
        <v>35</v>
      </c>
      <c r="V117" s="26">
        <v>25</v>
      </c>
      <c r="W117" s="26">
        <v>35</v>
      </c>
      <c r="X117" s="26">
        <v>35</v>
      </c>
      <c r="Y117" s="26">
        <v>25</v>
      </c>
      <c r="Z117" s="36">
        <v>0</v>
      </c>
      <c r="AA117" s="26">
        <v>72</v>
      </c>
      <c r="AB117" s="26">
        <v>17</v>
      </c>
      <c r="AC117" s="28">
        <v>172</v>
      </c>
      <c r="AD117" s="28">
        <v>0</v>
      </c>
      <c r="AE117" s="26">
        <f t="shared" si="5"/>
        <v>117</v>
      </c>
      <c r="AF117" s="29">
        <f t="array" ref="AF117">IFERROR(AVERAGE(AE117/N117:P117),0)</f>
        <v>16.900000000000002</v>
      </c>
      <c r="AG117" s="30">
        <f t="shared" si="6"/>
        <v>15.900000000000002</v>
      </c>
      <c r="AH117" s="28">
        <v>0</v>
      </c>
      <c r="AI117" s="28">
        <f t="shared" si="51"/>
        <v>450</v>
      </c>
      <c r="AJ117" s="28">
        <f t="shared" si="52"/>
        <v>750</v>
      </c>
      <c r="AK117" s="28">
        <f t="shared" si="53"/>
        <v>7500</v>
      </c>
      <c r="AL117" s="28">
        <f t="shared" si="54"/>
        <v>18750</v>
      </c>
      <c r="AM117" s="28">
        <f t="shared" si="55"/>
        <v>22200</v>
      </c>
      <c r="AN117" s="28">
        <f t="shared" si="56"/>
        <v>22080</v>
      </c>
      <c r="AO117" s="28">
        <f t="shared" si="57"/>
        <v>114720</v>
      </c>
      <c r="AP117" s="28">
        <f t="shared" si="58"/>
        <v>236010</v>
      </c>
      <c r="AQ117" s="28">
        <f t="shared" si="59"/>
        <v>382080</v>
      </c>
      <c r="AR117" s="28">
        <f t="shared" si="60"/>
        <v>727770</v>
      </c>
      <c r="AS117" s="31" t="e">
        <f t="shared" si="61"/>
        <v>#REF!</v>
      </c>
      <c r="AT117" s="29">
        <f t="array" ref="AT117">IFERROR(AVERAGE(AS117/J117:L117),0)</f>
        <v>0</v>
      </c>
      <c r="AU117" s="30">
        <f t="shared" si="62"/>
        <v>-1</v>
      </c>
      <c r="AV117" s="31">
        <f t="shared" si="19"/>
        <v>102</v>
      </c>
      <c r="AW117" s="29">
        <f t="array" ref="AW117">IFERROR(AVERAGE(AV117/O117:Q117),0)</f>
        <v>13.774358974358973</v>
      </c>
      <c r="AX117" s="30">
        <f t="shared" si="20"/>
        <v>12.774358974358973</v>
      </c>
      <c r="AY117" s="31">
        <f t="shared" si="63"/>
        <v>518</v>
      </c>
      <c r="AZ117" s="29">
        <f t="array" ref="AZ117">IFERROR(AVERAGE(AY117/L117:N117),0)</f>
        <v>17.737575757575758</v>
      </c>
      <c r="BA117" s="30">
        <f t="shared" si="64"/>
        <v>16.737575757575758</v>
      </c>
      <c r="BB117" s="31">
        <f t="shared" si="65"/>
        <v>1224</v>
      </c>
      <c r="BC117" s="29">
        <f t="array" ref="BC117">IFERROR(AVERAGE(BB117/M117:O117),0)</f>
        <v>100.63999999999999</v>
      </c>
      <c r="BD117" s="30">
        <f t="shared" si="66"/>
        <v>99.639999999999986</v>
      </c>
      <c r="BE117" s="31">
        <f t="shared" si="67"/>
        <v>8649</v>
      </c>
      <c r="BF117" s="29">
        <f t="array" ref="BF117">IFERROR(AVERAGE(BE117/N117:P117),0)</f>
        <v>1249.3</v>
      </c>
      <c r="BG117" s="30">
        <f t="shared" si="68"/>
        <v>1248.3</v>
      </c>
      <c r="BH117" s="31">
        <f t="shared" si="69"/>
        <v>27384</v>
      </c>
      <c r="BI117" s="29">
        <f t="array" ref="BI117">IFERROR(AVERAGE(BH117/O117:Q117),0)</f>
        <v>3698.0102564102563</v>
      </c>
      <c r="BJ117" s="30">
        <f t="shared" si="70"/>
        <v>3697.0102564102563</v>
      </c>
      <c r="BK117" s="31">
        <f t="shared" si="71"/>
        <v>49578</v>
      </c>
      <c r="BL117" s="29">
        <f t="array" ref="BL117">IFERROR(AVERAGE(BK117/P117:R117),0)</f>
        <v>4412.9868131868134</v>
      </c>
      <c r="BM117" s="30">
        <f t="shared" si="72"/>
        <v>4411.9868131868134</v>
      </c>
      <c r="BN117" s="31">
        <f t="shared" si="73"/>
        <v>71653</v>
      </c>
      <c r="BO117" s="29">
        <f t="array" ref="BO117">IFERROR(AVERAGE(BN117/Q117:S117),0)</f>
        <v>2556.4110622710623</v>
      </c>
      <c r="BP117" s="30">
        <f t="shared" si="74"/>
        <v>2555.4110622710623</v>
      </c>
      <c r="BQ117" s="31">
        <f t="shared" si="75"/>
        <v>186347</v>
      </c>
      <c r="BR117" s="29">
        <f t="array" ref="BR117">IFERROR(AVERAGE(BQ117/R117:T117),0)</f>
        <v>6743.9866666666667</v>
      </c>
      <c r="BS117" s="30">
        <f t="shared" si="76"/>
        <v>6742.9866666666667</v>
      </c>
      <c r="BT117" s="31">
        <f t="shared" si="77"/>
        <v>422322</v>
      </c>
      <c r="BU117" s="29">
        <f t="array" ref="BU117">IFERROR(AVERAGE(BT117/R117:T117),0)</f>
        <v>15284.034285714288</v>
      </c>
      <c r="BV117" s="30">
        <f t="shared" si="78"/>
        <v>15283.034285714288</v>
      </c>
      <c r="BW117" s="31">
        <f t="shared" si="79"/>
        <v>804377</v>
      </c>
      <c r="BX117" s="29">
        <f t="array" ref="BX117">IFERROR(AVERAGE(BW117/R117:T117),0)</f>
        <v>29110.786666666667</v>
      </c>
      <c r="BY117" s="30">
        <f t="shared" si="80"/>
        <v>29109.786666666667</v>
      </c>
      <c r="BZ117" s="31">
        <f t="shared" si="81"/>
        <v>1532122</v>
      </c>
      <c r="CA117" s="29">
        <f t="array" ref="CA117">IFERROR(AVERAGE(BZ117/R117:T117),0)</f>
        <v>55448.224761904763</v>
      </c>
      <c r="CB117" s="30">
        <f t="shared" si="82"/>
        <v>55447.224761904763</v>
      </c>
    </row>
    <row r="118" spans="2:80" ht="15.75" customHeight="1" x14ac:dyDescent="0.25">
      <c r="B118" s="39" t="s">
        <v>285</v>
      </c>
      <c r="C118" s="24" t="s">
        <v>286</v>
      </c>
      <c r="D118" s="24" t="s">
        <v>58</v>
      </c>
      <c r="E118" s="24" t="s">
        <v>59</v>
      </c>
      <c r="F118" s="24"/>
      <c r="G118" s="24" t="s">
        <v>77</v>
      </c>
      <c r="H118" s="25">
        <v>1.5</v>
      </c>
      <c r="I118" s="26">
        <v>53</v>
      </c>
      <c r="J118" s="26">
        <v>14</v>
      </c>
      <c r="K118" s="26">
        <v>93</v>
      </c>
      <c r="L118" s="26">
        <v>94</v>
      </c>
      <c r="M118" s="26">
        <v>43</v>
      </c>
      <c r="N118" s="26">
        <v>15</v>
      </c>
      <c r="O118" s="26">
        <v>75</v>
      </c>
      <c r="P118" s="26">
        <v>45</v>
      </c>
      <c r="Q118" s="26">
        <v>36</v>
      </c>
      <c r="R118" s="26">
        <v>55</v>
      </c>
      <c r="S118" s="26">
        <v>44</v>
      </c>
      <c r="T118" s="26">
        <v>45</v>
      </c>
      <c r="U118" s="26">
        <v>35</v>
      </c>
      <c r="V118" s="26">
        <v>46</v>
      </c>
      <c r="W118" s="26">
        <v>35</v>
      </c>
      <c r="X118" s="26">
        <v>36</v>
      </c>
      <c r="Y118" s="26">
        <v>45</v>
      </c>
      <c r="Z118" s="36">
        <v>0</v>
      </c>
      <c r="AA118" s="26">
        <v>60</v>
      </c>
      <c r="AB118" s="26">
        <v>0</v>
      </c>
      <c r="AC118" s="28">
        <v>66</v>
      </c>
      <c r="AD118" s="28">
        <v>0</v>
      </c>
      <c r="AE118" s="26">
        <f t="shared" si="5"/>
        <v>6</v>
      </c>
      <c r="AF118" s="29">
        <f t="array" ref="AF118">IFERROR(AVERAGE(AE118/N118:P118),0)</f>
        <v>0.20444444444444446</v>
      </c>
      <c r="AG118" s="30">
        <f t="shared" si="6"/>
        <v>-1.2955555555555556</v>
      </c>
      <c r="AH118" s="37">
        <v>100</v>
      </c>
      <c r="AI118" s="28">
        <f t="shared" si="51"/>
        <v>60</v>
      </c>
      <c r="AJ118" s="28">
        <f t="shared" si="52"/>
        <v>60</v>
      </c>
      <c r="AK118" s="28">
        <f t="shared" si="53"/>
        <v>0</v>
      </c>
      <c r="AL118" s="28">
        <f t="shared" si="54"/>
        <v>30</v>
      </c>
      <c r="AM118" s="28">
        <f t="shared" si="55"/>
        <v>90</v>
      </c>
      <c r="AN118" s="28">
        <f t="shared" si="56"/>
        <v>30</v>
      </c>
      <c r="AO118" s="28">
        <f t="shared" si="57"/>
        <v>30</v>
      </c>
      <c r="AP118" s="28">
        <f t="shared" si="58"/>
        <v>90</v>
      </c>
      <c r="AQ118" s="28">
        <f t="shared" si="59"/>
        <v>30</v>
      </c>
      <c r="AR118" s="28">
        <f t="shared" si="60"/>
        <v>30</v>
      </c>
      <c r="AS118" s="31" t="e">
        <f t="shared" si="61"/>
        <v>#REF!</v>
      </c>
      <c r="AT118" s="29">
        <f t="array" ref="AT118">IFERROR(AVERAGE(AS118/J118:L118),0)</f>
        <v>0</v>
      </c>
      <c r="AU118" s="30">
        <f t="shared" si="62"/>
        <v>-1.5</v>
      </c>
      <c r="AV118" s="31">
        <f t="shared" si="19"/>
        <v>91</v>
      </c>
      <c r="AW118" s="29">
        <f t="array" ref="AW118">IFERROR(AVERAGE(AV118/O118:Q118),0)</f>
        <v>1.9211111111111112</v>
      </c>
      <c r="AX118" s="30">
        <f t="shared" si="20"/>
        <v>0.42111111111111121</v>
      </c>
      <c r="AY118" s="31">
        <f t="shared" si="63"/>
        <v>58</v>
      </c>
      <c r="AZ118" s="29">
        <f t="array" ref="AZ118">IFERROR(AVERAGE(AY118/L118:N118),0)</f>
        <v>1.944175050854912</v>
      </c>
      <c r="BA118" s="30">
        <f t="shared" si="64"/>
        <v>0.44417505085491205</v>
      </c>
      <c r="BB118" s="31">
        <f t="shared" si="65"/>
        <v>24</v>
      </c>
      <c r="BC118" s="29">
        <f t="array" ref="BC118">IFERROR(AVERAGE(BB118/M118:O118),0)</f>
        <v>0.82604651162790699</v>
      </c>
      <c r="BD118" s="30">
        <f t="shared" si="66"/>
        <v>-0.67395348837209301</v>
      </c>
      <c r="BE118" s="31">
        <f t="shared" si="67"/>
        <v>-19</v>
      </c>
      <c r="BF118" s="29">
        <f t="array" ref="BF118">IFERROR(AVERAGE(BE118/N118:P118),0)</f>
        <v>-0.64740740740740743</v>
      </c>
      <c r="BG118" s="30">
        <f t="shared" si="68"/>
        <v>-2.1474074074074077</v>
      </c>
      <c r="BH118" s="31">
        <f t="shared" si="69"/>
        <v>-4</v>
      </c>
      <c r="BI118" s="29">
        <f t="array" ref="BI118">IFERROR(AVERAGE(BH118/O118:Q118),0)</f>
        <v>-8.4444444444444433E-2</v>
      </c>
      <c r="BJ118" s="30">
        <f t="shared" si="70"/>
        <v>-1.5844444444444443</v>
      </c>
      <c r="BK118" s="31">
        <f t="shared" si="71"/>
        <v>11</v>
      </c>
      <c r="BL118" s="29">
        <f t="array" ref="BL118">IFERROR(AVERAGE(BK118/P118:R118),0)</f>
        <v>0.25</v>
      </c>
      <c r="BM118" s="30">
        <f t="shared" si="72"/>
        <v>-1.25</v>
      </c>
      <c r="BN118" s="31">
        <f t="shared" si="73"/>
        <v>-4</v>
      </c>
      <c r="BO118" s="29">
        <f t="array" ref="BO118">IFERROR(AVERAGE(BN118/Q118:S118),0)</f>
        <v>-9.1582491582491585E-2</v>
      </c>
      <c r="BP118" s="30">
        <f t="shared" si="74"/>
        <v>-1.5915824915824917</v>
      </c>
      <c r="BQ118" s="31">
        <f t="shared" si="75"/>
        <v>-10</v>
      </c>
      <c r="BR118" s="29">
        <f t="array" ref="BR118">IFERROR(AVERAGE(BQ118/R118:T118),0)</f>
        <v>-0.21043771043771042</v>
      </c>
      <c r="BS118" s="30">
        <f t="shared" si="76"/>
        <v>-1.7104377104377104</v>
      </c>
      <c r="BT118" s="31">
        <f t="shared" si="77"/>
        <v>25</v>
      </c>
      <c r="BU118" s="29">
        <f t="array" ref="BU118">IFERROR(AVERAGE(BT118/R118:T118),0)</f>
        <v>0.52609427609427606</v>
      </c>
      <c r="BV118" s="30">
        <f t="shared" si="78"/>
        <v>-0.97390572390572394</v>
      </c>
      <c r="BW118" s="31">
        <f t="shared" si="79"/>
        <v>11</v>
      </c>
      <c r="BX118" s="29">
        <f t="array" ref="BX118">IFERROR(AVERAGE(BW118/R118:T118),0)</f>
        <v>0.23148148148148148</v>
      </c>
      <c r="BY118" s="30">
        <f t="shared" si="80"/>
        <v>-1.2685185185185186</v>
      </c>
      <c r="BZ118" s="31">
        <f t="shared" si="81"/>
        <v>-4</v>
      </c>
      <c r="CA118" s="29">
        <f t="array" ref="CA118">IFERROR(AVERAGE(BZ118/R118:T118),0)</f>
        <v>-8.4175084175084181E-2</v>
      </c>
      <c r="CB118" s="30">
        <f t="shared" si="82"/>
        <v>-1.5841750841750841</v>
      </c>
    </row>
    <row r="119" spans="2:80" ht="15.75" hidden="1" customHeight="1" x14ac:dyDescent="0.25">
      <c r="B119" s="39" t="s">
        <v>287</v>
      </c>
      <c r="C119" s="24" t="s">
        <v>288</v>
      </c>
      <c r="D119" s="24" t="s">
        <v>58</v>
      </c>
      <c r="E119" s="24" t="s">
        <v>59</v>
      </c>
      <c r="F119" s="24"/>
      <c r="G119" s="24" t="s">
        <v>77</v>
      </c>
      <c r="H119" s="25">
        <v>1.5</v>
      </c>
      <c r="I119" s="26">
        <v>33</v>
      </c>
      <c r="J119" s="26">
        <v>33</v>
      </c>
      <c r="K119" s="26">
        <v>33</v>
      </c>
      <c r="L119" s="26">
        <v>44</v>
      </c>
      <c r="M119" s="26">
        <v>74</v>
      </c>
      <c r="N119" s="26">
        <v>15</v>
      </c>
      <c r="O119" s="26">
        <v>14</v>
      </c>
      <c r="P119" s="26">
        <v>16</v>
      </c>
      <c r="Q119" s="26">
        <v>16</v>
      </c>
      <c r="R119" s="26">
        <v>15</v>
      </c>
      <c r="S119" s="26">
        <v>25</v>
      </c>
      <c r="T119" s="26">
        <v>25</v>
      </c>
      <c r="U119" s="26">
        <v>26</v>
      </c>
      <c r="V119" s="26">
        <v>26</v>
      </c>
      <c r="W119" s="26">
        <v>26</v>
      </c>
      <c r="X119" s="26">
        <v>35</v>
      </c>
      <c r="Y119" s="26">
        <v>25</v>
      </c>
      <c r="Z119" s="36">
        <v>0</v>
      </c>
      <c r="AA119" s="26">
        <v>0</v>
      </c>
      <c r="AB119" s="26">
        <v>0</v>
      </c>
      <c r="AC119" s="28">
        <v>85</v>
      </c>
      <c r="AD119" s="28">
        <v>0</v>
      </c>
      <c r="AE119" s="26">
        <f t="shared" si="5"/>
        <v>85</v>
      </c>
      <c r="AF119" s="29">
        <f t="array" ref="AF119">IFERROR(AVERAGE(AE119/N119:P119),0)</f>
        <v>5.683531746031746</v>
      </c>
      <c r="AG119" s="30">
        <f t="shared" si="6"/>
        <v>4.183531746031746</v>
      </c>
      <c r="AH119" s="28">
        <v>0</v>
      </c>
      <c r="AI119" s="28">
        <f t="shared" si="51"/>
        <v>120</v>
      </c>
      <c r="AJ119" s="28">
        <f t="shared" si="52"/>
        <v>180</v>
      </c>
      <c r="AK119" s="28">
        <f t="shared" si="53"/>
        <v>990</v>
      </c>
      <c r="AL119" s="28">
        <f t="shared" si="54"/>
        <v>1200</v>
      </c>
      <c r="AM119" s="28">
        <f t="shared" si="55"/>
        <v>2190</v>
      </c>
      <c r="AN119" s="28">
        <f t="shared" si="56"/>
        <v>4650</v>
      </c>
      <c r="AO119" s="28">
        <f t="shared" si="57"/>
        <v>4650</v>
      </c>
      <c r="AP119" s="28">
        <f t="shared" si="58"/>
        <v>10140</v>
      </c>
      <c r="AQ119" s="28">
        <f t="shared" si="59"/>
        <v>29280</v>
      </c>
      <c r="AR119" s="28">
        <f t="shared" si="60"/>
        <v>65010</v>
      </c>
      <c r="AS119" s="31" t="e">
        <f t="shared" si="61"/>
        <v>#REF!</v>
      </c>
      <c r="AT119" s="29">
        <f t="array" ref="AT119">IFERROR(AVERAGE(AS119/J119:L119),0)</f>
        <v>0</v>
      </c>
      <c r="AU119" s="30">
        <f t="shared" si="62"/>
        <v>-1.5</v>
      </c>
      <c r="AV119" s="31">
        <f t="shared" si="19"/>
        <v>70</v>
      </c>
      <c r="AW119" s="29">
        <f t="array" ref="AW119">IFERROR(AVERAGE(AV119/O119:Q119),0)</f>
        <v>4.583333333333333</v>
      </c>
      <c r="AX119" s="30">
        <f t="shared" si="20"/>
        <v>3.083333333333333</v>
      </c>
      <c r="AY119" s="31">
        <f t="shared" si="63"/>
        <v>157</v>
      </c>
      <c r="AZ119" s="29">
        <f t="array" ref="AZ119">IFERROR(AVERAGE(AY119/L119:N119),0)</f>
        <v>5.3854900354900357</v>
      </c>
      <c r="BA119" s="30">
        <f t="shared" si="64"/>
        <v>3.8854900354900357</v>
      </c>
      <c r="BB119" s="31">
        <f t="shared" si="65"/>
        <v>293</v>
      </c>
      <c r="BC119" s="29">
        <f t="array" ref="BC119">IFERROR(AVERAGE(BB119/M119:O119),0)</f>
        <v>14.807121407121407</v>
      </c>
      <c r="BD119" s="30">
        <f t="shared" si="66"/>
        <v>13.307121407121407</v>
      </c>
      <c r="BE119" s="31">
        <f t="shared" si="67"/>
        <v>1209</v>
      </c>
      <c r="BF119" s="29">
        <f t="array" ref="BF119">IFERROR(AVERAGE(BE119/N119:P119),0)</f>
        <v>80.839880952380952</v>
      </c>
      <c r="BG119" s="30">
        <f t="shared" si="68"/>
        <v>79.339880952380952</v>
      </c>
      <c r="BH119" s="31">
        <f t="shared" si="69"/>
        <v>2394</v>
      </c>
      <c r="BI119" s="29">
        <f t="array" ref="BI119">IFERROR(AVERAGE(BH119/O119:Q119),0)</f>
        <v>156.75</v>
      </c>
      <c r="BJ119" s="30">
        <f t="shared" si="70"/>
        <v>155.25</v>
      </c>
      <c r="BK119" s="31">
        <f t="shared" si="71"/>
        <v>4570</v>
      </c>
      <c r="BL119" s="29">
        <f t="array" ref="BL119">IFERROR(AVERAGE(BK119/P119:R119),0)</f>
        <v>291.97222222222223</v>
      </c>
      <c r="BM119" s="30">
        <f t="shared" si="72"/>
        <v>290.47222222222223</v>
      </c>
      <c r="BN119" s="31">
        <f t="shared" si="73"/>
        <v>9204</v>
      </c>
      <c r="BO119" s="29">
        <f t="array" ref="BO119">IFERROR(AVERAGE(BN119/Q119:S119),0)</f>
        <v>519.00333333333333</v>
      </c>
      <c r="BP119" s="30">
        <f t="shared" si="74"/>
        <v>517.50333333333333</v>
      </c>
      <c r="BQ119" s="31">
        <f t="shared" si="75"/>
        <v>13838</v>
      </c>
      <c r="BR119" s="29">
        <f t="array" ref="BR119">IFERROR(AVERAGE(BQ119/R119:T119),0)</f>
        <v>676.52444444444438</v>
      </c>
      <c r="BS119" s="30">
        <f t="shared" si="76"/>
        <v>675.02444444444438</v>
      </c>
      <c r="BT119" s="31">
        <f t="shared" si="77"/>
        <v>23963</v>
      </c>
      <c r="BU119" s="29">
        <f t="array" ref="BU119">IFERROR(AVERAGE(BT119/R119:T119),0)</f>
        <v>1171.5244444444445</v>
      </c>
      <c r="BV119" s="30">
        <f t="shared" si="78"/>
        <v>1170.0244444444445</v>
      </c>
      <c r="BW119" s="31">
        <f t="shared" si="79"/>
        <v>53218</v>
      </c>
      <c r="BX119" s="29">
        <f t="array" ref="BX119">IFERROR(AVERAGE(BW119/R119:T119),0)</f>
        <v>2601.7688888888883</v>
      </c>
      <c r="BY119" s="30">
        <f t="shared" si="80"/>
        <v>2600.2688888888883</v>
      </c>
      <c r="BZ119" s="31">
        <f t="shared" si="81"/>
        <v>118203</v>
      </c>
      <c r="CA119" s="29">
        <f t="array" ref="CA119">IFERROR(AVERAGE(BZ119/R119:T119),0)</f>
        <v>5778.8133333333326</v>
      </c>
      <c r="CB119" s="30">
        <f t="shared" si="82"/>
        <v>5777.3133333333326</v>
      </c>
    </row>
    <row r="120" spans="2:80" ht="15.75" customHeight="1" x14ac:dyDescent="0.25">
      <c r="B120" s="39" t="s">
        <v>289</v>
      </c>
      <c r="C120" s="24" t="s">
        <v>290</v>
      </c>
      <c r="D120" s="24" t="s">
        <v>58</v>
      </c>
      <c r="E120" s="24" t="s">
        <v>59</v>
      </c>
      <c r="F120" s="24"/>
      <c r="G120" s="24" t="s">
        <v>77</v>
      </c>
      <c r="H120" s="25">
        <v>1.5</v>
      </c>
      <c r="I120" s="26">
        <v>14</v>
      </c>
      <c r="J120" s="26">
        <v>17</v>
      </c>
      <c r="K120" s="26">
        <v>16</v>
      </c>
      <c r="L120" s="26">
        <v>17</v>
      </c>
      <c r="M120" s="26">
        <v>19</v>
      </c>
      <c r="N120" s="26">
        <v>15</v>
      </c>
      <c r="O120" s="26">
        <v>17</v>
      </c>
      <c r="P120" s="26">
        <v>16</v>
      </c>
      <c r="Q120" s="26">
        <v>15</v>
      </c>
      <c r="R120" s="26">
        <v>16</v>
      </c>
      <c r="S120" s="26">
        <v>15</v>
      </c>
      <c r="T120" s="26">
        <v>15</v>
      </c>
      <c r="U120" s="26">
        <v>15</v>
      </c>
      <c r="V120" s="26">
        <v>16</v>
      </c>
      <c r="W120" s="26">
        <v>16</v>
      </c>
      <c r="X120" s="26">
        <v>16</v>
      </c>
      <c r="Y120" s="26">
        <v>17</v>
      </c>
      <c r="Z120" s="36">
        <v>8</v>
      </c>
      <c r="AA120" s="26">
        <v>0</v>
      </c>
      <c r="AB120" s="26">
        <v>0</v>
      </c>
      <c r="AC120" s="28">
        <v>1</v>
      </c>
      <c r="AD120" s="28">
        <v>0</v>
      </c>
      <c r="AE120" s="26">
        <f t="shared" si="5"/>
        <v>-7</v>
      </c>
      <c r="AF120" s="29">
        <f t="array" ref="AF120">IFERROR(AVERAGE(AE120/N120:P120),0)</f>
        <v>-0.4386437908496732</v>
      </c>
      <c r="AG120" s="30">
        <f t="shared" si="6"/>
        <v>-1.9386437908496732</v>
      </c>
      <c r="AH120" s="37">
        <v>50</v>
      </c>
      <c r="AI120" s="28">
        <f t="shared" si="51"/>
        <v>30</v>
      </c>
      <c r="AJ120" s="28">
        <f t="shared" si="52"/>
        <v>30</v>
      </c>
      <c r="AK120" s="28">
        <f t="shared" si="53"/>
        <v>60</v>
      </c>
      <c r="AL120" s="28">
        <f t="shared" si="54"/>
        <v>90</v>
      </c>
      <c r="AM120" s="28">
        <f t="shared" si="55"/>
        <v>180</v>
      </c>
      <c r="AN120" s="28">
        <f t="shared" si="56"/>
        <v>330</v>
      </c>
      <c r="AO120" s="28">
        <f t="shared" si="57"/>
        <v>300</v>
      </c>
      <c r="AP120" s="28">
        <f t="shared" si="58"/>
        <v>960</v>
      </c>
      <c r="AQ120" s="28">
        <f t="shared" si="59"/>
        <v>1830</v>
      </c>
      <c r="AR120" s="28">
        <f t="shared" si="60"/>
        <v>3600</v>
      </c>
      <c r="AS120" s="31" t="e">
        <f t="shared" si="61"/>
        <v>#REF!</v>
      </c>
      <c r="AT120" s="29">
        <f t="array" ref="AT120">IFERROR(AVERAGE(AS120/J120:L120),0)</f>
        <v>0</v>
      </c>
      <c r="AU120" s="30">
        <f t="shared" si="62"/>
        <v>-1.5</v>
      </c>
      <c r="AV120" s="31">
        <f t="shared" si="19"/>
        <v>28</v>
      </c>
      <c r="AW120" s="29">
        <f t="array" ref="AW120">IFERROR(AVERAGE(AV120/O120:Q120),0)</f>
        <v>1.7545751633986928</v>
      </c>
      <c r="AX120" s="30">
        <f t="shared" si="20"/>
        <v>0.25457516339869279</v>
      </c>
      <c r="AY120" s="31">
        <f t="shared" si="63"/>
        <v>42</v>
      </c>
      <c r="AZ120" s="29">
        <f t="array" ref="AZ120">IFERROR(AVERAGE(AY120/L120:N120),0)</f>
        <v>2.4937048503611972</v>
      </c>
      <c r="BA120" s="30">
        <f t="shared" si="64"/>
        <v>0.99370485036119716</v>
      </c>
      <c r="BB120" s="31">
        <f t="shared" si="65"/>
        <v>55</v>
      </c>
      <c r="BC120" s="29">
        <f t="array" ref="BC120">IFERROR(AVERAGE(BB120/M120:O120),0)</f>
        <v>3.2655658754729964</v>
      </c>
      <c r="BD120" s="30">
        <f t="shared" si="66"/>
        <v>1.7655658754729964</v>
      </c>
      <c r="BE120" s="31">
        <f t="shared" si="67"/>
        <v>96</v>
      </c>
      <c r="BF120" s="29">
        <f t="array" ref="BF120">IFERROR(AVERAGE(BE120/N120:P120),0)</f>
        <v>6.0156862745098039</v>
      </c>
      <c r="BG120" s="30">
        <f t="shared" si="68"/>
        <v>4.5156862745098039</v>
      </c>
      <c r="BH120" s="31">
        <f t="shared" si="69"/>
        <v>171</v>
      </c>
      <c r="BI120" s="29">
        <f t="array" ref="BI120">IFERROR(AVERAGE(BH120/O120:Q120),0)</f>
        <v>10.715441176470589</v>
      </c>
      <c r="BJ120" s="30">
        <f t="shared" si="70"/>
        <v>9.2154411764705895</v>
      </c>
      <c r="BK120" s="31">
        <f t="shared" si="71"/>
        <v>334</v>
      </c>
      <c r="BL120" s="29">
        <f t="array" ref="BL120">IFERROR(AVERAGE(BK120/P120:R120),0)</f>
        <v>21.338888888888889</v>
      </c>
      <c r="BM120" s="30">
        <f t="shared" si="72"/>
        <v>19.838888888888889</v>
      </c>
      <c r="BN120" s="31">
        <f t="shared" si="73"/>
        <v>648</v>
      </c>
      <c r="BO120" s="29">
        <f t="array" ref="BO120">IFERROR(AVERAGE(BN120/Q120:S120),0)</f>
        <v>42.300000000000004</v>
      </c>
      <c r="BP120" s="30">
        <f t="shared" si="74"/>
        <v>40.800000000000004</v>
      </c>
      <c r="BQ120" s="31">
        <f t="shared" si="75"/>
        <v>933</v>
      </c>
      <c r="BR120" s="29">
        <f t="array" ref="BR120">IFERROR(AVERAGE(BQ120/R120:T120),0)</f>
        <v>60.904166666666669</v>
      </c>
      <c r="BS120" s="30">
        <f t="shared" si="76"/>
        <v>59.404166666666669</v>
      </c>
      <c r="BT120" s="31">
        <f t="shared" si="77"/>
        <v>1877</v>
      </c>
      <c r="BU120" s="29">
        <f t="array" ref="BU120">IFERROR(AVERAGE(BT120/R120:T120),0)</f>
        <v>122.52638888888889</v>
      </c>
      <c r="BV120" s="30">
        <f t="shared" si="78"/>
        <v>121.02638888888889</v>
      </c>
      <c r="BW120" s="31">
        <f t="shared" si="79"/>
        <v>3692</v>
      </c>
      <c r="BX120" s="29">
        <f t="array" ref="BX120">IFERROR(AVERAGE(BW120/R120:T120),0)</f>
        <v>241.00555555555556</v>
      </c>
      <c r="BY120" s="30">
        <f t="shared" si="80"/>
        <v>239.50555555555556</v>
      </c>
      <c r="BZ120" s="31">
        <f t="shared" si="81"/>
        <v>7277</v>
      </c>
      <c r="CA120" s="29">
        <f t="array" ref="CA120">IFERROR(AVERAGE(BZ120/R120:T120),0)</f>
        <v>475.0263888888889</v>
      </c>
      <c r="CB120" s="30">
        <f t="shared" si="82"/>
        <v>473.5263888888889</v>
      </c>
    </row>
    <row r="121" spans="2:80" ht="15.75" customHeight="1" x14ac:dyDescent="0.25">
      <c r="B121" s="39" t="s">
        <v>291</v>
      </c>
      <c r="C121" s="24" t="s">
        <v>292</v>
      </c>
      <c r="D121" s="24" t="s">
        <v>58</v>
      </c>
      <c r="E121" s="24" t="s">
        <v>59</v>
      </c>
      <c r="F121" s="24"/>
      <c r="G121" s="24" t="s">
        <v>112</v>
      </c>
      <c r="H121" s="25">
        <v>1.5</v>
      </c>
      <c r="I121" s="26">
        <v>0</v>
      </c>
      <c r="J121" s="26">
        <v>10</v>
      </c>
      <c r="K121" s="26">
        <v>22</v>
      </c>
      <c r="L121" s="26">
        <v>2</v>
      </c>
      <c r="M121" s="26">
        <v>13</v>
      </c>
      <c r="N121" s="26">
        <v>14</v>
      </c>
      <c r="O121" s="26">
        <v>4</v>
      </c>
      <c r="P121" s="26">
        <v>4</v>
      </c>
      <c r="Q121" s="26">
        <v>4</v>
      </c>
      <c r="R121" s="26">
        <v>4</v>
      </c>
      <c r="S121" s="26">
        <v>4</v>
      </c>
      <c r="T121" s="26">
        <v>4</v>
      </c>
      <c r="U121" s="26">
        <v>4</v>
      </c>
      <c r="V121" s="26">
        <v>4</v>
      </c>
      <c r="W121" s="26">
        <v>4</v>
      </c>
      <c r="X121" s="26">
        <v>4</v>
      </c>
      <c r="Y121" s="26">
        <v>4</v>
      </c>
      <c r="Z121" s="36">
        <v>14</v>
      </c>
      <c r="AA121" s="26">
        <v>20</v>
      </c>
      <c r="AB121" s="26">
        <v>0</v>
      </c>
      <c r="AC121" s="28">
        <v>0</v>
      </c>
      <c r="AD121" s="28">
        <v>0</v>
      </c>
      <c r="AE121" s="26">
        <f t="shared" si="5"/>
        <v>-34</v>
      </c>
      <c r="AF121" s="29">
        <f t="array" ref="AF121">IFERROR(AVERAGE(AE121/N121:P121),0)</f>
        <v>-6.4761904761904772</v>
      </c>
      <c r="AG121" s="30">
        <f t="shared" si="6"/>
        <v>-7.9761904761904772</v>
      </c>
      <c r="AH121" s="37">
        <f t="shared" ref="AH121:AH123" si="84">ABS(CEILING(ROUND(AG121*N121,0),30))</f>
        <v>90</v>
      </c>
      <c r="AI121" s="28">
        <f t="shared" si="51"/>
        <v>210</v>
      </c>
      <c r="AJ121" s="28">
        <f t="shared" si="52"/>
        <v>120</v>
      </c>
      <c r="AK121" s="28">
        <f t="shared" si="53"/>
        <v>600</v>
      </c>
      <c r="AL121" s="28">
        <f t="shared" si="54"/>
        <v>2490</v>
      </c>
      <c r="AM121" s="28">
        <f t="shared" si="55"/>
        <v>3420</v>
      </c>
      <c r="AN121" s="28">
        <f t="shared" si="56"/>
        <v>6840</v>
      </c>
      <c r="AO121" s="28">
        <f t="shared" si="57"/>
        <v>6840</v>
      </c>
      <c r="AP121" s="28">
        <f t="shared" si="58"/>
        <v>20520</v>
      </c>
      <c r="AQ121" s="28">
        <f t="shared" si="59"/>
        <v>41010</v>
      </c>
      <c r="AR121" s="28">
        <f t="shared" si="60"/>
        <v>82020</v>
      </c>
      <c r="AS121" s="31" t="e">
        <f t="shared" si="61"/>
        <v>#REF!</v>
      </c>
      <c r="AT121" s="29">
        <f t="array" ref="AT121">IFERROR(AVERAGE(AS121/J121:L121),0)</f>
        <v>0</v>
      </c>
      <c r="AU121" s="30">
        <f t="shared" si="62"/>
        <v>-1.5</v>
      </c>
      <c r="AV121" s="31">
        <f t="shared" si="19"/>
        <v>42</v>
      </c>
      <c r="AW121" s="29">
        <f t="array" ref="AW121">IFERROR(AVERAGE(AV121/O121:Q121),0)</f>
        <v>10.5</v>
      </c>
      <c r="AX121" s="30">
        <f t="shared" si="20"/>
        <v>9</v>
      </c>
      <c r="AY121" s="31">
        <f t="shared" si="63"/>
        <v>230</v>
      </c>
      <c r="AZ121" s="29">
        <f t="array" ref="AZ121">IFERROR(AVERAGE(AY121/L121:N121),0)</f>
        <v>49.706959706959701</v>
      </c>
      <c r="BA121" s="30">
        <f t="shared" si="64"/>
        <v>48.206959706959701</v>
      </c>
      <c r="BB121" s="31">
        <f t="shared" si="65"/>
        <v>348</v>
      </c>
      <c r="BC121" s="29">
        <f t="array" ref="BC121">IFERROR(AVERAGE(BB121/M121:O121),0)</f>
        <v>46.208791208791212</v>
      </c>
      <c r="BD121" s="30">
        <f t="shared" si="66"/>
        <v>44.708791208791212</v>
      </c>
      <c r="BE121" s="31">
        <f t="shared" si="67"/>
        <v>935</v>
      </c>
      <c r="BF121" s="29">
        <f t="array" ref="BF121">IFERROR(AVERAGE(BE121/N121:P121),0)</f>
        <v>178.09523809523807</v>
      </c>
      <c r="BG121" s="30">
        <f t="shared" si="68"/>
        <v>176.59523809523807</v>
      </c>
      <c r="BH121" s="31">
        <f t="shared" si="69"/>
        <v>3411</v>
      </c>
      <c r="BI121" s="29">
        <f t="array" ref="BI121">IFERROR(AVERAGE(BH121/O121:Q121),0)</f>
        <v>852.75</v>
      </c>
      <c r="BJ121" s="30">
        <f t="shared" si="70"/>
        <v>851.25</v>
      </c>
      <c r="BK121" s="31">
        <f t="shared" si="71"/>
        <v>6827</v>
      </c>
      <c r="BL121" s="29">
        <f t="array" ref="BL121">IFERROR(AVERAGE(BK121/P121:R121),0)</f>
        <v>1706.75</v>
      </c>
      <c r="BM121" s="30">
        <f t="shared" si="72"/>
        <v>1705.25</v>
      </c>
      <c r="BN121" s="31">
        <f t="shared" si="73"/>
        <v>13663</v>
      </c>
      <c r="BO121" s="29">
        <f t="array" ref="BO121">IFERROR(AVERAGE(BN121/Q121:S121),0)</f>
        <v>3415.75</v>
      </c>
      <c r="BP121" s="30">
        <f t="shared" si="74"/>
        <v>3414.25</v>
      </c>
      <c r="BQ121" s="31">
        <f t="shared" si="75"/>
        <v>20499</v>
      </c>
      <c r="BR121" s="29">
        <f t="array" ref="BR121">IFERROR(AVERAGE(BQ121/R121:T121),0)</f>
        <v>5124.75</v>
      </c>
      <c r="BS121" s="30">
        <f t="shared" si="76"/>
        <v>5123.25</v>
      </c>
      <c r="BT121" s="31">
        <f t="shared" si="77"/>
        <v>41015</v>
      </c>
      <c r="BU121" s="29">
        <f t="array" ref="BU121">IFERROR(AVERAGE(BT121/R121:T121),0)</f>
        <v>10253.75</v>
      </c>
      <c r="BV121" s="30">
        <f t="shared" si="78"/>
        <v>10252.25</v>
      </c>
      <c r="BW121" s="31">
        <f t="shared" si="79"/>
        <v>82021</v>
      </c>
      <c r="BX121" s="29">
        <f t="array" ref="BX121">IFERROR(AVERAGE(BW121/R121:T121),0)</f>
        <v>20505.25</v>
      </c>
      <c r="BY121" s="30">
        <f t="shared" si="80"/>
        <v>20503.75</v>
      </c>
      <c r="BZ121" s="31">
        <f t="shared" si="81"/>
        <v>164037</v>
      </c>
      <c r="CA121" s="29">
        <f t="array" ref="CA121">IFERROR(AVERAGE(BZ121/R121:T121),0)</f>
        <v>41009.25</v>
      </c>
      <c r="CB121" s="30">
        <f t="shared" si="82"/>
        <v>41007.75</v>
      </c>
    </row>
    <row r="122" spans="2:80" ht="15.75" hidden="1" customHeight="1" x14ac:dyDescent="0.25">
      <c r="B122" s="39" t="s">
        <v>293</v>
      </c>
      <c r="C122" s="24" t="s">
        <v>294</v>
      </c>
      <c r="D122" s="24" t="s">
        <v>58</v>
      </c>
      <c r="E122" s="24" t="s">
        <v>59</v>
      </c>
      <c r="F122" s="24"/>
      <c r="G122" s="24" t="s">
        <v>77</v>
      </c>
      <c r="H122" s="25">
        <v>1.5</v>
      </c>
      <c r="I122" s="26">
        <v>19</v>
      </c>
      <c r="J122" s="26">
        <v>19</v>
      </c>
      <c r="K122" s="26">
        <v>18</v>
      </c>
      <c r="L122" s="26">
        <v>18</v>
      </c>
      <c r="M122" s="26">
        <v>20</v>
      </c>
      <c r="N122" s="26">
        <v>14</v>
      </c>
      <c r="O122" s="26">
        <v>14</v>
      </c>
      <c r="P122" s="26">
        <v>15</v>
      </c>
      <c r="Q122" s="26">
        <v>15</v>
      </c>
      <c r="R122" s="26">
        <v>16</v>
      </c>
      <c r="S122" s="26">
        <v>14</v>
      </c>
      <c r="T122" s="26">
        <v>14</v>
      </c>
      <c r="U122" s="26">
        <v>15</v>
      </c>
      <c r="V122" s="26">
        <v>14</v>
      </c>
      <c r="W122" s="26">
        <v>14</v>
      </c>
      <c r="X122" s="26">
        <v>15</v>
      </c>
      <c r="Y122" s="26">
        <v>14</v>
      </c>
      <c r="Z122" s="36">
        <v>0</v>
      </c>
      <c r="AA122" s="26">
        <v>0</v>
      </c>
      <c r="AB122" s="26">
        <v>0</v>
      </c>
      <c r="AC122" s="28">
        <v>14</v>
      </c>
      <c r="AD122" s="28">
        <v>0</v>
      </c>
      <c r="AE122" s="26">
        <f t="shared" si="5"/>
        <v>14</v>
      </c>
      <c r="AF122" s="29">
        <f t="array" ref="AF122">IFERROR(AVERAGE(AE122/N122:P122),0)</f>
        <v>0.97777777777777786</v>
      </c>
      <c r="AG122" s="30">
        <f t="shared" si="6"/>
        <v>-0.52222222222222214</v>
      </c>
      <c r="AH122" s="28">
        <f t="shared" si="84"/>
        <v>0</v>
      </c>
      <c r="AI122" s="28">
        <f t="shared" si="51"/>
        <v>0</v>
      </c>
      <c r="AJ122" s="28">
        <f t="shared" si="52"/>
        <v>30</v>
      </c>
      <c r="AK122" s="28">
        <f t="shared" si="53"/>
        <v>30</v>
      </c>
      <c r="AL122" s="28">
        <f t="shared" si="54"/>
        <v>0</v>
      </c>
      <c r="AM122" s="28">
        <f t="shared" si="55"/>
        <v>30</v>
      </c>
      <c r="AN122" s="28">
        <f t="shared" si="56"/>
        <v>0</v>
      </c>
      <c r="AO122" s="28">
        <f t="shared" si="57"/>
        <v>0</v>
      </c>
      <c r="AP122" s="28">
        <f t="shared" si="58"/>
        <v>30</v>
      </c>
      <c r="AQ122" s="28">
        <f t="shared" si="59"/>
        <v>30</v>
      </c>
      <c r="AR122" s="28">
        <f t="shared" si="60"/>
        <v>0</v>
      </c>
      <c r="AS122" s="31" t="e">
        <f t="shared" si="61"/>
        <v>#REF!</v>
      </c>
      <c r="AT122" s="29">
        <f t="array" ref="AT122">IFERROR(AVERAGE(AS122/J122:L122),0)</f>
        <v>0</v>
      </c>
      <c r="AU122" s="30">
        <f t="shared" si="62"/>
        <v>-1.5</v>
      </c>
      <c r="AV122" s="31">
        <f t="shared" si="19"/>
        <v>0</v>
      </c>
      <c r="AW122" s="29">
        <f t="array" ref="AW122">IFERROR(AVERAGE(AV122/O122:Q122),0)</f>
        <v>0</v>
      </c>
      <c r="AX122" s="30">
        <f t="shared" si="20"/>
        <v>-1.5</v>
      </c>
      <c r="AY122" s="31">
        <f t="shared" si="63"/>
        <v>-18</v>
      </c>
      <c r="AZ122" s="29">
        <f t="array" ref="AZ122">IFERROR(AVERAGE(AY122/L122:N122),0)</f>
        <v>-1.0619047619047619</v>
      </c>
      <c r="BA122" s="30">
        <f t="shared" si="64"/>
        <v>-2.5619047619047617</v>
      </c>
      <c r="BB122" s="31">
        <f t="shared" si="65"/>
        <v>-6</v>
      </c>
      <c r="BC122" s="29">
        <f t="array" ref="BC122">IFERROR(AVERAGE(BB122/M122:O122),0)</f>
        <v>-0.38571428571428568</v>
      </c>
      <c r="BD122" s="30">
        <f t="shared" si="66"/>
        <v>-1.8857142857142857</v>
      </c>
      <c r="BE122" s="31">
        <f t="shared" si="67"/>
        <v>4</v>
      </c>
      <c r="BF122" s="29">
        <f t="array" ref="BF122">IFERROR(AVERAGE(BE122/N122:P122),0)</f>
        <v>0.27936507936507932</v>
      </c>
      <c r="BG122" s="30">
        <f t="shared" si="68"/>
        <v>-1.2206349206349207</v>
      </c>
      <c r="BH122" s="31">
        <f t="shared" si="69"/>
        <v>-10</v>
      </c>
      <c r="BI122" s="29">
        <f t="array" ref="BI122">IFERROR(AVERAGE(BH122/O122:Q122),0)</f>
        <v>-0.68253968253968245</v>
      </c>
      <c r="BJ122" s="30">
        <f t="shared" si="70"/>
        <v>-2.1825396825396823</v>
      </c>
      <c r="BK122" s="31">
        <f t="shared" si="71"/>
        <v>6</v>
      </c>
      <c r="BL122" s="29">
        <f t="array" ref="BL122">IFERROR(AVERAGE(BK122/P122:R122),0)</f>
        <v>0.39166666666666666</v>
      </c>
      <c r="BM122" s="30">
        <f t="shared" si="72"/>
        <v>-1.1083333333333334</v>
      </c>
      <c r="BN122" s="31">
        <f t="shared" si="73"/>
        <v>-9</v>
      </c>
      <c r="BO122" s="29">
        <f t="array" ref="BO122">IFERROR(AVERAGE(BN122/Q122:S122),0)</f>
        <v>-0.60178571428571426</v>
      </c>
      <c r="BP122" s="30">
        <f t="shared" si="74"/>
        <v>-2.1017857142857141</v>
      </c>
      <c r="BQ122" s="31">
        <f t="shared" si="75"/>
        <v>-24</v>
      </c>
      <c r="BR122" s="29">
        <f t="array" ref="BR122">IFERROR(AVERAGE(BQ122/R122:T122),0)</f>
        <v>-1.642857142857143</v>
      </c>
      <c r="BS122" s="30">
        <f t="shared" si="76"/>
        <v>-3.1428571428571432</v>
      </c>
      <c r="BT122" s="31">
        <f t="shared" si="77"/>
        <v>-10</v>
      </c>
      <c r="BU122" s="29">
        <f t="array" ref="BU122">IFERROR(AVERAGE(BT122/R122:T122),0)</f>
        <v>-0.68452380952380965</v>
      </c>
      <c r="BV122" s="30">
        <f t="shared" si="78"/>
        <v>-2.1845238095238098</v>
      </c>
      <c r="BW122" s="31">
        <f t="shared" si="79"/>
        <v>6</v>
      </c>
      <c r="BX122" s="29">
        <f t="array" ref="BX122">IFERROR(AVERAGE(BW122/R122:T122),0)</f>
        <v>0.41071428571428575</v>
      </c>
      <c r="BY122" s="30">
        <f t="shared" si="80"/>
        <v>-1.0892857142857142</v>
      </c>
      <c r="BZ122" s="31">
        <f t="shared" si="81"/>
        <v>-8</v>
      </c>
      <c r="CA122" s="29">
        <f t="array" ref="CA122">IFERROR(AVERAGE(BZ122/R122:T122),0)</f>
        <v>-0.54761904761904756</v>
      </c>
      <c r="CB122" s="30">
        <f t="shared" si="82"/>
        <v>-2.0476190476190474</v>
      </c>
    </row>
    <row r="123" spans="2:80" ht="15.75" customHeight="1" x14ac:dyDescent="0.25">
      <c r="B123" s="39" t="s">
        <v>295</v>
      </c>
      <c r="C123" s="24" t="s">
        <v>296</v>
      </c>
      <c r="D123" s="24" t="s">
        <v>58</v>
      </c>
      <c r="E123" s="24" t="s">
        <v>93</v>
      </c>
      <c r="F123" s="24"/>
      <c r="G123" s="24" t="s">
        <v>94</v>
      </c>
      <c r="H123" s="25">
        <v>1</v>
      </c>
      <c r="I123" s="26">
        <v>3</v>
      </c>
      <c r="J123" s="26">
        <v>14</v>
      </c>
      <c r="K123" s="26">
        <v>14</v>
      </c>
      <c r="L123" s="26">
        <v>4</v>
      </c>
      <c r="M123" s="26">
        <v>4</v>
      </c>
      <c r="N123" s="26">
        <v>14</v>
      </c>
      <c r="O123" s="26">
        <v>14</v>
      </c>
      <c r="P123" s="26">
        <v>4</v>
      </c>
      <c r="Q123" s="26">
        <v>3</v>
      </c>
      <c r="R123" s="26">
        <v>14</v>
      </c>
      <c r="S123" s="26">
        <v>14</v>
      </c>
      <c r="T123" s="26">
        <v>4</v>
      </c>
      <c r="U123" s="26">
        <v>14</v>
      </c>
      <c r="V123" s="26">
        <v>4</v>
      </c>
      <c r="W123" s="26">
        <v>14</v>
      </c>
      <c r="X123" s="26">
        <v>14</v>
      </c>
      <c r="Y123" s="26">
        <v>14</v>
      </c>
      <c r="Z123" s="36">
        <v>0</v>
      </c>
      <c r="AA123" s="26">
        <v>10</v>
      </c>
      <c r="AB123" s="26">
        <v>0</v>
      </c>
      <c r="AC123" s="28">
        <v>19</v>
      </c>
      <c r="AD123" s="28">
        <v>0</v>
      </c>
      <c r="AE123" s="26">
        <f t="shared" si="5"/>
        <v>9</v>
      </c>
      <c r="AF123" s="29">
        <f t="array" ref="AF123">IFERROR(AVERAGE(AE123/N123:P123),0)</f>
        <v>1.1785714285714286</v>
      </c>
      <c r="AG123" s="30">
        <f t="shared" si="6"/>
        <v>0.1785714285714286</v>
      </c>
      <c r="AH123" s="37">
        <f t="shared" si="84"/>
        <v>30</v>
      </c>
      <c r="AI123" s="28">
        <f t="shared" si="51"/>
        <v>90</v>
      </c>
      <c r="AJ123" s="28">
        <f t="shared" si="52"/>
        <v>90</v>
      </c>
      <c r="AK123" s="28">
        <f t="shared" si="53"/>
        <v>120</v>
      </c>
      <c r="AL123" s="28">
        <f t="shared" si="54"/>
        <v>570</v>
      </c>
      <c r="AM123" s="28">
        <f t="shared" si="55"/>
        <v>2640</v>
      </c>
      <c r="AN123" s="28">
        <f t="shared" si="56"/>
        <v>3060</v>
      </c>
      <c r="AO123" s="28">
        <f t="shared" si="57"/>
        <v>2280</v>
      </c>
      <c r="AP123" s="28">
        <f t="shared" si="58"/>
        <v>16170</v>
      </c>
      <c r="AQ123" s="28">
        <f t="shared" si="59"/>
        <v>45780</v>
      </c>
      <c r="AR123" s="28">
        <f t="shared" si="60"/>
        <v>37050</v>
      </c>
      <c r="AS123" s="31" t="e">
        <f t="shared" si="61"/>
        <v>#REF!</v>
      </c>
      <c r="AT123" s="29">
        <f t="array" ref="AT123">IFERROR(AVERAGE(AS123/J123:L123),0)</f>
        <v>0</v>
      </c>
      <c r="AU123" s="30">
        <f t="shared" si="62"/>
        <v>-1</v>
      </c>
      <c r="AV123" s="31">
        <f t="shared" si="19"/>
        <v>25</v>
      </c>
      <c r="AW123" s="29">
        <f t="array" ref="AW123">IFERROR(AVERAGE(AV123/O123:Q123),0)</f>
        <v>5.4563492063492065</v>
      </c>
      <c r="AX123" s="30">
        <f t="shared" si="20"/>
        <v>4.4563492063492065</v>
      </c>
      <c r="AY123" s="31">
        <f t="shared" si="63"/>
        <v>101</v>
      </c>
      <c r="AZ123" s="29">
        <f t="array" ref="AZ123">IFERROR(AVERAGE(AY123/L123:N123),0)</f>
        <v>19.238095238095237</v>
      </c>
      <c r="BA123" s="30">
        <f t="shared" si="64"/>
        <v>18.238095238095237</v>
      </c>
      <c r="BB123" s="31">
        <f t="shared" si="65"/>
        <v>187</v>
      </c>
      <c r="BC123" s="29">
        <f t="array" ref="BC123">IFERROR(AVERAGE(BB123/M123:O123),0)</f>
        <v>24.488095238095241</v>
      </c>
      <c r="BD123" s="30">
        <f t="shared" si="66"/>
        <v>23.488095238095241</v>
      </c>
      <c r="BE123" s="31">
        <f t="shared" si="67"/>
        <v>303</v>
      </c>
      <c r="BF123" s="29">
        <f t="array" ref="BF123">IFERROR(AVERAGE(BE123/N123:P123),0)</f>
        <v>39.678571428571423</v>
      </c>
      <c r="BG123" s="30">
        <f t="shared" si="68"/>
        <v>38.678571428571423</v>
      </c>
      <c r="BH123" s="31">
        <f t="shared" si="69"/>
        <v>859</v>
      </c>
      <c r="BI123" s="29">
        <f t="array" ref="BI123">IFERROR(AVERAGE(BH123/O123:Q123),0)</f>
        <v>187.48015873015871</v>
      </c>
      <c r="BJ123" s="30">
        <f t="shared" si="70"/>
        <v>186.48015873015871</v>
      </c>
      <c r="BK123" s="31">
        <f t="shared" si="71"/>
        <v>3485</v>
      </c>
      <c r="BL123" s="29">
        <f t="array" ref="BL123">IFERROR(AVERAGE(BK123/P123:R123),0)</f>
        <v>760.6150793650794</v>
      </c>
      <c r="BM123" s="30">
        <f t="shared" si="72"/>
        <v>759.6150793650794</v>
      </c>
      <c r="BN123" s="31">
        <f t="shared" si="73"/>
        <v>6541</v>
      </c>
      <c r="BO123" s="29">
        <f t="array" ref="BO123">IFERROR(AVERAGE(BN123/Q123:S123),0)</f>
        <v>1038.2539682539684</v>
      </c>
      <c r="BP123" s="30">
        <f t="shared" si="74"/>
        <v>1037.2539682539684</v>
      </c>
      <c r="BQ123" s="31">
        <f t="shared" si="75"/>
        <v>8818</v>
      </c>
      <c r="BR123" s="29">
        <f t="array" ref="BR123">IFERROR(AVERAGE(BQ123/R123:T123),0)</f>
        <v>1154.7380952380952</v>
      </c>
      <c r="BS123" s="30">
        <f t="shared" si="76"/>
        <v>1153.7380952380952</v>
      </c>
      <c r="BT123" s="31">
        <f t="shared" si="77"/>
        <v>24974</v>
      </c>
      <c r="BU123" s="29">
        <f t="array" ref="BU123">IFERROR(AVERAGE(BT123/R123:T123),0)</f>
        <v>3270.4047619047619</v>
      </c>
      <c r="BV123" s="30">
        <f t="shared" si="78"/>
        <v>3269.4047619047619</v>
      </c>
      <c r="BW123" s="31">
        <f t="shared" si="79"/>
        <v>70740</v>
      </c>
      <c r="BX123" s="29">
        <f t="array" ref="BX123">IFERROR(AVERAGE(BW123/R123:T123),0)</f>
        <v>9263.5714285714294</v>
      </c>
      <c r="BY123" s="30">
        <f t="shared" si="80"/>
        <v>9262.5714285714294</v>
      </c>
      <c r="BZ123" s="31">
        <f t="shared" si="81"/>
        <v>107786</v>
      </c>
      <c r="CA123" s="29">
        <f t="array" ref="CA123">IFERROR(AVERAGE(BZ123/R123:T123),0)</f>
        <v>14114.833333333334</v>
      </c>
      <c r="CB123" s="30">
        <f t="shared" si="82"/>
        <v>14113.833333333334</v>
      </c>
    </row>
    <row r="124" spans="2:80" ht="15.75" customHeight="1" x14ac:dyDescent="0.25">
      <c r="B124" s="39" t="s">
        <v>297</v>
      </c>
      <c r="C124" s="24" t="s">
        <v>298</v>
      </c>
      <c r="D124" s="24" t="s">
        <v>58</v>
      </c>
      <c r="E124" s="24" t="s">
        <v>59</v>
      </c>
      <c r="F124" s="24"/>
      <c r="G124" s="24" t="s">
        <v>77</v>
      </c>
      <c r="H124" s="25">
        <v>1.5</v>
      </c>
      <c r="I124" s="26">
        <v>23</v>
      </c>
      <c r="J124" s="26">
        <v>18</v>
      </c>
      <c r="K124" s="26">
        <v>16</v>
      </c>
      <c r="L124" s="26">
        <v>17</v>
      </c>
      <c r="M124" s="26">
        <v>18</v>
      </c>
      <c r="N124" s="26">
        <v>14</v>
      </c>
      <c r="O124" s="26">
        <v>14</v>
      </c>
      <c r="P124" s="26">
        <v>15</v>
      </c>
      <c r="Q124" s="26">
        <v>15</v>
      </c>
      <c r="R124" s="26">
        <v>15</v>
      </c>
      <c r="S124" s="26">
        <v>16</v>
      </c>
      <c r="T124" s="26">
        <v>15</v>
      </c>
      <c r="U124" s="26">
        <v>15</v>
      </c>
      <c r="V124" s="26">
        <v>16</v>
      </c>
      <c r="W124" s="26">
        <v>16</v>
      </c>
      <c r="X124" s="26">
        <v>16</v>
      </c>
      <c r="Y124" s="26">
        <v>15</v>
      </c>
      <c r="Z124" s="36">
        <v>0</v>
      </c>
      <c r="AA124" s="26">
        <v>0</v>
      </c>
      <c r="AB124" s="26">
        <v>0</v>
      </c>
      <c r="AC124" s="28">
        <v>2</v>
      </c>
      <c r="AD124" s="28">
        <v>0</v>
      </c>
      <c r="AE124" s="26">
        <f t="shared" si="5"/>
        <v>2</v>
      </c>
      <c r="AF124" s="29">
        <f t="array" ref="AF124">IFERROR(AVERAGE(AE124/N124:P124),0)</f>
        <v>0.13968253968253966</v>
      </c>
      <c r="AG124" s="30">
        <f t="shared" si="6"/>
        <v>-1.3603174603174604</v>
      </c>
      <c r="AH124" s="37">
        <v>30</v>
      </c>
      <c r="AI124" s="28">
        <f t="shared" si="51"/>
        <v>0</v>
      </c>
      <c r="AJ124" s="28">
        <f t="shared" si="52"/>
        <v>0</v>
      </c>
      <c r="AK124" s="28">
        <f t="shared" si="53"/>
        <v>30</v>
      </c>
      <c r="AL124" s="28">
        <f t="shared" si="54"/>
        <v>0</v>
      </c>
      <c r="AM124" s="28">
        <f t="shared" si="55"/>
        <v>30</v>
      </c>
      <c r="AN124" s="28">
        <f t="shared" si="56"/>
        <v>0</v>
      </c>
      <c r="AO124" s="28">
        <f t="shared" si="57"/>
        <v>0</v>
      </c>
      <c r="AP124" s="28">
        <f t="shared" si="58"/>
        <v>30</v>
      </c>
      <c r="AQ124" s="28">
        <f t="shared" si="59"/>
        <v>30</v>
      </c>
      <c r="AR124" s="28">
        <f t="shared" si="60"/>
        <v>0</v>
      </c>
      <c r="AS124" s="31" t="e">
        <f t="shared" si="61"/>
        <v>#REF!</v>
      </c>
      <c r="AT124" s="29">
        <f t="array" ref="AT124">IFERROR(AVERAGE(AS124/J124:L124),0)</f>
        <v>0</v>
      </c>
      <c r="AU124" s="30">
        <f t="shared" si="62"/>
        <v>-1.5</v>
      </c>
      <c r="AV124" s="31">
        <f t="shared" si="19"/>
        <v>18</v>
      </c>
      <c r="AW124" s="29">
        <f t="array" ref="AW124">IFERROR(AVERAGE(AV124/O124:Q124),0)</f>
        <v>1.2285714285714286</v>
      </c>
      <c r="AX124" s="30">
        <f t="shared" si="20"/>
        <v>-0.27142857142857135</v>
      </c>
      <c r="AY124" s="31">
        <f t="shared" si="63"/>
        <v>2</v>
      </c>
      <c r="AZ124" s="29">
        <f t="array" ref="AZ124">IFERROR(AVERAGE(AY124/L124:N124),0)</f>
        <v>0.12387177093059447</v>
      </c>
      <c r="BA124" s="30">
        <f t="shared" si="64"/>
        <v>-1.3761282290694055</v>
      </c>
      <c r="BB124" s="31">
        <f t="shared" si="65"/>
        <v>-15</v>
      </c>
      <c r="BC124" s="29">
        <f t="array" ref="BC124">IFERROR(AVERAGE(BB124/M124:O124),0)</f>
        <v>-0.99206349206349209</v>
      </c>
      <c r="BD124" s="30">
        <f t="shared" si="66"/>
        <v>-2.4920634920634921</v>
      </c>
      <c r="BE124" s="31">
        <f t="shared" si="67"/>
        <v>-3</v>
      </c>
      <c r="BF124" s="29">
        <f t="array" ref="BF124">IFERROR(AVERAGE(BE124/N124:P124),0)</f>
        <v>-0.20952380952380953</v>
      </c>
      <c r="BG124" s="30">
        <f t="shared" si="68"/>
        <v>-1.7095238095238094</v>
      </c>
      <c r="BH124" s="31">
        <f t="shared" si="69"/>
        <v>-17</v>
      </c>
      <c r="BI124" s="29">
        <f t="array" ref="BI124">IFERROR(AVERAGE(BH124/O124:Q124),0)</f>
        <v>-1.1603174603174602</v>
      </c>
      <c r="BJ124" s="30">
        <f t="shared" si="70"/>
        <v>-2.6603174603174602</v>
      </c>
      <c r="BK124" s="31">
        <f t="shared" si="71"/>
        <v>-1</v>
      </c>
      <c r="BL124" s="29">
        <f t="array" ref="BL124">IFERROR(AVERAGE(BK124/P124:R124),0)</f>
        <v>-6.6666666666666666E-2</v>
      </c>
      <c r="BM124" s="30">
        <f t="shared" si="72"/>
        <v>-1.5666666666666667</v>
      </c>
      <c r="BN124" s="31">
        <f t="shared" si="73"/>
        <v>-16</v>
      </c>
      <c r="BO124" s="29">
        <f t="array" ref="BO124">IFERROR(AVERAGE(BN124/Q124:S124),0)</f>
        <v>-1.0444444444444445</v>
      </c>
      <c r="BP124" s="30">
        <f t="shared" si="74"/>
        <v>-2.5444444444444443</v>
      </c>
      <c r="BQ124" s="31">
        <f t="shared" si="75"/>
        <v>-31</v>
      </c>
      <c r="BR124" s="29">
        <f t="array" ref="BR124">IFERROR(AVERAGE(BQ124/R124:T124),0)</f>
        <v>-2.0236111111111108</v>
      </c>
      <c r="BS124" s="30">
        <f t="shared" si="76"/>
        <v>-3.5236111111111108</v>
      </c>
      <c r="BT124" s="31">
        <f t="shared" si="77"/>
        <v>-16</v>
      </c>
      <c r="BU124" s="29">
        <f t="array" ref="BU124">IFERROR(AVERAGE(BT124/R124:T124),0)</f>
        <v>-1.0444444444444443</v>
      </c>
      <c r="BV124" s="30">
        <f t="shared" si="78"/>
        <v>-2.5444444444444443</v>
      </c>
      <c r="BW124" s="31">
        <f t="shared" si="79"/>
        <v>-2</v>
      </c>
      <c r="BX124" s="29">
        <f t="array" ref="BX124">IFERROR(AVERAGE(BW124/R124:T124),0)</f>
        <v>-0.13055555555555554</v>
      </c>
      <c r="BY124" s="30">
        <f t="shared" si="80"/>
        <v>-1.6305555555555555</v>
      </c>
      <c r="BZ124" s="31">
        <f t="shared" si="81"/>
        <v>-17</v>
      </c>
      <c r="CA124" s="29">
        <f t="array" ref="CA124">IFERROR(AVERAGE(BZ124/R124:T124),0)</f>
        <v>-1.1097222222222223</v>
      </c>
      <c r="CB124" s="30">
        <f t="shared" si="82"/>
        <v>-2.6097222222222225</v>
      </c>
    </row>
    <row r="125" spans="2:80" ht="15.75" hidden="1" customHeight="1" x14ac:dyDescent="0.25">
      <c r="B125" s="39" t="s">
        <v>299</v>
      </c>
      <c r="C125" s="24" t="s">
        <v>300</v>
      </c>
      <c r="D125" s="24"/>
      <c r="E125" s="24" t="s">
        <v>59</v>
      </c>
      <c r="F125" s="24"/>
      <c r="G125" s="24" t="s">
        <v>94</v>
      </c>
      <c r="H125" s="25">
        <v>1</v>
      </c>
      <c r="I125" s="26">
        <v>16</v>
      </c>
      <c r="J125" s="26">
        <v>16</v>
      </c>
      <c r="K125" s="26">
        <v>16</v>
      </c>
      <c r="L125" s="26">
        <v>15</v>
      </c>
      <c r="M125" s="26">
        <v>17</v>
      </c>
      <c r="N125" s="26">
        <v>13</v>
      </c>
      <c r="O125" s="26">
        <v>13</v>
      </c>
      <c r="P125" s="26">
        <v>14</v>
      </c>
      <c r="Q125" s="26">
        <v>13</v>
      </c>
      <c r="R125" s="26">
        <v>14</v>
      </c>
      <c r="S125" s="26">
        <v>13</v>
      </c>
      <c r="T125" s="26">
        <v>14</v>
      </c>
      <c r="U125" s="26">
        <v>13</v>
      </c>
      <c r="V125" s="26">
        <v>14</v>
      </c>
      <c r="W125" s="26">
        <v>14</v>
      </c>
      <c r="X125" s="26">
        <v>14</v>
      </c>
      <c r="Y125" s="26">
        <v>13</v>
      </c>
      <c r="Z125" s="36">
        <v>0</v>
      </c>
      <c r="AA125" s="26">
        <v>0</v>
      </c>
      <c r="AB125" s="26">
        <v>0</v>
      </c>
      <c r="AC125" s="28">
        <v>116</v>
      </c>
      <c r="AD125" s="28">
        <v>0</v>
      </c>
      <c r="AE125" s="26">
        <f t="shared" si="5"/>
        <v>116</v>
      </c>
      <c r="AF125" s="29">
        <f t="array" ref="AF125">IFERROR(AVERAGE(AE125/N125:P125),0)</f>
        <v>8.7106227106227099</v>
      </c>
      <c r="AG125" s="30">
        <f t="shared" si="6"/>
        <v>7.7106227106227099</v>
      </c>
      <c r="AH125" s="28">
        <v>0</v>
      </c>
      <c r="AI125" s="28">
        <f t="shared" si="51"/>
        <v>120</v>
      </c>
      <c r="AJ125" s="28">
        <f t="shared" si="52"/>
        <v>210</v>
      </c>
      <c r="AK125" s="28">
        <f t="shared" si="53"/>
        <v>480</v>
      </c>
      <c r="AL125" s="28">
        <f t="shared" si="54"/>
        <v>840</v>
      </c>
      <c r="AM125" s="28">
        <f t="shared" si="55"/>
        <v>1650</v>
      </c>
      <c r="AN125" s="28">
        <f t="shared" si="56"/>
        <v>3420</v>
      </c>
      <c r="AO125" s="28">
        <f t="shared" si="57"/>
        <v>3180</v>
      </c>
      <c r="AP125" s="28">
        <f t="shared" si="58"/>
        <v>10170</v>
      </c>
      <c r="AQ125" s="28">
        <f t="shared" si="59"/>
        <v>19110</v>
      </c>
      <c r="AR125" s="28">
        <f t="shared" si="60"/>
        <v>40170</v>
      </c>
      <c r="AS125" s="31" t="e">
        <f t="shared" si="61"/>
        <v>#REF!</v>
      </c>
      <c r="AT125" s="29">
        <f t="array" ref="AT125">IFERROR(AVERAGE(AS125/J125:L125),0)</f>
        <v>0</v>
      </c>
      <c r="AU125" s="30">
        <f t="shared" si="62"/>
        <v>-1</v>
      </c>
      <c r="AV125" s="31">
        <f t="shared" si="19"/>
        <v>103</v>
      </c>
      <c r="AW125" s="29">
        <f t="array" ref="AW125">IFERROR(AVERAGE(AV125/O125:Q125),0)</f>
        <v>7.7344322344322345</v>
      </c>
      <c r="AX125" s="30">
        <f t="shared" si="20"/>
        <v>6.7344322344322345</v>
      </c>
      <c r="AY125" s="31">
        <f t="shared" si="63"/>
        <v>207</v>
      </c>
      <c r="AZ125" s="29">
        <f t="array" ref="AZ125">IFERROR(AVERAGE(AY125/L125:N125),0)</f>
        <v>13.966515837104074</v>
      </c>
      <c r="BA125" s="30">
        <f t="shared" si="64"/>
        <v>12.966515837104074</v>
      </c>
      <c r="BB125" s="31">
        <f t="shared" si="65"/>
        <v>402</v>
      </c>
      <c r="BC125" s="29">
        <f t="array" ref="BC125">IFERROR(AVERAGE(BB125/M125:O125),0)</f>
        <v>28.497737556561088</v>
      </c>
      <c r="BD125" s="30">
        <f t="shared" si="66"/>
        <v>27.497737556561088</v>
      </c>
      <c r="BE125" s="31">
        <f t="shared" si="67"/>
        <v>865</v>
      </c>
      <c r="BF125" s="29">
        <f t="array" ref="BF125">IFERROR(AVERAGE(BE125/N125:P125),0)</f>
        <v>64.954212454212453</v>
      </c>
      <c r="BG125" s="30">
        <f t="shared" si="68"/>
        <v>63.954212454212453</v>
      </c>
      <c r="BH125" s="31">
        <f t="shared" si="69"/>
        <v>1692</v>
      </c>
      <c r="BI125" s="29">
        <f t="array" ref="BI125">IFERROR(AVERAGE(BH125/O125:Q125),0)</f>
        <v>127.05494505494505</v>
      </c>
      <c r="BJ125" s="30">
        <f t="shared" si="70"/>
        <v>126.05494505494505</v>
      </c>
      <c r="BK125" s="31">
        <f t="shared" si="71"/>
        <v>3329</v>
      </c>
      <c r="BL125" s="29">
        <f t="array" ref="BL125">IFERROR(AVERAGE(BK125/P125:R125),0)</f>
        <v>243.88278388278388</v>
      </c>
      <c r="BM125" s="30">
        <f t="shared" si="72"/>
        <v>242.88278388278388</v>
      </c>
      <c r="BN125" s="31">
        <f t="shared" si="73"/>
        <v>6735</v>
      </c>
      <c r="BO125" s="29">
        <f t="array" ref="BO125">IFERROR(AVERAGE(BN125/Q125:S125),0)</f>
        <v>505.74175824175819</v>
      </c>
      <c r="BP125" s="30">
        <f t="shared" si="74"/>
        <v>504.74175824175819</v>
      </c>
      <c r="BQ125" s="31">
        <f t="shared" si="75"/>
        <v>9902</v>
      </c>
      <c r="BR125" s="29">
        <f t="array" ref="BR125">IFERROR(AVERAGE(BQ125/R125:T125),0)</f>
        <v>725.42124542124554</v>
      </c>
      <c r="BS125" s="30">
        <f t="shared" si="76"/>
        <v>724.42124542124554</v>
      </c>
      <c r="BT125" s="31">
        <f t="shared" si="77"/>
        <v>20058</v>
      </c>
      <c r="BU125" s="29">
        <f t="array" ref="BU125">IFERROR(AVERAGE(BT125/R125:T125),0)</f>
        <v>1469.4505494505495</v>
      </c>
      <c r="BV125" s="30">
        <f t="shared" si="78"/>
        <v>1468.4505494505495</v>
      </c>
      <c r="BW125" s="31">
        <f t="shared" si="79"/>
        <v>39155</v>
      </c>
      <c r="BX125" s="29">
        <f t="array" ref="BX125">IFERROR(AVERAGE(BW125/R125:T125),0)</f>
        <v>2868.4981684981685</v>
      </c>
      <c r="BY125" s="30">
        <f t="shared" si="80"/>
        <v>2867.4981684981685</v>
      </c>
      <c r="BZ125" s="31">
        <f t="shared" si="81"/>
        <v>79311</v>
      </c>
      <c r="CA125" s="29">
        <f t="array" ref="CA125">IFERROR(AVERAGE(BZ125/R125:T125),0)</f>
        <v>5810.3296703296701</v>
      </c>
      <c r="CB125" s="30">
        <f t="shared" si="82"/>
        <v>5809.3296703296701</v>
      </c>
    </row>
    <row r="126" spans="2:80" ht="15.75" customHeight="1" x14ac:dyDescent="0.25">
      <c r="B126" s="39" t="s">
        <v>301</v>
      </c>
      <c r="C126" s="24" t="s">
        <v>302</v>
      </c>
      <c r="D126" s="24" t="s">
        <v>58</v>
      </c>
      <c r="E126" s="24" t="s">
        <v>59</v>
      </c>
      <c r="F126" s="24"/>
      <c r="G126" s="24" t="s">
        <v>77</v>
      </c>
      <c r="H126" s="25">
        <v>1.5</v>
      </c>
      <c r="I126" s="26">
        <v>10</v>
      </c>
      <c r="J126" s="26">
        <v>10</v>
      </c>
      <c r="K126" s="26">
        <v>11</v>
      </c>
      <c r="L126" s="26">
        <v>13</v>
      </c>
      <c r="M126" s="26">
        <v>13</v>
      </c>
      <c r="N126" s="26">
        <v>13</v>
      </c>
      <c r="O126" s="26">
        <v>14</v>
      </c>
      <c r="P126" s="26">
        <v>14</v>
      </c>
      <c r="Q126" s="26">
        <v>14</v>
      </c>
      <c r="R126" s="26">
        <v>15</v>
      </c>
      <c r="S126" s="26">
        <v>14</v>
      </c>
      <c r="T126" s="26">
        <v>14</v>
      </c>
      <c r="U126" s="26">
        <v>15</v>
      </c>
      <c r="V126" s="26">
        <v>14</v>
      </c>
      <c r="W126" s="26">
        <v>14</v>
      </c>
      <c r="X126" s="26">
        <v>15</v>
      </c>
      <c r="Y126" s="26">
        <v>14</v>
      </c>
      <c r="Z126" s="36">
        <v>0</v>
      </c>
      <c r="AA126" s="26">
        <v>0</v>
      </c>
      <c r="AB126" s="26">
        <v>0</v>
      </c>
      <c r="AC126" s="28">
        <v>2</v>
      </c>
      <c r="AD126" s="28">
        <v>0</v>
      </c>
      <c r="AE126" s="26">
        <f t="shared" si="5"/>
        <v>2</v>
      </c>
      <c r="AF126" s="29">
        <f t="array" ref="AF126">IFERROR(AVERAGE(AE126/N126:P126),0)</f>
        <v>0.14652014652014653</v>
      </c>
      <c r="AG126" s="30">
        <f t="shared" si="6"/>
        <v>-1.3534798534798536</v>
      </c>
      <c r="AH126" s="37">
        <v>30</v>
      </c>
      <c r="AI126" s="28">
        <f t="shared" si="51"/>
        <v>0</v>
      </c>
      <c r="AJ126" s="28">
        <f t="shared" si="52"/>
        <v>0</v>
      </c>
      <c r="AK126" s="28">
        <f t="shared" si="53"/>
        <v>0</v>
      </c>
      <c r="AL126" s="28">
        <f t="shared" si="54"/>
        <v>30</v>
      </c>
      <c r="AM126" s="28">
        <f t="shared" si="55"/>
        <v>0</v>
      </c>
      <c r="AN126" s="28">
        <f t="shared" si="56"/>
        <v>30</v>
      </c>
      <c r="AO126" s="28">
        <f t="shared" si="57"/>
        <v>30</v>
      </c>
      <c r="AP126" s="28">
        <f t="shared" si="58"/>
        <v>0</v>
      </c>
      <c r="AQ126" s="28">
        <f t="shared" si="59"/>
        <v>0</v>
      </c>
      <c r="AR126" s="28">
        <f t="shared" si="60"/>
        <v>30</v>
      </c>
      <c r="AS126" s="31" t="e">
        <f t="shared" si="61"/>
        <v>#REF!</v>
      </c>
      <c r="AT126" s="29">
        <f t="array" ref="AT126">IFERROR(AVERAGE(AS126/J126:L126),0)</f>
        <v>0</v>
      </c>
      <c r="AU126" s="30">
        <f t="shared" si="62"/>
        <v>-1.5</v>
      </c>
      <c r="AV126" s="31">
        <f t="shared" si="19"/>
        <v>19</v>
      </c>
      <c r="AW126" s="29">
        <f t="array" ref="AW126">IFERROR(AVERAGE(AV126/O126:Q126),0)</f>
        <v>1.357142857142857</v>
      </c>
      <c r="AX126" s="30">
        <f t="shared" si="20"/>
        <v>-0.14285714285714302</v>
      </c>
      <c r="AY126" s="31">
        <f t="shared" si="63"/>
        <v>8</v>
      </c>
      <c r="AZ126" s="29">
        <f t="array" ref="AZ126">IFERROR(AVERAGE(AY126/L126:N126),0)</f>
        <v>0.61538461538461542</v>
      </c>
      <c r="BA126" s="30">
        <f t="shared" si="64"/>
        <v>-0.88461538461538458</v>
      </c>
      <c r="BB126" s="31">
        <f t="shared" si="65"/>
        <v>-5</v>
      </c>
      <c r="BC126" s="29">
        <f t="array" ref="BC126">IFERROR(AVERAGE(BB126/M126:O126),0)</f>
        <v>-0.37545787545787546</v>
      </c>
      <c r="BD126" s="30">
        <f t="shared" si="66"/>
        <v>-1.8754578754578755</v>
      </c>
      <c r="BE126" s="31">
        <f t="shared" si="67"/>
        <v>-18</v>
      </c>
      <c r="BF126" s="29">
        <f t="array" ref="BF126">IFERROR(AVERAGE(BE126/N126:P126),0)</f>
        <v>-1.3186813186813187</v>
      </c>
      <c r="BG126" s="30">
        <f t="shared" si="68"/>
        <v>-2.8186813186813184</v>
      </c>
      <c r="BH126" s="31">
        <f t="shared" si="69"/>
        <v>-1</v>
      </c>
      <c r="BI126" s="29">
        <f t="array" ref="BI126">IFERROR(AVERAGE(BH126/O126:Q126),0)</f>
        <v>-7.1428571428571425E-2</v>
      </c>
      <c r="BJ126" s="30">
        <f t="shared" si="70"/>
        <v>-1.5714285714285714</v>
      </c>
      <c r="BK126" s="31">
        <f t="shared" si="71"/>
        <v>-15</v>
      </c>
      <c r="BL126" s="29">
        <f t="array" ref="BL126">IFERROR(AVERAGE(BK126/P126:R126),0)</f>
        <v>-1.0476190476190477</v>
      </c>
      <c r="BM126" s="30">
        <f t="shared" si="72"/>
        <v>-2.5476190476190474</v>
      </c>
      <c r="BN126" s="31">
        <f t="shared" si="73"/>
        <v>1</v>
      </c>
      <c r="BO126" s="29">
        <f t="array" ref="BO126">IFERROR(AVERAGE(BN126/Q126:S126),0)</f>
        <v>6.9841269841269843E-2</v>
      </c>
      <c r="BP126" s="30">
        <f t="shared" si="74"/>
        <v>-1.4301587301587302</v>
      </c>
      <c r="BQ126" s="31">
        <f t="shared" si="75"/>
        <v>17</v>
      </c>
      <c r="BR126" s="29">
        <f t="array" ref="BR126">IFERROR(AVERAGE(BQ126/R126:T126),0)</f>
        <v>1.1873015873015873</v>
      </c>
      <c r="BS126" s="30">
        <f t="shared" si="76"/>
        <v>-0.3126984126984127</v>
      </c>
      <c r="BT126" s="31">
        <f t="shared" si="77"/>
        <v>2</v>
      </c>
      <c r="BU126" s="29">
        <f t="array" ref="BU126">IFERROR(AVERAGE(BT126/R126:T126),0)</f>
        <v>0.13968253968253969</v>
      </c>
      <c r="BV126" s="30">
        <f t="shared" si="78"/>
        <v>-1.3603174603174604</v>
      </c>
      <c r="BW126" s="31">
        <f t="shared" si="79"/>
        <v>-12</v>
      </c>
      <c r="BX126" s="29">
        <f t="array" ref="BX126">IFERROR(AVERAGE(BW126/R126:T126),0)</f>
        <v>-0.83809523809523812</v>
      </c>
      <c r="BY126" s="30">
        <f t="shared" si="80"/>
        <v>-2.3380952380952382</v>
      </c>
      <c r="BZ126" s="31">
        <f t="shared" si="81"/>
        <v>4</v>
      </c>
      <c r="CA126" s="29">
        <f t="array" ref="CA126">IFERROR(AVERAGE(BZ126/R126:T126),0)</f>
        <v>0.27936507936507937</v>
      </c>
      <c r="CB126" s="30">
        <f t="shared" si="82"/>
        <v>-1.2206349206349207</v>
      </c>
    </row>
    <row r="127" spans="2:80" ht="15.75" customHeight="1" x14ac:dyDescent="0.25">
      <c r="B127" s="39" t="s">
        <v>303</v>
      </c>
      <c r="C127" s="24" t="s">
        <v>304</v>
      </c>
      <c r="D127" s="24" t="s">
        <v>58</v>
      </c>
      <c r="E127" s="24" t="s">
        <v>93</v>
      </c>
      <c r="F127" s="24"/>
      <c r="G127" s="24" t="s">
        <v>94</v>
      </c>
      <c r="H127" s="25">
        <v>1</v>
      </c>
      <c r="I127" s="26">
        <v>0</v>
      </c>
      <c r="J127" s="26">
        <v>1</v>
      </c>
      <c r="K127" s="26">
        <v>2</v>
      </c>
      <c r="L127" s="26">
        <v>11</v>
      </c>
      <c r="M127" s="26">
        <v>1</v>
      </c>
      <c r="N127" s="26">
        <v>12</v>
      </c>
      <c r="O127" s="26">
        <v>12</v>
      </c>
      <c r="P127" s="26">
        <v>2</v>
      </c>
      <c r="Q127" s="26">
        <v>2</v>
      </c>
      <c r="R127" s="26">
        <v>2</v>
      </c>
      <c r="S127" s="26">
        <v>12</v>
      </c>
      <c r="T127" s="26">
        <v>3</v>
      </c>
      <c r="U127" s="26">
        <v>2</v>
      </c>
      <c r="V127" s="26">
        <v>12</v>
      </c>
      <c r="W127" s="26">
        <v>2</v>
      </c>
      <c r="X127" s="26">
        <v>11</v>
      </c>
      <c r="Y127" s="26">
        <v>1</v>
      </c>
      <c r="Z127" s="36">
        <v>0</v>
      </c>
      <c r="AA127" s="26">
        <v>20</v>
      </c>
      <c r="AB127" s="26">
        <v>0</v>
      </c>
      <c r="AC127" s="28">
        <v>30</v>
      </c>
      <c r="AD127" s="28">
        <v>0</v>
      </c>
      <c r="AE127" s="26">
        <f t="shared" si="5"/>
        <v>10</v>
      </c>
      <c r="AF127" s="29">
        <f t="array" ref="AF127">IFERROR(AVERAGE(AE127/N127:P127),0)</f>
        <v>2.2222222222222223</v>
      </c>
      <c r="AG127" s="30">
        <f t="shared" si="6"/>
        <v>1.2222222222222223</v>
      </c>
      <c r="AH127" s="37">
        <v>50</v>
      </c>
      <c r="AI127" s="28">
        <f t="shared" si="51"/>
        <v>60</v>
      </c>
      <c r="AJ127" s="28">
        <f t="shared" si="52"/>
        <v>450</v>
      </c>
      <c r="AK127" s="28">
        <f t="shared" si="53"/>
        <v>240</v>
      </c>
      <c r="AL127" s="28">
        <f t="shared" si="54"/>
        <v>2100</v>
      </c>
      <c r="AM127" s="28">
        <f t="shared" si="55"/>
        <v>12450</v>
      </c>
      <c r="AN127" s="28">
        <f t="shared" si="56"/>
        <v>15330</v>
      </c>
      <c r="AO127" s="28">
        <f t="shared" si="57"/>
        <v>15330</v>
      </c>
      <c r="AP127" s="28">
        <f t="shared" si="58"/>
        <v>28110</v>
      </c>
      <c r="AQ127" s="28">
        <f t="shared" si="59"/>
        <v>271620</v>
      </c>
      <c r="AR127" s="28">
        <f t="shared" si="60"/>
        <v>316890</v>
      </c>
      <c r="AS127" s="31" t="e">
        <f t="shared" si="61"/>
        <v>#REF!</v>
      </c>
      <c r="AT127" s="29">
        <f t="array" ref="AT127">IFERROR(AVERAGE(AS127/J127:L127),0)</f>
        <v>0</v>
      </c>
      <c r="AU127" s="30">
        <f t="shared" si="62"/>
        <v>-1</v>
      </c>
      <c r="AV127" s="31">
        <f t="shared" si="19"/>
        <v>48</v>
      </c>
      <c r="AW127" s="29">
        <f t="array" ref="AW127">IFERROR(AVERAGE(AV127/O127:Q127),0)</f>
        <v>17.333333333333332</v>
      </c>
      <c r="AX127" s="30">
        <f t="shared" si="20"/>
        <v>16.333333333333332</v>
      </c>
      <c r="AY127" s="31">
        <f t="shared" si="63"/>
        <v>106</v>
      </c>
      <c r="AZ127" s="29">
        <f t="array" ref="AZ127">IFERROR(AVERAGE(AY127/L127:N127),0)</f>
        <v>41.48989898989899</v>
      </c>
      <c r="BA127" s="30">
        <f t="shared" si="64"/>
        <v>40.48989898989899</v>
      </c>
      <c r="BB127" s="31">
        <f t="shared" si="65"/>
        <v>545</v>
      </c>
      <c r="BC127" s="29">
        <f t="array" ref="BC127">IFERROR(AVERAGE(BB127/M127:O127),0)</f>
        <v>211.94444444444443</v>
      </c>
      <c r="BD127" s="30">
        <f t="shared" si="66"/>
        <v>210.94444444444443</v>
      </c>
      <c r="BE127" s="31">
        <f t="shared" si="67"/>
        <v>784</v>
      </c>
      <c r="BF127" s="29">
        <f t="array" ref="BF127">IFERROR(AVERAGE(BE127/N127:P127),0)</f>
        <v>174.2222222222222</v>
      </c>
      <c r="BG127" s="30">
        <f t="shared" si="68"/>
        <v>173.2222222222222</v>
      </c>
      <c r="BH127" s="31">
        <f t="shared" si="69"/>
        <v>2872</v>
      </c>
      <c r="BI127" s="29">
        <f t="array" ref="BI127">IFERROR(AVERAGE(BH127/O127:Q127),0)</f>
        <v>1037.1111111111111</v>
      </c>
      <c r="BJ127" s="30">
        <f t="shared" si="70"/>
        <v>1036.1111111111111</v>
      </c>
      <c r="BK127" s="31">
        <f t="shared" si="71"/>
        <v>15310</v>
      </c>
      <c r="BL127" s="29">
        <f t="array" ref="BL127">IFERROR(AVERAGE(BK127/P127:R127),0)</f>
        <v>7655</v>
      </c>
      <c r="BM127" s="30">
        <f t="shared" si="72"/>
        <v>7654</v>
      </c>
      <c r="BN127" s="31">
        <f t="shared" si="73"/>
        <v>30638</v>
      </c>
      <c r="BO127" s="29">
        <f t="array" ref="BO127">IFERROR(AVERAGE(BN127/Q127:S127),0)</f>
        <v>11063.722222222221</v>
      </c>
      <c r="BP127" s="30">
        <f t="shared" si="74"/>
        <v>11062.722222222221</v>
      </c>
      <c r="BQ127" s="31">
        <f t="shared" si="75"/>
        <v>45966</v>
      </c>
      <c r="BR127" s="29">
        <f t="array" ref="BR127">IFERROR(AVERAGE(BQ127/R127:T127),0)</f>
        <v>14045.166666666666</v>
      </c>
      <c r="BS127" s="30">
        <f t="shared" si="76"/>
        <v>14044.166666666666</v>
      </c>
      <c r="BT127" s="31">
        <f t="shared" si="77"/>
        <v>74074</v>
      </c>
      <c r="BU127" s="29">
        <f t="array" ref="BU127">IFERROR(AVERAGE(BT127/R127:T127),0)</f>
        <v>22633.722222222223</v>
      </c>
      <c r="BV127" s="30">
        <f t="shared" si="78"/>
        <v>22632.722222222223</v>
      </c>
      <c r="BW127" s="31">
        <f t="shared" si="79"/>
        <v>345682</v>
      </c>
      <c r="BX127" s="29">
        <f t="array" ref="BX127">IFERROR(AVERAGE(BW127/R127:T127),0)</f>
        <v>105625.05555555556</v>
      </c>
      <c r="BY127" s="30">
        <f t="shared" si="80"/>
        <v>105624.05555555556</v>
      </c>
      <c r="BZ127" s="31">
        <f t="shared" si="81"/>
        <v>662569</v>
      </c>
      <c r="CA127" s="29">
        <f t="array" ref="CA127">IFERROR(AVERAGE(BZ127/R127:T127),0)</f>
        <v>202451.63888888888</v>
      </c>
      <c r="CB127" s="30">
        <f t="shared" si="82"/>
        <v>202450.63888888888</v>
      </c>
    </row>
    <row r="128" spans="2:80" ht="15.75" hidden="1" customHeight="1" x14ac:dyDescent="0.25">
      <c r="B128" s="39" t="s">
        <v>305</v>
      </c>
      <c r="C128" s="24" t="s">
        <v>306</v>
      </c>
      <c r="D128" s="24" t="s">
        <v>58</v>
      </c>
      <c r="E128" s="24" t="s">
        <v>59</v>
      </c>
      <c r="F128" s="24"/>
      <c r="G128" s="24" t="s">
        <v>77</v>
      </c>
      <c r="H128" s="25">
        <v>1.5</v>
      </c>
      <c r="I128" s="26">
        <v>14</v>
      </c>
      <c r="J128" s="26">
        <v>12</v>
      </c>
      <c r="K128" s="26">
        <v>12</v>
      </c>
      <c r="L128" s="26">
        <v>15</v>
      </c>
      <c r="M128" s="26">
        <v>15</v>
      </c>
      <c r="N128" s="26">
        <v>12</v>
      </c>
      <c r="O128" s="26">
        <v>12</v>
      </c>
      <c r="P128" s="26">
        <v>13</v>
      </c>
      <c r="Q128" s="26">
        <v>12</v>
      </c>
      <c r="R128" s="26">
        <v>13</v>
      </c>
      <c r="S128" s="26">
        <v>12</v>
      </c>
      <c r="T128" s="26">
        <v>13</v>
      </c>
      <c r="U128" s="26">
        <v>13</v>
      </c>
      <c r="V128" s="26">
        <v>12</v>
      </c>
      <c r="W128" s="26">
        <v>13</v>
      </c>
      <c r="X128" s="26">
        <v>12</v>
      </c>
      <c r="Y128" s="26">
        <v>13</v>
      </c>
      <c r="Z128" s="36">
        <v>12</v>
      </c>
      <c r="AA128" s="26">
        <v>0</v>
      </c>
      <c r="AB128" s="26">
        <v>30</v>
      </c>
      <c r="AC128" s="28">
        <v>0</v>
      </c>
      <c r="AD128" s="28">
        <v>0</v>
      </c>
      <c r="AE128" s="26">
        <f t="shared" si="5"/>
        <v>18</v>
      </c>
      <c r="AF128" s="29">
        <f t="array" ref="AF128">IFERROR(AVERAGE(AE128/N128:P128),0)</f>
        <v>1.4615384615384617</v>
      </c>
      <c r="AG128" s="30">
        <f t="shared" si="6"/>
        <v>-3.8461538461538325E-2</v>
      </c>
      <c r="AH128" s="28">
        <f>ABS(CEILING(ROUND(AG128*N128,0),30))</f>
        <v>0</v>
      </c>
      <c r="AI128" s="28">
        <f t="shared" si="51"/>
        <v>0</v>
      </c>
      <c r="AJ128" s="28">
        <f t="shared" si="52"/>
        <v>0</v>
      </c>
      <c r="AK128" s="28">
        <f t="shared" si="53"/>
        <v>30</v>
      </c>
      <c r="AL128" s="28">
        <f t="shared" si="54"/>
        <v>0</v>
      </c>
      <c r="AM128" s="28">
        <f t="shared" si="55"/>
        <v>30</v>
      </c>
      <c r="AN128" s="28">
        <f t="shared" si="56"/>
        <v>0</v>
      </c>
      <c r="AO128" s="28">
        <f t="shared" si="57"/>
        <v>0</v>
      </c>
      <c r="AP128" s="28">
        <f t="shared" si="58"/>
        <v>30</v>
      </c>
      <c r="AQ128" s="28">
        <f t="shared" si="59"/>
        <v>0</v>
      </c>
      <c r="AR128" s="28">
        <f t="shared" si="60"/>
        <v>30</v>
      </c>
      <c r="AS128" s="31" t="e">
        <f t="shared" si="61"/>
        <v>#REF!</v>
      </c>
      <c r="AT128" s="29">
        <f t="array" ref="AT128">IFERROR(AVERAGE(AS128/J128:L128),0)</f>
        <v>0</v>
      </c>
      <c r="AU128" s="30">
        <f t="shared" si="62"/>
        <v>-1.5</v>
      </c>
      <c r="AV128" s="31">
        <f t="shared" si="19"/>
        <v>6</v>
      </c>
      <c r="AW128" s="29">
        <f t="array" ref="AW128">IFERROR(AVERAGE(AV128/O128:Q128),0)</f>
        <v>0.48717948717948723</v>
      </c>
      <c r="AX128" s="30">
        <f t="shared" si="20"/>
        <v>-1.0128205128205128</v>
      </c>
      <c r="AY128" s="31">
        <f t="shared" si="63"/>
        <v>-6</v>
      </c>
      <c r="AZ128" s="29">
        <f t="array" ref="AZ128">IFERROR(AVERAGE(AY128/L128:N128),0)</f>
        <v>-0.43333333333333335</v>
      </c>
      <c r="BA128" s="30">
        <f t="shared" si="64"/>
        <v>-1.9333333333333333</v>
      </c>
      <c r="BB128" s="31">
        <f t="shared" si="65"/>
        <v>-21</v>
      </c>
      <c r="BC128" s="29">
        <f t="array" ref="BC128">IFERROR(AVERAGE(BB128/M128:O128),0)</f>
        <v>-1.6333333333333335</v>
      </c>
      <c r="BD128" s="30">
        <f t="shared" si="66"/>
        <v>-3.1333333333333337</v>
      </c>
      <c r="BE128" s="31">
        <f t="shared" si="67"/>
        <v>-6</v>
      </c>
      <c r="BF128" s="29">
        <f t="array" ref="BF128">IFERROR(AVERAGE(BE128/N128:P128),0)</f>
        <v>-0.48717948717948723</v>
      </c>
      <c r="BG128" s="30">
        <f t="shared" si="68"/>
        <v>-1.9871794871794872</v>
      </c>
      <c r="BH128" s="31">
        <f t="shared" si="69"/>
        <v>-18</v>
      </c>
      <c r="BI128" s="29">
        <f t="array" ref="BI128">IFERROR(AVERAGE(BH128/O128:Q128),0)</f>
        <v>-1.4615384615384617</v>
      </c>
      <c r="BJ128" s="30">
        <f t="shared" si="70"/>
        <v>-2.9615384615384617</v>
      </c>
      <c r="BK128" s="31">
        <f t="shared" si="71"/>
        <v>0</v>
      </c>
      <c r="BL128" s="29">
        <f t="array" ref="BL128">IFERROR(AVERAGE(BK128/P128:R128),0)</f>
        <v>0</v>
      </c>
      <c r="BM128" s="30">
        <f t="shared" si="72"/>
        <v>-1.5</v>
      </c>
      <c r="BN128" s="31">
        <f t="shared" si="73"/>
        <v>-13</v>
      </c>
      <c r="BO128" s="29">
        <f t="array" ref="BO128">IFERROR(AVERAGE(BN128/Q128:S128),0)</f>
        <v>-1.0555555555555554</v>
      </c>
      <c r="BP128" s="30">
        <f t="shared" si="74"/>
        <v>-2.5555555555555554</v>
      </c>
      <c r="BQ128" s="31">
        <f t="shared" si="75"/>
        <v>-25</v>
      </c>
      <c r="BR128" s="29">
        <f t="array" ref="BR128">IFERROR(AVERAGE(BQ128/R128:T128),0)</f>
        <v>-1.9764957264957266</v>
      </c>
      <c r="BS128" s="30">
        <f t="shared" si="76"/>
        <v>-3.4764957264957266</v>
      </c>
      <c r="BT128" s="31">
        <f t="shared" si="77"/>
        <v>-8</v>
      </c>
      <c r="BU128" s="29">
        <f t="array" ref="BU128">IFERROR(AVERAGE(BT128/R128:T128),0)</f>
        <v>-0.63247863247863245</v>
      </c>
      <c r="BV128" s="30">
        <f t="shared" si="78"/>
        <v>-2.1324786324786325</v>
      </c>
      <c r="BW128" s="31">
        <f t="shared" si="79"/>
        <v>-20</v>
      </c>
      <c r="BX128" s="29">
        <f t="array" ref="BX128">IFERROR(AVERAGE(BW128/R128:T128),0)</f>
        <v>-1.5811965811965811</v>
      </c>
      <c r="BY128" s="30">
        <f t="shared" si="80"/>
        <v>-3.0811965811965809</v>
      </c>
      <c r="BZ128" s="31">
        <f t="shared" si="81"/>
        <v>-3</v>
      </c>
      <c r="CA128" s="29">
        <f t="array" ref="CA128">IFERROR(AVERAGE(BZ128/R128:T128),0)</f>
        <v>-0.2371794871794872</v>
      </c>
      <c r="CB128" s="30">
        <f t="shared" si="82"/>
        <v>-1.7371794871794872</v>
      </c>
    </row>
    <row r="129" spans="2:80" ht="15.75" customHeight="1" x14ac:dyDescent="0.25">
      <c r="B129" s="39" t="s">
        <v>307</v>
      </c>
      <c r="C129" s="24" t="s">
        <v>308</v>
      </c>
      <c r="D129" s="24" t="s">
        <v>58</v>
      </c>
      <c r="E129" s="24" t="s">
        <v>59</v>
      </c>
      <c r="F129" s="24"/>
      <c r="G129" s="24" t="s">
        <v>77</v>
      </c>
      <c r="H129" s="25">
        <v>1.5</v>
      </c>
      <c r="I129" s="26">
        <v>11</v>
      </c>
      <c r="J129" s="26">
        <v>21</v>
      </c>
      <c r="K129" s="26">
        <v>41</v>
      </c>
      <c r="L129" s="26">
        <v>42</v>
      </c>
      <c r="M129" s="26">
        <v>13</v>
      </c>
      <c r="N129" s="26">
        <v>12</v>
      </c>
      <c r="O129" s="26">
        <v>42</v>
      </c>
      <c r="P129" s="26">
        <v>22</v>
      </c>
      <c r="Q129" s="26">
        <v>22</v>
      </c>
      <c r="R129" s="26">
        <v>22</v>
      </c>
      <c r="S129" s="26">
        <v>22</v>
      </c>
      <c r="T129" s="26">
        <v>22</v>
      </c>
      <c r="U129" s="26">
        <v>32</v>
      </c>
      <c r="V129" s="26">
        <v>22</v>
      </c>
      <c r="W129" s="26">
        <v>22</v>
      </c>
      <c r="X129" s="26">
        <v>32</v>
      </c>
      <c r="Y129" s="26">
        <v>22</v>
      </c>
      <c r="Z129" s="36">
        <v>0</v>
      </c>
      <c r="AA129" s="26">
        <v>30</v>
      </c>
      <c r="AB129" s="26">
        <v>0</v>
      </c>
      <c r="AC129" s="28">
        <v>17</v>
      </c>
      <c r="AD129" s="28">
        <v>0</v>
      </c>
      <c r="AE129" s="26">
        <f t="shared" si="5"/>
        <v>-13</v>
      </c>
      <c r="AF129" s="29">
        <f t="array" ref="AF129">IFERROR(AVERAGE(AE129/N129:P129),0)</f>
        <v>-0.66125541125541121</v>
      </c>
      <c r="AG129" s="30">
        <f t="shared" si="6"/>
        <v>-2.1612554112554112</v>
      </c>
      <c r="AH129" s="37">
        <v>60</v>
      </c>
      <c r="AI129" s="28">
        <f t="shared" si="51"/>
        <v>0</v>
      </c>
      <c r="AJ129" s="28">
        <f t="shared" si="52"/>
        <v>60</v>
      </c>
      <c r="AK129" s="28">
        <f t="shared" si="53"/>
        <v>0</v>
      </c>
      <c r="AL129" s="28">
        <f t="shared" si="54"/>
        <v>0</v>
      </c>
      <c r="AM129" s="28">
        <f t="shared" si="55"/>
        <v>60</v>
      </c>
      <c r="AN129" s="28">
        <f t="shared" si="56"/>
        <v>0</v>
      </c>
      <c r="AO129" s="28">
        <f t="shared" si="57"/>
        <v>0</v>
      </c>
      <c r="AP129" s="28">
        <f t="shared" si="58"/>
        <v>60</v>
      </c>
      <c r="AQ129" s="28">
        <f t="shared" si="59"/>
        <v>30</v>
      </c>
      <c r="AR129" s="28">
        <f t="shared" si="60"/>
        <v>0</v>
      </c>
      <c r="AS129" s="31" t="e">
        <f t="shared" si="61"/>
        <v>#REF!</v>
      </c>
      <c r="AT129" s="29">
        <f t="array" ref="AT129">IFERROR(AVERAGE(AS129/J129:L129),0)</f>
        <v>0</v>
      </c>
      <c r="AU129" s="30">
        <f t="shared" si="62"/>
        <v>-1.5</v>
      </c>
      <c r="AV129" s="31">
        <f t="shared" si="19"/>
        <v>35</v>
      </c>
      <c r="AW129" s="29">
        <f t="array" ref="AW129">IFERROR(AVERAGE(AV129/O129:Q129),0)</f>
        <v>1.3383838383838385</v>
      </c>
      <c r="AX129" s="30">
        <f t="shared" si="20"/>
        <v>-0.16161616161616155</v>
      </c>
      <c r="AY129" s="31">
        <f t="shared" si="63"/>
        <v>-6</v>
      </c>
      <c r="AZ129" s="29">
        <f t="array" ref="AZ129">IFERROR(AVERAGE(AY129/L129:N129),0)</f>
        <v>-0.36813186813186816</v>
      </c>
      <c r="BA129" s="30">
        <f t="shared" si="64"/>
        <v>-1.8681318681318682</v>
      </c>
      <c r="BB129" s="31">
        <f t="shared" si="65"/>
        <v>12</v>
      </c>
      <c r="BC129" s="29">
        <f t="array" ref="BC129">IFERROR(AVERAGE(BB129/M129:O129),0)</f>
        <v>0.73626373626373631</v>
      </c>
      <c r="BD129" s="30">
        <f t="shared" si="66"/>
        <v>-0.76373626373626369</v>
      </c>
      <c r="BE129" s="31">
        <f t="shared" si="67"/>
        <v>-1</v>
      </c>
      <c r="BF129" s="29">
        <f t="array" ref="BF129">IFERROR(AVERAGE(BE129/N129:P129),0)</f>
        <v>-5.0865800865800864E-2</v>
      </c>
      <c r="BG129" s="30">
        <f t="shared" si="68"/>
        <v>-1.5508658008658009</v>
      </c>
      <c r="BH129" s="31">
        <f t="shared" si="69"/>
        <v>-13</v>
      </c>
      <c r="BI129" s="29">
        <f t="array" ref="BI129">IFERROR(AVERAGE(BH129/O129:Q129),0)</f>
        <v>-0.49711399711399712</v>
      </c>
      <c r="BJ129" s="30">
        <f t="shared" si="70"/>
        <v>-1.9971139971139971</v>
      </c>
      <c r="BK129" s="31">
        <f t="shared" si="71"/>
        <v>5</v>
      </c>
      <c r="BL129" s="29">
        <f t="array" ref="BL129">IFERROR(AVERAGE(BK129/P129:R129),0)</f>
        <v>0.22727272727272727</v>
      </c>
      <c r="BM129" s="30">
        <f t="shared" si="72"/>
        <v>-1.2727272727272727</v>
      </c>
      <c r="BN129" s="31">
        <f t="shared" si="73"/>
        <v>-17</v>
      </c>
      <c r="BO129" s="29">
        <f t="array" ref="BO129">IFERROR(AVERAGE(BN129/Q129:S129),0)</f>
        <v>-0.77272727272727282</v>
      </c>
      <c r="BP129" s="30">
        <f t="shared" si="74"/>
        <v>-2.2727272727272729</v>
      </c>
      <c r="BQ129" s="31">
        <f t="shared" si="75"/>
        <v>-39</v>
      </c>
      <c r="BR129" s="29">
        <f t="array" ref="BR129">IFERROR(AVERAGE(BQ129/R129:T129),0)</f>
        <v>-1.7727272727272727</v>
      </c>
      <c r="BS129" s="30">
        <f t="shared" si="76"/>
        <v>-3.2727272727272725</v>
      </c>
      <c r="BT129" s="31">
        <f t="shared" si="77"/>
        <v>-1</v>
      </c>
      <c r="BU129" s="29">
        <f t="array" ref="BU129">IFERROR(AVERAGE(BT129/R129:T129),0)</f>
        <v>-4.5454545454545449E-2</v>
      </c>
      <c r="BV129" s="30">
        <f t="shared" si="78"/>
        <v>-1.5454545454545454</v>
      </c>
      <c r="BW129" s="31">
        <f t="shared" si="79"/>
        <v>7</v>
      </c>
      <c r="BX129" s="29">
        <f t="array" ref="BX129">IFERROR(AVERAGE(BW129/R129:T129),0)</f>
        <v>0.31818181818181818</v>
      </c>
      <c r="BY129" s="30">
        <f t="shared" si="80"/>
        <v>-1.1818181818181819</v>
      </c>
      <c r="BZ129" s="31">
        <f t="shared" si="81"/>
        <v>-15</v>
      </c>
      <c r="CA129" s="29">
        <f t="array" ref="CA129">IFERROR(AVERAGE(BZ129/R129:T129),0)</f>
        <v>-0.68181818181818177</v>
      </c>
      <c r="CB129" s="30">
        <f t="shared" si="82"/>
        <v>-2.1818181818181817</v>
      </c>
    </row>
    <row r="130" spans="2:80" ht="15.75" customHeight="1" x14ac:dyDescent="0.25">
      <c r="B130" s="39" t="s">
        <v>309</v>
      </c>
      <c r="C130" s="24" t="s">
        <v>310</v>
      </c>
      <c r="D130" s="24" t="s">
        <v>66</v>
      </c>
      <c r="E130" s="24" t="s">
        <v>59</v>
      </c>
      <c r="F130" s="24"/>
      <c r="G130" s="24" t="s">
        <v>77</v>
      </c>
      <c r="H130" s="25">
        <v>1.5</v>
      </c>
      <c r="I130" s="26">
        <v>7</v>
      </c>
      <c r="J130" s="26">
        <v>7</v>
      </c>
      <c r="K130" s="26">
        <v>7</v>
      </c>
      <c r="L130" s="26">
        <v>10</v>
      </c>
      <c r="M130" s="26">
        <v>10</v>
      </c>
      <c r="N130" s="26">
        <v>12</v>
      </c>
      <c r="O130" s="26">
        <v>12</v>
      </c>
      <c r="P130" s="26">
        <v>13</v>
      </c>
      <c r="Q130" s="26">
        <v>12</v>
      </c>
      <c r="R130" s="26">
        <v>12</v>
      </c>
      <c r="S130" s="26">
        <v>12</v>
      </c>
      <c r="T130" s="26">
        <v>13</v>
      </c>
      <c r="U130" s="26">
        <v>13</v>
      </c>
      <c r="V130" s="26">
        <v>13</v>
      </c>
      <c r="W130" s="26">
        <v>13</v>
      </c>
      <c r="X130" s="26">
        <v>12</v>
      </c>
      <c r="Y130" s="26">
        <v>12</v>
      </c>
      <c r="Z130" s="36">
        <v>14</v>
      </c>
      <c r="AA130" s="26">
        <v>0</v>
      </c>
      <c r="AB130" s="26">
        <v>0</v>
      </c>
      <c r="AC130" s="28">
        <v>1</v>
      </c>
      <c r="AD130" s="28">
        <v>0</v>
      </c>
      <c r="AE130" s="26">
        <f t="shared" si="5"/>
        <v>-13</v>
      </c>
      <c r="AF130" s="29">
        <f t="array" ref="AF130">IFERROR(AVERAGE(AE130/N130:P130),0)</f>
        <v>-1.0555555555555556</v>
      </c>
      <c r="AG130" s="30">
        <f t="shared" si="6"/>
        <v>-2.5555555555555554</v>
      </c>
      <c r="AH130" s="37">
        <v>60</v>
      </c>
      <c r="AI130" s="28">
        <f t="shared" si="51"/>
        <v>30</v>
      </c>
      <c r="AJ130" s="28">
        <f t="shared" si="52"/>
        <v>60</v>
      </c>
      <c r="AK130" s="28">
        <f t="shared" si="53"/>
        <v>90</v>
      </c>
      <c r="AL130" s="28">
        <f t="shared" si="54"/>
        <v>180</v>
      </c>
      <c r="AM130" s="28">
        <f t="shared" si="55"/>
        <v>330</v>
      </c>
      <c r="AN130" s="28">
        <f t="shared" si="56"/>
        <v>720</v>
      </c>
      <c r="AO130" s="28">
        <f t="shared" si="57"/>
        <v>660</v>
      </c>
      <c r="AP130" s="28">
        <f t="shared" si="58"/>
        <v>1980</v>
      </c>
      <c r="AQ130" s="28">
        <f t="shared" si="59"/>
        <v>3900</v>
      </c>
      <c r="AR130" s="28">
        <f t="shared" si="60"/>
        <v>8310</v>
      </c>
      <c r="AS130" s="31" t="e">
        <f t="shared" si="61"/>
        <v>#REF!</v>
      </c>
      <c r="AT130" s="29">
        <f t="array" ref="AT130">IFERROR(AVERAGE(AS130/J130:L130),0)</f>
        <v>0</v>
      </c>
      <c r="AU130" s="30">
        <f t="shared" si="62"/>
        <v>-1.5</v>
      </c>
      <c r="AV130" s="31">
        <f t="shared" si="19"/>
        <v>35</v>
      </c>
      <c r="AW130" s="29">
        <f t="array" ref="AW130">IFERROR(AVERAGE(AV130/O130:Q130),0)</f>
        <v>2.841880341880342</v>
      </c>
      <c r="AX130" s="30">
        <f t="shared" si="20"/>
        <v>1.341880341880342</v>
      </c>
      <c r="AY130" s="31">
        <f t="shared" si="63"/>
        <v>58</v>
      </c>
      <c r="AZ130" s="29">
        <f t="array" ref="AZ130">IFERROR(AVERAGE(AY130/L130:N130),0)</f>
        <v>5.4777777777777779</v>
      </c>
      <c r="BA130" s="30">
        <f t="shared" si="64"/>
        <v>3.9777777777777779</v>
      </c>
      <c r="BB130" s="31">
        <f t="shared" si="65"/>
        <v>108</v>
      </c>
      <c r="BC130" s="29">
        <f t="array" ref="BC130">IFERROR(AVERAGE(BB130/M130:O130),0)</f>
        <v>9.6</v>
      </c>
      <c r="BD130" s="30">
        <f t="shared" si="66"/>
        <v>8.1</v>
      </c>
      <c r="BE130" s="31">
        <f t="shared" si="67"/>
        <v>188</v>
      </c>
      <c r="BF130" s="29">
        <f t="array" ref="BF130">IFERROR(AVERAGE(BE130/N130:P130),0)</f>
        <v>15.264957264957266</v>
      </c>
      <c r="BG130" s="30">
        <f t="shared" si="68"/>
        <v>13.764957264957266</v>
      </c>
      <c r="BH130" s="31">
        <f t="shared" si="69"/>
        <v>356</v>
      </c>
      <c r="BI130" s="29">
        <f t="array" ref="BI130">IFERROR(AVERAGE(BH130/O130:Q130),0)</f>
        <v>28.905982905982906</v>
      </c>
      <c r="BJ130" s="30">
        <f t="shared" si="70"/>
        <v>27.405982905982906</v>
      </c>
      <c r="BK130" s="31">
        <f t="shared" si="71"/>
        <v>674</v>
      </c>
      <c r="BL130" s="29">
        <f t="array" ref="BL130">IFERROR(AVERAGE(BK130/P130:R130),0)</f>
        <v>54.726495726495727</v>
      </c>
      <c r="BM130" s="30">
        <f t="shared" si="72"/>
        <v>53.226495726495727</v>
      </c>
      <c r="BN130" s="31">
        <f t="shared" si="73"/>
        <v>1381</v>
      </c>
      <c r="BO130" s="29">
        <f t="array" ref="BO130">IFERROR(AVERAGE(BN130/Q130:S130),0)</f>
        <v>115.08333333333333</v>
      </c>
      <c r="BP130" s="30">
        <f t="shared" si="74"/>
        <v>113.58333333333333</v>
      </c>
      <c r="BQ130" s="31">
        <f t="shared" si="75"/>
        <v>2029</v>
      </c>
      <c r="BR130" s="29">
        <f t="array" ref="BR130">IFERROR(AVERAGE(BQ130/R130:T130),0)</f>
        <v>164.74786324786325</v>
      </c>
      <c r="BS130" s="30">
        <f t="shared" si="76"/>
        <v>163.24786324786325</v>
      </c>
      <c r="BT130" s="31">
        <f t="shared" si="77"/>
        <v>3997</v>
      </c>
      <c r="BU130" s="29">
        <f t="array" ref="BU130">IFERROR(AVERAGE(BT130/R130:T130),0)</f>
        <v>324.54273504273505</v>
      </c>
      <c r="BV130" s="30">
        <f t="shared" si="78"/>
        <v>323.04273504273505</v>
      </c>
      <c r="BW130" s="31">
        <f t="shared" si="79"/>
        <v>7885</v>
      </c>
      <c r="BX130" s="29">
        <f t="array" ref="BX130">IFERROR(AVERAGE(BW130/R130:T130),0)</f>
        <v>640.23504273504284</v>
      </c>
      <c r="BY130" s="30">
        <f t="shared" si="80"/>
        <v>638.73504273504284</v>
      </c>
      <c r="BZ130" s="31">
        <f t="shared" si="81"/>
        <v>16182</v>
      </c>
      <c r="CA130" s="29">
        <f t="array" ref="CA130">IFERROR(AVERAGE(BZ130/R130:T130),0)</f>
        <v>1313.9230769230769</v>
      </c>
      <c r="CB130" s="30">
        <f t="shared" si="82"/>
        <v>1312.4230769230769</v>
      </c>
    </row>
    <row r="131" spans="2:80" ht="15.75" hidden="1" customHeight="1" x14ac:dyDescent="0.25">
      <c r="B131" s="39" t="s">
        <v>311</v>
      </c>
      <c r="C131" s="24" t="s">
        <v>312</v>
      </c>
      <c r="D131" s="24" t="s">
        <v>58</v>
      </c>
      <c r="E131" s="24" t="s">
        <v>59</v>
      </c>
      <c r="F131" s="24"/>
      <c r="G131" s="24" t="s">
        <v>94</v>
      </c>
      <c r="H131" s="25">
        <v>1</v>
      </c>
      <c r="I131" s="26">
        <v>11</v>
      </c>
      <c r="J131" s="26">
        <v>12</v>
      </c>
      <c r="K131" s="26">
        <v>14</v>
      </c>
      <c r="L131" s="26">
        <v>16</v>
      </c>
      <c r="M131" s="26">
        <v>15</v>
      </c>
      <c r="N131" s="26">
        <v>12</v>
      </c>
      <c r="O131" s="26">
        <v>12</v>
      </c>
      <c r="P131" s="26">
        <v>11</v>
      </c>
      <c r="Q131" s="26">
        <v>12</v>
      </c>
      <c r="R131" s="26">
        <v>12</v>
      </c>
      <c r="S131" s="26">
        <v>11</v>
      </c>
      <c r="T131" s="26">
        <v>12</v>
      </c>
      <c r="U131" s="26">
        <v>11</v>
      </c>
      <c r="V131" s="26">
        <v>12</v>
      </c>
      <c r="W131" s="26">
        <v>12</v>
      </c>
      <c r="X131" s="26">
        <v>11</v>
      </c>
      <c r="Y131" s="26">
        <v>12</v>
      </c>
      <c r="Z131" s="36">
        <v>0</v>
      </c>
      <c r="AA131" s="26">
        <v>0</v>
      </c>
      <c r="AB131" s="26">
        <v>4</v>
      </c>
      <c r="AC131" s="28">
        <v>27</v>
      </c>
      <c r="AD131" s="28">
        <v>0</v>
      </c>
      <c r="AE131" s="26">
        <f t="shared" si="5"/>
        <v>31</v>
      </c>
      <c r="AF131" s="29">
        <f t="array" ref="AF131">IFERROR(AVERAGE(AE131/N131:P131),0)</f>
        <v>2.6616161616161618</v>
      </c>
      <c r="AG131" s="30">
        <f t="shared" si="6"/>
        <v>1.6616161616161618</v>
      </c>
      <c r="AH131" s="28">
        <v>0</v>
      </c>
      <c r="AI131" s="28">
        <f t="shared" si="51"/>
        <v>30</v>
      </c>
      <c r="AJ131" s="28">
        <f t="shared" si="52"/>
        <v>30</v>
      </c>
      <c r="AK131" s="28">
        <f t="shared" si="53"/>
        <v>60</v>
      </c>
      <c r="AL131" s="28">
        <f t="shared" si="54"/>
        <v>90</v>
      </c>
      <c r="AM131" s="28">
        <f t="shared" si="55"/>
        <v>180</v>
      </c>
      <c r="AN131" s="28">
        <f t="shared" si="56"/>
        <v>330</v>
      </c>
      <c r="AO131" s="28">
        <f t="shared" si="57"/>
        <v>360</v>
      </c>
      <c r="AP131" s="28">
        <f t="shared" si="58"/>
        <v>1050</v>
      </c>
      <c r="AQ131" s="28">
        <f t="shared" si="59"/>
        <v>1920</v>
      </c>
      <c r="AR131" s="28">
        <f t="shared" si="60"/>
        <v>4080</v>
      </c>
      <c r="AS131" s="31" t="e">
        <f t="shared" si="61"/>
        <v>#REF!</v>
      </c>
      <c r="AT131" s="29">
        <f t="array" ref="AT131">IFERROR(AVERAGE(AS131/J131:L131),0)</f>
        <v>0</v>
      </c>
      <c r="AU131" s="30">
        <f t="shared" si="62"/>
        <v>-1</v>
      </c>
      <c r="AV131" s="31">
        <f t="shared" si="19"/>
        <v>19</v>
      </c>
      <c r="AW131" s="29">
        <f t="array" ref="AW131">IFERROR(AVERAGE(AV131/O131:Q131),0)</f>
        <v>1.6313131313131313</v>
      </c>
      <c r="AX131" s="30">
        <f t="shared" si="20"/>
        <v>0.63131313131313127</v>
      </c>
      <c r="AY131" s="31">
        <f t="shared" si="63"/>
        <v>35</v>
      </c>
      <c r="AZ131" s="29">
        <f t="array" ref="AZ131">IFERROR(AVERAGE(AY131/L131:N131),0)</f>
        <v>2.4791666666666665</v>
      </c>
      <c r="BA131" s="30">
        <f t="shared" si="64"/>
        <v>1.4791666666666665</v>
      </c>
      <c r="BB131" s="31">
        <f t="shared" si="65"/>
        <v>49</v>
      </c>
      <c r="BC131" s="29">
        <f t="array" ref="BC131">IFERROR(AVERAGE(BB131/M131:O131),0)</f>
        <v>3.8111111111111113</v>
      </c>
      <c r="BD131" s="30">
        <f t="shared" si="66"/>
        <v>2.8111111111111113</v>
      </c>
      <c r="BE131" s="31">
        <f t="shared" si="67"/>
        <v>94</v>
      </c>
      <c r="BF131" s="29">
        <f t="array" ref="BF131">IFERROR(AVERAGE(BE131/N131:P131),0)</f>
        <v>8.0707070707070709</v>
      </c>
      <c r="BG131" s="30">
        <f t="shared" si="68"/>
        <v>7.0707070707070709</v>
      </c>
      <c r="BH131" s="31">
        <f t="shared" si="69"/>
        <v>172</v>
      </c>
      <c r="BI131" s="29">
        <f t="array" ref="BI131">IFERROR(AVERAGE(BH131/O131:Q131),0)</f>
        <v>14.767676767676768</v>
      </c>
      <c r="BJ131" s="30">
        <f t="shared" si="70"/>
        <v>13.767676767676768</v>
      </c>
      <c r="BK131" s="31">
        <f t="shared" si="71"/>
        <v>340</v>
      </c>
      <c r="BL131" s="29">
        <f t="array" ref="BL131">IFERROR(AVERAGE(BK131/P131:R131),0)</f>
        <v>29.191919191919194</v>
      </c>
      <c r="BM131" s="30">
        <f t="shared" si="72"/>
        <v>28.191919191919194</v>
      </c>
      <c r="BN131" s="31">
        <f t="shared" si="73"/>
        <v>659</v>
      </c>
      <c r="BO131" s="29">
        <f t="array" ref="BO131">IFERROR(AVERAGE(BN131/Q131:S131),0)</f>
        <v>56.580808080808083</v>
      </c>
      <c r="BP131" s="30">
        <f t="shared" si="74"/>
        <v>55.580808080808083</v>
      </c>
      <c r="BQ131" s="31">
        <f t="shared" si="75"/>
        <v>1007</v>
      </c>
      <c r="BR131" s="29">
        <f t="array" ref="BR131">IFERROR(AVERAGE(BQ131/R131:T131),0)</f>
        <v>86.459595959595958</v>
      </c>
      <c r="BS131" s="30">
        <f t="shared" si="76"/>
        <v>85.459595959595958</v>
      </c>
      <c r="BT131" s="31">
        <f t="shared" si="77"/>
        <v>2045</v>
      </c>
      <c r="BU131" s="29">
        <f t="array" ref="BU131">IFERROR(AVERAGE(BT131/R131:T131),0)</f>
        <v>175.58080808080808</v>
      </c>
      <c r="BV131" s="30">
        <f t="shared" si="78"/>
        <v>174.58080808080808</v>
      </c>
      <c r="BW131" s="31">
        <f t="shared" si="79"/>
        <v>3954</v>
      </c>
      <c r="BX131" s="29">
        <f t="array" ref="BX131">IFERROR(AVERAGE(BW131/R131:T131),0)</f>
        <v>339.4848484848485</v>
      </c>
      <c r="BY131" s="30">
        <f t="shared" si="80"/>
        <v>338.4848484848485</v>
      </c>
      <c r="BZ131" s="31">
        <f t="shared" si="81"/>
        <v>8022</v>
      </c>
      <c r="CA131" s="29">
        <f t="array" ref="CA131">IFERROR(AVERAGE(BZ131/R131:T131),0)</f>
        <v>688.75757575757564</v>
      </c>
      <c r="CB131" s="30">
        <f t="shared" si="82"/>
        <v>687.75757575757564</v>
      </c>
    </row>
    <row r="132" spans="2:80" ht="15.75" customHeight="1" x14ac:dyDescent="0.25">
      <c r="B132" s="43" t="s">
        <v>313</v>
      </c>
      <c r="C132" s="24" t="s">
        <v>314</v>
      </c>
      <c r="D132" s="24" t="s">
        <v>58</v>
      </c>
      <c r="E132" s="24" t="s">
        <v>59</v>
      </c>
      <c r="F132" s="24"/>
      <c r="G132" s="24" t="s">
        <v>77</v>
      </c>
      <c r="H132" s="25">
        <v>1.5</v>
      </c>
      <c r="I132" s="26">
        <v>10</v>
      </c>
      <c r="J132" s="26">
        <v>12</v>
      </c>
      <c r="K132" s="26">
        <v>10</v>
      </c>
      <c r="L132" s="26">
        <v>10</v>
      </c>
      <c r="M132" s="26">
        <v>12</v>
      </c>
      <c r="N132" s="26">
        <v>12</v>
      </c>
      <c r="O132" s="26">
        <v>12</v>
      </c>
      <c r="P132" s="26">
        <v>10</v>
      </c>
      <c r="Q132" s="26">
        <v>12</v>
      </c>
      <c r="R132" s="26">
        <v>10</v>
      </c>
      <c r="S132" s="26">
        <v>12</v>
      </c>
      <c r="T132" s="26">
        <v>11</v>
      </c>
      <c r="U132" s="26">
        <v>12</v>
      </c>
      <c r="V132" s="26">
        <v>11</v>
      </c>
      <c r="W132" s="26">
        <v>12</v>
      </c>
      <c r="X132" s="26">
        <v>12</v>
      </c>
      <c r="Y132" s="26">
        <v>11</v>
      </c>
      <c r="Z132" s="36">
        <v>0</v>
      </c>
      <c r="AA132" s="26">
        <v>0</v>
      </c>
      <c r="AB132" s="26">
        <v>0</v>
      </c>
      <c r="AC132" s="28">
        <v>2</v>
      </c>
      <c r="AD132" s="28">
        <v>0</v>
      </c>
      <c r="AE132" s="26">
        <f t="shared" si="5"/>
        <v>2</v>
      </c>
      <c r="AF132" s="29">
        <f t="array" ref="AF132">IFERROR(AVERAGE(AE132/N132:P132),0)</f>
        <v>0.17777777777777778</v>
      </c>
      <c r="AG132" s="30">
        <f t="shared" si="6"/>
        <v>-1.3222222222222222</v>
      </c>
      <c r="AH132" s="37">
        <v>50</v>
      </c>
      <c r="AI132" s="28">
        <f t="shared" si="51"/>
        <v>30</v>
      </c>
      <c r="AJ132" s="28">
        <f t="shared" si="52"/>
        <v>60</v>
      </c>
      <c r="AK132" s="28">
        <f t="shared" si="53"/>
        <v>120</v>
      </c>
      <c r="AL132" s="28">
        <f t="shared" si="54"/>
        <v>240</v>
      </c>
      <c r="AM132" s="28">
        <f t="shared" si="55"/>
        <v>480</v>
      </c>
      <c r="AN132" s="28">
        <f t="shared" si="56"/>
        <v>870</v>
      </c>
      <c r="AO132" s="28">
        <f t="shared" si="57"/>
        <v>1020</v>
      </c>
      <c r="AP132" s="28">
        <f t="shared" si="58"/>
        <v>2550</v>
      </c>
      <c r="AQ132" s="28">
        <f t="shared" si="59"/>
        <v>5820</v>
      </c>
      <c r="AR132" s="28">
        <f t="shared" si="60"/>
        <v>11190</v>
      </c>
      <c r="AS132" s="31" t="e">
        <f t="shared" si="61"/>
        <v>#REF!</v>
      </c>
      <c r="AT132" s="29">
        <f t="array" ref="AT132">IFERROR(AVERAGE(AS132/J132:L132),0)</f>
        <v>0</v>
      </c>
      <c r="AU132" s="30">
        <f t="shared" si="62"/>
        <v>-1.5</v>
      </c>
      <c r="AV132" s="31">
        <f t="shared" si="19"/>
        <v>40</v>
      </c>
      <c r="AW132" s="29">
        <f t="array" ref="AW132">IFERROR(AVERAGE(AV132/O132:Q132),0)</f>
        <v>3.5555555555555558</v>
      </c>
      <c r="AX132" s="30">
        <f t="shared" si="20"/>
        <v>2.0555555555555558</v>
      </c>
      <c r="AY132" s="31">
        <f t="shared" si="63"/>
        <v>60</v>
      </c>
      <c r="AZ132" s="29">
        <f t="array" ref="AZ132">IFERROR(AVERAGE(AY132/L132:N132),0)</f>
        <v>5.333333333333333</v>
      </c>
      <c r="BA132" s="30">
        <f t="shared" si="64"/>
        <v>3.833333333333333</v>
      </c>
      <c r="BB132" s="31">
        <f t="shared" si="65"/>
        <v>110</v>
      </c>
      <c r="BC132" s="29">
        <f t="array" ref="BC132">IFERROR(AVERAGE(BB132/M132:O132),0)</f>
        <v>9.1666666666666661</v>
      </c>
      <c r="BD132" s="30">
        <f t="shared" si="66"/>
        <v>7.6666666666666661</v>
      </c>
      <c r="BE132" s="31">
        <f t="shared" si="67"/>
        <v>218</v>
      </c>
      <c r="BF132" s="29">
        <f t="array" ref="BF132">IFERROR(AVERAGE(BE132/N132:P132),0)</f>
        <v>19.37777777777778</v>
      </c>
      <c r="BG132" s="30">
        <f t="shared" si="68"/>
        <v>17.87777777777778</v>
      </c>
      <c r="BH132" s="31">
        <f t="shared" si="69"/>
        <v>446</v>
      </c>
      <c r="BI132" s="29">
        <f t="array" ref="BI132">IFERROR(AVERAGE(BH132/O132:Q132),0)</f>
        <v>39.644444444444446</v>
      </c>
      <c r="BJ132" s="30">
        <f t="shared" si="70"/>
        <v>38.144444444444446</v>
      </c>
      <c r="BK132" s="31">
        <f t="shared" si="71"/>
        <v>914</v>
      </c>
      <c r="BL132" s="29">
        <f t="array" ref="BL132">IFERROR(AVERAGE(BK132/P132:R132),0)</f>
        <v>86.322222222222237</v>
      </c>
      <c r="BM132" s="30">
        <f t="shared" si="72"/>
        <v>84.822222222222237</v>
      </c>
      <c r="BN132" s="31">
        <f t="shared" si="73"/>
        <v>1774</v>
      </c>
      <c r="BO132" s="29">
        <f t="array" ref="BO132">IFERROR(AVERAGE(BN132/Q132:S132),0)</f>
        <v>157.6888888888889</v>
      </c>
      <c r="BP132" s="30">
        <f t="shared" si="74"/>
        <v>156.1888888888889</v>
      </c>
      <c r="BQ132" s="31">
        <f t="shared" si="75"/>
        <v>2782</v>
      </c>
      <c r="BR132" s="29">
        <f t="array" ref="BR132">IFERROR(AVERAGE(BQ132/R132:T132),0)</f>
        <v>254.3141414141414</v>
      </c>
      <c r="BS132" s="30">
        <f t="shared" si="76"/>
        <v>252.8141414141414</v>
      </c>
      <c r="BT132" s="31">
        <f t="shared" si="77"/>
        <v>5322</v>
      </c>
      <c r="BU132" s="29">
        <f t="array" ref="BU132">IFERROR(AVERAGE(BT132/R132:T132),0)</f>
        <v>486.5060606060606</v>
      </c>
      <c r="BV132" s="30">
        <f t="shared" si="78"/>
        <v>485.0060606060606</v>
      </c>
      <c r="BW132" s="31">
        <f t="shared" si="79"/>
        <v>11130</v>
      </c>
      <c r="BX132" s="29">
        <f t="array" ref="BX132">IFERROR(AVERAGE(BW132/R132:T132),0)</f>
        <v>1017.439393939394</v>
      </c>
      <c r="BY132" s="30">
        <f t="shared" si="80"/>
        <v>1015.939393939394</v>
      </c>
      <c r="BZ132" s="31">
        <f t="shared" si="81"/>
        <v>22309</v>
      </c>
      <c r="CA132" s="29">
        <f t="array" ref="CA132">IFERROR(AVERAGE(BZ132/R132:T132),0)</f>
        <v>2039.3580808080808</v>
      </c>
      <c r="CB132" s="30">
        <f t="shared" si="82"/>
        <v>2037.8580808080808</v>
      </c>
    </row>
    <row r="133" spans="2:80" ht="15.75" customHeight="1" x14ac:dyDescent="0.25">
      <c r="B133" s="39" t="s">
        <v>315</v>
      </c>
      <c r="C133" s="24" t="s">
        <v>316</v>
      </c>
      <c r="D133" s="24" t="s">
        <v>58</v>
      </c>
      <c r="E133" s="24" t="s">
        <v>93</v>
      </c>
      <c r="F133" s="24"/>
      <c r="G133" s="24" t="s">
        <v>77</v>
      </c>
      <c r="H133" s="25">
        <v>1.5</v>
      </c>
      <c r="I133" s="26">
        <v>14</v>
      </c>
      <c r="J133" s="26">
        <v>14</v>
      </c>
      <c r="K133" s="26">
        <v>11</v>
      </c>
      <c r="L133" s="26">
        <v>12</v>
      </c>
      <c r="M133" s="26">
        <v>9</v>
      </c>
      <c r="N133" s="26">
        <v>12</v>
      </c>
      <c r="O133" s="26">
        <v>12</v>
      </c>
      <c r="P133" s="26">
        <v>11</v>
      </c>
      <c r="Q133" s="26">
        <v>11</v>
      </c>
      <c r="R133" s="26">
        <v>11</v>
      </c>
      <c r="S133" s="26">
        <v>12</v>
      </c>
      <c r="T133" s="26">
        <v>12</v>
      </c>
      <c r="U133" s="26">
        <v>11</v>
      </c>
      <c r="V133" s="26">
        <v>11</v>
      </c>
      <c r="W133" s="26">
        <v>12</v>
      </c>
      <c r="X133" s="26">
        <v>12</v>
      </c>
      <c r="Y133" s="26">
        <v>12</v>
      </c>
      <c r="Z133" s="36">
        <v>0</v>
      </c>
      <c r="AA133" s="26">
        <v>0</v>
      </c>
      <c r="AB133" s="26">
        <v>0</v>
      </c>
      <c r="AC133" s="28">
        <v>3</v>
      </c>
      <c r="AD133" s="28">
        <v>0</v>
      </c>
      <c r="AE133" s="26">
        <f t="shared" si="5"/>
        <v>3</v>
      </c>
      <c r="AF133" s="29">
        <f t="array" ref="AF133">IFERROR(AVERAGE(AE133/N133:P133),0)</f>
        <v>0.25757575757575757</v>
      </c>
      <c r="AG133" s="30">
        <f t="shared" si="6"/>
        <v>-1.2424242424242424</v>
      </c>
      <c r="AH133" s="37">
        <v>30</v>
      </c>
      <c r="AI133" s="28">
        <f t="shared" si="51"/>
        <v>30</v>
      </c>
      <c r="AJ133" s="28">
        <f t="shared" si="52"/>
        <v>30</v>
      </c>
      <c r="AK133" s="28">
        <f t="shared" si="53"/>
        <v>60</v>
      </c>
      <c r="AL133" s="28">
        <f t="shared" si="54"/>
        <v>120</v>
      </c>
      <c r="AM133" s="28">
        <f t="shared" si="55"/>
        <v>240</v>
      </c>
      <c r="AN133" s="28">
        <f t="shared" si="56"/>
        <v>450</v>
      </c>
      <c r="AO133" s="28">
        <f t="shared" si="57"/>
        <v>450</v>
      </c>
      <c r="AP133" s="28">
        <f t="shared" si="58"/>
        <v>1260</v>
      </c>
      <c r="AQ133" s="28">
        <f t="shared" si="59"/>
        <v>2640</v>
      </c>
      <c r="AR133" s="28">
        <f t="shared" si="60"/>
        <v>5340</v>
      </c>
      <c r="AS133" s="31" t="e">
        <f t="shared" si="61"/>
        <v>#REF!</v>
      </c>
      <c r="AT133" s="29">
        <f t="array" ref="AT133">IFERROR(AVERAGE(AS133/J133:L133),0)</f>
        <v>0</v>
      </c>
      <c r="AU133" s="30">
        <f t="shared" si="62"/>
        <v>-1.5</v>
      </c>
      <c r="AV133" s="31">
        <f t="shared" si="19"/>
        <v>21</v>
      </c>
      <c r="AW133" s="29">
        <f t="array" ref="AW133">IFERROR(AVERAGE(AV133/O133:Q133),0)</f>
        <v>1.8560606060606062</v>
      </c>
      <c r="AX133" s="30">
        <f t="shared" si="20"/>
        <v>0.35606060606060619</v>
      </c>
      <c r="AY133" s="31">
        <f t="shared" si="63"/>
        <v>40</v>
      </c>
      <c r="AZ133" s="29">
        <f t="array" ref="AZ133">IFERROR(AVERAGE(AY133/L133:N133),0)</f>
        <v>3.7037037037037042</v>
      </c>
      <c r="BA133" s="30">
        <f t="shared" si="64"/>
        <v>2.2037037037037042</v>
      </c>
      <c r="BB133" s="31">
        <f t="shared" si="65"/>
        <v>58</v>
      </c>
      <c r="BC133" s="29">
        <f t="array" ref="BC133">IFERROR(AVERAGE(BB133/M133:O133),0)</f>
        <v>5.3703703703703702</v>
      </c>
      <c r="BD133" s="30">
        <f t="shared" si="66"/>
        <v>3.8703703703703702</v>
      </c>
      <c r="BE133" s="31">
        <f t="shared" si="67"/>
        <v>109</v>
      </c>
      <c r="BF133" s="29">
        <f t="array" ref="BF133">IFERROR(AVERAGE(BE133/N133:P133),0)</f>
        <v>9.3585858585858599</v>
      </c>
      <c r="BG133" s="30">
        <f t="shared" si="68"/>
        <v>7.8585858585858599</v>
      </c>
      <c r="BH133" s="31">
        <f t="shared" si="69"/>
        <v>217</v>
      </c>
      <c r="BI133" s="29">
        <f t="array" ref="BI133">IFERROR(AVERAGE(BH133/O133:Q133),0)</f>
        <v>19.179292929292931</v>
      </c>
      <c r="BJ133" s="30">
        <f t="shared" si="70"/>
        <v>17.679292929292931</v>
      </c>
      <c r="BK133" s="31">
        <f t="shared" si="71"/>
        <v>445</v>
      </c>
      <c r="BL133" s="29">
        <f t="array" ref="BL133">IFERROR(AVERAGE(BK133/P133:R133),0)</f>
        <v>40.454545454545453</v>
      </c>
      <c r="BM133" s="30">
        <f t="shared" si="72"/>
        <v>38.954545454545453</v>
      </c>
      <c r="BN133" s="31">
        <f t="shared" si="73"/>
        <v>884</v>
      </c>
      <c r="BO133" s="29">
        <f t="array" ref="BO133">IFERROR(AVERAGE(BN133/Q133:S133),0)</f>
        <v>78.131313131313121</v>
      </c>
      <c r="BP133" s="30">
        <f t="shared" si="74"/>
        <v>76.631313131313121</v>
      </c>
      <c r="BQ133" s="31">
        <f t="shared" si="75"/>
        <v>1323</v>
      </c>
      <c r="BR133" s="29">
        <f t="array" ref="BR133">IFERROR(AVERAGE(BQ133/R133:T133),0)</f>
        <v>113.59090909090908</v>
      </c>
      <c r="BS133" s="30">
        <f t="shared" si="76"/>
        <v>112.09090909090908</v>
      </c>
      <c r="BT133" s="31">
        <f t="shared" si="77"/>
        <v>2572</v>
      </c>
      <c r="BU133" s="29">
        <f t="array" ref="BU133">IFERROR(AVERAGE(BT133/R133:T133),0)</f>
        <v>220.82828282828282</v>
      </c>
      <c r="BV133" s="30">
        <f t="shared" si="78"/>
        <v>219.32828282828282</v>
      </c>
      <c r="BW133" s="31">
        <f t="shared" si="79"/>
        <v>5200</v>
      </c>
      <c r="BX133" s="29">
        <f t="array" ref="BX133">IFERROR(AVERAGE(BW133/R133:T133),0)</f>
        <v>446.46464646464642</v>
      </c>
      <c r="BY133" s="30">
        <f t="shared" si="80"/>
        <v>444.96464646464642</v>
      </c>
      <c r="BZ133" s="31">
        <f t="shared" si="81"/>
        <v>10528</v>
      </c>
      <c r="CA133" s="29">
        <f t="array" ref="CA133">IFERROR(AVERAGE(BZ133/R133:T133),0)</f>
        <v>903.91919191919203</v>
      </c>
      <c r="CB133" s="30">
        <f t="shared" si="82"/>
        <v>902.41919191919203</v>
      </c>
    </row>
    <row r="134" spans="2:80" ht="15.75" customHeight="1" x14ac:dyDescent="0.25">
      <c r="B134" s="39" t="s">
        <v>317</v>
      </c>
      <c r="C134" s="24" t="s">
        <v>318</v>
      </c>
      <c r="D134" s="24" t="s">
        <v>58</v>
      </c>
      <c r="E134" s="24" t="s">
        <v>59</v>
      </c>
      <c r="F134" s="24"/>
      <c r="G134" s="24" t="s">
        <v>77</v>
      </c>
      <c r="H134" s="25">
        <v>1.5</v>
      </c>
      <c r="I134" s="26">
        <v>18</v>
      </c>
      <c r="J134" s="26">
        <v>18</v>
      </c>
      <c r="K134" s="26">
        <v>18</v>
      </c>
      <c r="L134" s="26">
        <v>19</v>
      </c>
      <c r="M134" s="26">
        <v>18</v>
      </c>
      <c r="N134" s="26">
        <v>12</v>
      </c>
      <c r="O134" s="26">
        <v>12</v>
      </c>
      <c r="P134" s="26">
        <v>12</v>
      </c>
      <c r="Q134" s="26">
        <v>12</v>
      </c>
      <c r="R134" s="26">
        <v>12</v>
      </c>
      <c r="S134" s="26">
        <v>12</v>
      </c>
      <c r="T134" s="26">
        <v>13</v>
      </c>
      <c r="U134" s="26">
        <v>11</v>
      </c>
      <c r="V134" s="26">
        <v>12</v>
      </c>
      <c r="W134" s="26">
        <v>12</v>
      </c>
      <c r="X134" s="26">
        <v>12</v>
      </c>
      <c r="Y134" s="26">
        <v>12</v>
      </c>
      <c r="Z134" s="36">
        <v>0</v>
      </c>
      <c r="AA134" s="26">
        <v>0</v>
      </c>
      <c r="AB134" s="26">
        <v>0</v>
      </c>
      <c r="AC134" s="28">
        <v>2</v>
      </c>
      <c r="AD134" s="28">
        <v>0</v>
      </c>
      <c r="AE134" s="26">
        <f t="shared" si="5"/>
        <v>2</v>
      </c>
      <c r="AF134" s="29">
        <f t="array" ref="AF134">IFERROR(AVERAGE(AE134/N134:P134),0)</f>
        <v>0.16666666666666666</v>
      </c>
      <c r="AG134" s="30">
        <f t="shared" si="6"/>
        <v>-1.3333333333333333</v>
      </c>
      <c r="AH134" s="37">
        <v>30</v>
      </c>
      <c r="AI134" s="28">
        <f t="shared" si="51"/>
        <v>30</v>
      </c>
      <c r="AJ134" s="28">
        <f t="shared" si="52"/>
        <v>30</v>
      </c>
      <c r="AK134" s="28">
        <f t="shared" si="53"/>
        <v>30</v>
      </c>
      <c r="AL134" s="28">
        <f t="shared" si="54"/>
        <v>60</v>
      </c>
      <c r="AM134" s="28">
        <f t="shared" si="55"/>
        <v>90</v>
      </c>
      <c r="AN134" s="28">
        <f t="shared" si="56"/>
        <v>180</v>
      </c>
      <c r="AO134" s="28">
        <f t="shared" si="57"/>
        <v>180</v>
      </c>
      <c r="AP134" s="28">
        <f t="shared" si="58"/>
        <v>510</v>
      </c>
      <c r="AQ134" s="28">
        <f t="shared" si="59"/>
        <v>990</v>
      </c>
      <c r="AR134" s="28">
        <f t="shared" si="60"/>
        <v>2100</v>
      </c>
      <c r="AS134" s="31" t="e">
        <f t="shared" si="61"/>
        <v>#REF!</v>
      </c>
      <c r="AT134" s="29">
        <f t="array" ref="AT134">IFERROR(AVERAGE(AS134/J134:L134),0)</f>
        <v>0</v>
      </c>
      <c r="AU134" s="30">
        <f t="shared" si="62"/>
        <v>-1.5</v>
      </c>
      <c r="AV134" s="31">
        <f t="shared" si="19"/>
        <v>20</v>
      </c>
      <c r="AW134" s="29">
        <f t="array" ref="AW134">IFERROR(AVERAGE(AV134/O134:Q134),0)</f>
        <v>1.6666666666666667</v>
      </c>
      <c r="AX134" s="30">
        <f t="shared" si="20"/>
        <v>0.16666666666666674</v>
      </c>
      <c r="AY134" s="31">
        <f t="shared" si="63"/>
        <v>32</v>
      </c>
      <c r="AZ134" s="29">
        <f t="array" ref="AZ134">IFERROR(AVERAGE(AY134/L134:N134),0)</f>
        <v>2.0428849902534112</v>
      </c>
      <c r="BA134" s="30">
        <f t="shared" si="64"/>
        <v>0.54288499025341119</v>
      </c>
      <c r="BB134" s="31">
        <f t="shared" si="65"/>
        <v>43</v>
      </c>
      <c r="BC134" s="29">
        <f t="array" ref="BC134">IFERROR(AVERAGE(BB134/M134:O134),0)</f>
        <v>3.1851851851851851</v>
      </c>
      <c r="BD134" s="30">
        <f t="shared" si="66"/>
        <v>1.6851851851851851</v>
      </c>
      <c r="BE134" s="31">
        <f t="shared" si="67"/>
        <v>55</v>
      </c>
      <c r="BF134" s="29">
        <f t="array" ref="BF134">IFERROR(AVERAGE(BE134/N134:P134),0)</f>
        <v>4.583333333333333</v>
      </c>
      <c r="BG134" s="30">
        <f t="shared" si="68"/>
        <v>3.083333333333333</v>
      </c>
      <c r="BH134" s="31">
        <f t="shared" si="69"/>
        <v>103</v>
      </c>
      <c r="BI134" s="29">
        <f t="array" ref="BI134">IFERROR(AVERAGE(BH134/O134:Q134),0)</f>
        <v>8.5833333333333339</v>
      </c>
      <c r="BJ134" s="30">
        <f t="shared" si="70"/>
        <v>7.0833333333333339</v>
      </c>
      <c r="BK134" s="31">
        <f t="shared" si="71"/>
        <v>181</v>
      </c>
      <c r="BL134" s="29">
        <f t="array" ref="BL134">IFERROR(AVERAGE(BK134/P134:R134),0)</f>
        <v>15.083333333333334</v>
      </c>
      <c r="BM134" s="30">
        <f t="shared" si="72"/>
        <v>13.583333333333334</v>
      </c>
      <c r="BN134" s="31">
        <f t="shared" si="73"/>
        <v>349</v>
      </c>
      <c r="BO134" s="29">
        <f t="array" ref="BO134">IFERROR(AVERAGE(BN134/Q134:S134),0)</f>
        <v>29.083333333333332</v>
      </c>
      <c r="BP134" s="30">
        <f t="shared" si="74"/>
        <v>27.583333333333332</v>
      </c>
      <c r="BQ134" s="31">
        <f t="shared" si="75"/>
        <v>517</v>
      </c>
      <c r="BR134" s="29">
        <f t="array" ref="BR134">IFERROR(AVERAGE(BQ134/R134:T134),0)</f>
        <v>41.978632478632477</v>
      </c>
      <c r="BS134" s="30">
        <f t="shared" si="76"/>
        <v>40.478632478632477</v>
      </c>
      <c r="BT134" s="31">
        <f t="shared" si="77"/>
        <v>1015</v>
      </c>
      <c r="BU134" s="29">
        <f t="array" ref="BU134">IFERROR(AVERAGE(BT134/R134:T134),0)</f>
        <v>82.414529914529908</v>
      </c>
      <c r="BV134" s="30">
        <f t="shared" si="78"/>
        <v>80.914529914529908</v>
      </c>
      <c r="BW134" s="31">
        <f t="shared" si="79"/>
        <v>1993</v>
      </c>
      <c r="BX134" s="29">
        <f t="array" ref="BX134">IFERROR(AVERAGE(BW134/R134:T134),0)</f>
        <v>161.82478632478634</v>
      </c>
      <c r="BY134" s="30">
        <f t="shared" si="80"/>
        <v>160.32478632478634</v>
      </c>
      <c r="BZ134" s="31">
        <f t="shared" si="81"/>
        <v>4080</v>
      </c>
      <c r="CA134" s="29">
        <f t="array" ref="CA134">IFERROR(AVERAGE(BZ134/R134:T134),0)</f>
        <v>331.28205128205127</v>
      </c>
      <c r="CB134" s="30">
        <f t="shared" si="82"/>
        <v>329.78205128205127</v>
      </c>
    </row>
    <row r="135" spans="2:80" ht="15.75" customHeight="1" x14ac:dyDescent="0.25">
      <c r="B135" s="39" t="s">
        <v>319</v>
      </c>
      <c r="C135" s="24" t="s">
        <v>320</v>
      </c>
      <c r="D135" s="24" t="s">
        <v>58</v>
      </c>
      <c r="E135" s="24" t="s">
        <v>59</v>
      </c>
      <c r="F135" s="24"/>
      <c r="G135" s="24" t="s">
        <v>94</v>
      </c>
      <c r="H135" s="25">
        <v>1</v>
      </c>
      <c r="I135" s="26">
        <v>8</v>
      </c>
      <c r="J135" s="26">
        <v>9</v>
      </c>
      <c r="K135" s="26">
        <v>10</v>
      </c>
      <c r="L135" s="26">
        <v>11</v>
      </c>
      <c r="M135" s="26">
        <v>10</v>
      </c>
      <c r="N135" s="26">
        <v>12</v>
      </c>
      <c r="O135" s="26">
        <v>23</v>
      </c>
      <c r="P135" s="26">
        <v>23</v>
      </c>
      <c r="Q135" s="26">
        <v>13</v>
      </c>
      <c r="R135" s="26">
        <v>12</v>
      </c>
      <c r="S135" s="26">
        <v>22</v>
      </c>
      <c r="T135" s="26">
        <v>23</v>
      </c>
      <c r="U135" s="26">
        <v>13</v>
      </c>
      <c r="V135" s="26">
        <v>23</v>
      </c>
      <c r="W135" s="26">
        <v>12</v>
      </c>
      <c r="X135" s="26">
        <v>24</v>
      </c>
      <c r="Y135" s="26">
        <v>23</v>
      </c>
      <c r="Z135" s="36">
        <v>0</v>
      </c>
      <c r="AA135" s="26">
        <v>10</v>
      </c>
      <c r="AB135" s="26">
        <v>0</v>
      </c>
      <c r="AC135" s="28">
        <v>0</v>
      </c>
      <c r="AD135" s="28">
        <v>0</v>
      </c>
      <c r="AE135" s="26">
        <f t="shared" si="5"/>
        <v>-10</v>
      </c>
      <c r="AF135" s="29">
        <f t="array" ref="AF135">IFERROR(AVERAGE(AE135/N135:P135),0)</f>
        <v>-0.56763285024154586</v>
      </c>
      <c r="AG135" s="30">
        <f t="shared" si="6"/>
        <v>-1.5676328502415457</v>
      </c>
      <c r="AH135" s="37">
        <v>50</v>
      </c>
      <c r="AI135" s="28">
        <f t="shared" si="51"/>
        <v>30</v>
      </c>
      <c r="AJ135" s="28">
        <f t="shared" si="52"/>
        <v>60</v>
      </c>
      <c r="AK135" s="28">
        <f t="shared" si="53"/>
        <v>90</v>
      </c>
      <c r="AL135" s="28">
        <f t="shared" si="54"/>
        <v>120</v>
      </c>
      <c r="AM135" s="28">
        <f t="shared" si="55"/>
        <v>360</v>
      </c>
      <c r="AN135" s="28">
        <f t="shared" si="56"/>
        <v>960</v>
      </c>
      <c r="AO135" s="28">
        <f t="shared" si="57"/>
        <v>540</v>
      </c>
      <c r="AP135" s="28">
        <f t="shared" si="58"/>
        <v>1440</v>
      </c>
      <c r="AQ135" s="28">
        <f t="shared" si="59"/>
        <v>4440</v>
      </c>
      <c r="AR135" s="28">
        <f t="shared" si="60"/>
        <v>10470</v>
      </c>
      <c r="AS135" s="31" t="e">
        <f t="shared" si="61"/>
        <v>#REF!</v>
      </c>
      <c r="AT135" s="29">
        <f t="array" ref="AT135">IFERROR(AVERAGE(AS135/J135:L135),0)</f>
        <v>0</v>
      </c>
      <c r="AU135" s="30">
        <f t="shared" si="62"/>
        <v>-1</v>
      </c>
      <c r="AV135" s="31">
        <f t="shared" si="19"/>
        <v>28</v>
      </c>
      <c r="AW135" s="29">
        <f t="array" ref="AW135">IFERROR(AVERAGE(AV135/O135:Q135),0)</f>
        <v>1.5295429208472686</v>
      </c>
      <c r="AX135" s="30">
        <f t="shared" si="20"/>
        <v>0.52954292084726862</v>
      </c>
      <c r="AY135" s="31">
        <f t="shared" si="63"/>
        <v>48</v>
      </c>
      <c r="AZ135" s="29">
        <f t="array" ref="AZ135">IFERROR(AVERAGE(AY135/L135:N135),0)</f>
        <v>4.3878787878787877</v>
      </c>
      <c r="BA135" s="30">
        <f t="shared" si="64"/>
        <v>3.3878787878787877</v>
      </c>
      <c r="BB135" s="31">
        <f t="shared" si="65"/>
        <v>97</v>
      </c>
      <c r="BC135" s="29">
        <f t="array" ref="BC135">IFERROR(AVERAGE(BB135/M135:O135),0)</f>
        <v>7.3335748792270534</v>
      </c>
      <c r="BD135" s="30">
        <f t="shared" si="66"/>
        <v>6.3335748792270534</v>
      </c>
      <c r="BE135" s="31">
        <f t="shared" si="67"/>
        <v>177</v>
      </c>
      <c r="BF135" s="29">
        <f t="array" ref="BF135">IFERROR(AVERAGE(BE135/N135:P135),0)</f>
        <v>10.047101449275361</v>
      </c>
      <c r="BG135" s="30">
        <f t="shared" si="68"/>
        <v>9.0471014492753614</v>
      </c>
      <c r="BH135" s="31">
        <f t="shared" si="69"/>
        <v>285</v>
      </c>
      <c r="BI135" s="29">
        <f t="array" ref="BI135">IFERROR(AVERAGE(BH135/O135:Q135),0)</f>
        <v>15.568561872909699</v>
      </c>
      <c r="BJ135" s="30">
        <f t="shared" si="70"/>
        <v>14.568561872909699</v>
      </c>
      <c r="BK135" s="31">
        <f t="shared" si="71"/>
        <v>622</v>
      </c>
      <c r="BL135" s="29">
        <f t="array" ref="BL135">IFERROR(AVERAGE(BK135/P135:R135),0)</f>
        <v>42.240988480118915</v>
      </c>
      <c r="BM135" s="30">
        <f t="shared" si="72"/>
        <v>41.240988480118915</v>
      </c>
      <c r="BN135" s="31">
        <f t="shared" si="73"/>
        <v>1559</v>
      </c>
      <c r="BO135" s="29">
        <f t="array" ref="BO135">IFERROR(AVERAGE(BN135/Q135:S135),0)</f>
        <v>106.90112665112666</v>
      </c>
      <c r="BP135" s="30">
        <f t="shared" si="74"/>
        <v>105.90112665112666</v>
      </c>
      <c r="BQ135" s="31">
        <f t="shared" si="75"/>
        <v>2086</v>
      </c>
      <c r="BR135" s="29">
        <f t="array" ref="BR135">IFERROR(AVERAGE(BQ135/R135:T135),0)</f>
        <v>119.78238910847607</v>
      </c>
      <c r="BS135" s="30">
        <f t="shared" si="76"/>
        <v>118.78238910847607</v>
      </c>
      <c r="BT135" s="31">
        <f t="shared" si="77"/>
        <v>3514</v>
      </c>
      <c r="BU135" s="29">
        <f t="array" ref="BU135">IFERROR(AVERAGE(BT135/R135:T135),0)</f>
        <v>201.78107158541943</v>
      </c>
      <c r="BV135" s="30">
        <f t="shared" si="78"/>
        <v>200.78107158541943</v>
      </c>
      <c r="BW135" s="31">
        <f t="shared" si="79"/>
        <v>7932</v>
      </c>
      <c r="BX135" s="29">
        <f t="array" ref="BX135">IFERROR(AVERAGE(BW135/R135:T135),0)</f>
        <v>455.47167325428194</v>
      </c>
      <c r="BY135" s="30">
        <f t="shared" si="80"/>
        <v>454.47167325428194</v>
      </c>
      <c r="BZ135" s="31">
        <f t="shared" si="81"/>
        <v>18379</v>
      </c>
      <c r="CA135" s="29">
        <f t="array" ref="CA135">IFERROR(AVERAGE(BZ135/R135:T135),0)</f>
        <v>1055.3597935880543</v>
      </c>
      <c r="CB135" s="30">
        <f t="shared" si="82"/>
        <v>1054.3597935880543</v>
      </c>
    </row>
    <row r="136" spans="2:80" ht="15.75" customHeight="1" x14ac:dyDescent="0.25">
      <c r="B136" s="39" t="s">
        <v>321</v>
      </c>
      <c r="C136" s="24" t="s">
        <v>322</v>
      </c>
      <c r="D136" s="24" t="s">
        <v>58</v>
      </c>
      <c r="E136" s="24" t="s">
        <v>93</v>
      </c>
      <c r="F136" s="24"/>
      <c r="G136" s="24" t="s">
        <v>77</v>
      </c>
      <c r="H136" s="25">
        <v>1.5</v>
      </c>
      <c r="I136" s="26">
        <v>17</v>
      </c>
      <c r="J136" s="26">
        <v>15</v>
      </c>
      <c r="K136" s="26">
        <v>8</v>
      </c>
      <c r="L136" s="26">
        <v>9</v>
      </c>
      <c r="M136" s="26">
        <v>10</v>
      </c>
      <c r="N136" s="26">
        <v>11</v>
      </c>
      <c r="O136" s="26">
        <v>10</v>
      </c>
      <c r="P136" s="26">
        <v>9</v>
      </c>
      <c r="Q136" s="26">
        <v>9</v>
      </c>
      <c r="R136" s="26">
        <v>9</v>
      </c>
      <c r="S136" s="26">
        <v>9</v>
      </c>
      <c r="T136" s="26">
        <v>9</v>
      </c>
      <c r="U136" s="26">
        <v>10</v>
      </c>
      <c r="V136" s="26">
        <v>9</v>
      </c>
      <c r="W136" s="26">
        <v>9</v>
      </c>
      <c r="X136" s="26">
        <v>9</v>
      </c>
      <c r="Y136" s="26">
        <v>9</v>
      </c>
      <c r="Z136" s="36">
        <v>22</v>
      </c>
      <c r="AA136" s="26">
        <v>0</v>
      </c>
      <c r="AB136" s="26">
        <v>0</v>
      </c>
      <c r="AC136" s="28">
        <v>1</v>
      </c>
      <c r="AD136" s="28">
        <v>0</v>
      </c>
      <c r="AE136" s="26">
        <f t="shared" si="5"/>
        <v>-21</v>
      </c>
      <c r="AF136" s="29">
        <f t="array" ref="AF136">IFERROR(AVERAGE(AE136/N136:P136),0)</f>
        <v>-2.1141414141414145</v>
      </c>
      <c r="AG136" s="30">
        <f t="shared" si="6"/>
        <v>-3.6141414141414145</v>
      </c>
      <c r="AH136" s="37">
        <v>100</v>
      </c>
      <c r="AI136" s="28">
        <f t="shared" si="51"/>
        <v>60</v>
      </c>
      <c r="AJ136" s="28">
        <f t="shared" si="52"/>
        <v>120</v>
      </c>
      <c r="AK136" s="28">
        <f t="shared" si="53"/>
        <v>210</v>
      </c>
      <c r="AL136" s="28">
        <f t="shared" si="54"/>
        <v>480</v>
      </c>
      <c r="AM136" s="28">
        <f t="shared" si="55"/>
        <v>960</v>
      </c>
      <c r="AN136" s="28">
        <f t="shared" si="56"/>
        <v>1860</v>
      </c>
      <c r="AO136" s="28">
        <f t="shared" si="57"/>
        <v>1860</v>
      </c>
      <c r="AP136" s="28">
        <f t="shared" si="58"/>
        <v>5550</v>
      </c>
      <c r="AQ136" s="28">
        <f t="shared" si="59"/>
        <v>11100</v>
      </c>
      <c r="AR136" s="28">
        <f t="shared" si="60"/>
        <v>22200</v>
      </c>
      <c r="AS136" s="31" t="e">
        <f t="shared" si="61"/>
        <v>#REF!</v>
      </c>
      <c r="AT136" s="29">
        <f t="array" ref="AT136">IFERROR(AVERAGE(AS136/J136:L136),0)</f>
        <v>0</v>
      </c>
      <c r="AU136" s="30">
        <f t="shared" si="62"/>
        <v>-1.5</v>
      </c>
      <c r="AV136" s="31">
        <f t="shared" si="19"/>
        <v>68</v>
      </c>
      <c r="AW136" s="29">
        <f t="array" ref="AW136">IFERROR(AVERAGE(AV136/O136:Q136),0)</f>
        <v>7.3037037037037038</v>
      </c>
      <c r="AX136" s="30">
        <f t="shared" si="20"/>
        <v>5.8037037037037038</v>
      </c>
      <c r="AY136" s="31">
        <f t="shared" si="63"/>
        <v>120</v>
      </c>
      <c r="AZ136" s="29">
        <f t="array" ref="AZ136">IFERROR(AVERAGE(AY136/L136:N136),0)</f>
        <v>12.080808080808081</v>
      </c>
      <c r="BA136" s="30">
        <f t="shared" si="64"/>
        <v>10.580808080808081</v>
      </c>
      <c r="BB136" s="31">
        <f t="shared" si="65"/>
        <v>231</v>
      </c>
      <c r="BC136" s="29">
        <f t="array" ref="BC136">IFERROR(AVERAGE(BB136/M136:O136),0)</f>
        <v>22.400000000000002</v>
      </c>
      <c r="BD136" s="30">
        <f t="shared" si="66"/>
        <v>20.900000000000002</v>
      </c>
      <c r="BE136" s="31">
        <f t="shared" si="67"/>
        <v>431</v>
      </c>
      <c r="BF136" s="29">
        <f t="array" ref="BF136">IFERROR(AVERAGE(BE136/N136:P136),0)</f>
        <v>43.390235690235691</v>
      </c>
      <c r="BG136" s="30">
        <f t="shared" si="68"/>
        <v>41.890235690235691</v>
      </c>
      <c r="BH136" s="31">
        <f t="shared" si="69"/>
        <v>900</v>
      </c>
      <c r="BI136" s="29">
        <f t="array" ref="BI136">IFERROR(AVERAGE(BH136/O136:Q136),0)</f>
        <v>96.666666666666671</v>
      </c>
      <c r="BJ136" s="30">
        <f t="shared" si="70"/>
        <v>95.166666666666671</v>
      </c>
      <c r="BK136" s="31">
        <f t="shared" si="71"/>
        <v>1850</v>
      </c>
      <c r="BL136" s="29">
        <f t="array" ref="BL136">IFERROR(AVERAGE(BK136/P136:R136),0)</f>
        <v>205.55555555555554</v>
      </c>
      <c r="BM136" s="30">
        <f t="shared" si="72"/>
        <v>204.05555555555554</v>
      </c>
      <c r="BN136" s="31">
        <f t="shared" si="73"/>
        <v>3701</v>
      </c>
      <c r="BO136" s="29">
        <f t="array" ref="BO136">IFERROR(AVERAGE(BN136/Q136:S136),0)</f>
        <v>411.22222222222223</v>
      </c>
      <c r="BP136" s="30">
        <f t="shared" si="74"/>
        <v>409.72222222222223</v>
      </c>
      <c r="BQ136" s="31">
        <f t="shared" si="75"/>
        <v>5552</v>
      </c>
      <c r="BR136" s="29">
        <f t="array" ref="BR136">IFERROR(AVERAGE(BQ136/R136:T136),0)</f>
        <v>616.88888888888891</v>
      </c>
      <c r="BS136" s="30">
        <f t="shared" si="76"/>
        <v>615.38888888888891</v>
      </c>
      <c r="BT136" s="31">
        <f t="shared" si="77"/>
        <v>11093</v>
      </c>
      <c r="BU136" s="29">
        <f t="array" ref="BU136">IFERROR(AVERAGE(BT136/R136:T136),0)</f>
        <v>1232.5555555555557</v>
      </c>
      <c r="BV136" s="30">
        <f t="shared" si="78"/>
        <v>1231.0555555555557</v>
      </c>
      <c r="BW136" s="31">
        <f t="shared" si="79"/>
        <v>22184</v>
      </c>
      <c r="BX136" s="29">
        <f t="array" ref="BX136">IFERROR(AVERAGE(BW136/R136:T136),0)</f>
        <v>2464.8888888888887</v>
      </c>
      <c r="BY136" s="30">
        <f t="shared" si="80"/>
        <v>2463.3888888888887</v>
      </c>
      <c r="BZ136" s="31">
        <f t="shared" si="81"/>
        <v>44375</v>
      </c>
      <c r="CA136" s="29">
        <f t="array" ref="CA136">IFERROR(AVERAGE(BZ136/R136:T136),0)</f>
        <v>4930.5555555555557</v>
      </c>
      <c r="CB136" s="30">
        <f t="shared" si="82"/>
        <v>4929.0555555555557</v>
      </c>
    </row>
    <row r="137" spans="2:80" ht="15.75" hidden="1" customHeight="1" x14ac:dyDescent="0.25">
      <c r="B137" s="39" t="s">
        <v>323</v>
      </c>
      <c r="C137" s="24" t="s">
        <v>324</v>
      </c>
      <c r="D137" s="24" t="s">
        <v>58</v>
      </c>
      <c r="E137" s="24" t="s">
        <v>59</v>
      </c>
      <c r="F137" s="24"/>
      <c r="G137" s="24" t="s">
        <v>94</v>
      </c>
      <c r="H137" s="25">
        <v>1</v>
      </c>
      <c r="I137" s="26">
        <v>10</v>
      </c>
      <c r="J137" s="26">
        <v>10</v>
      </c>
      <c r="K137" s="26">
        <v>12</v>
      </c>
      <c r="L137" s="26">
        <v>13</v>
      </c>
      <c r="M137" s="26">
        <v>13</v>
      </c>
      <c r="N137" s="26">
        <v>11</v>
      </c>
      <c r="O137" s="26">
        <v>11</v>
      </c>
      <c r="P137" s="26">
        <v>12</v>
      </c>
      <c r="Q137" s="26">
        <v>12</v>
      </c>
      <c r="R137" s="26">
        <v>12</v>
      </c>
      <c r="S137" s="26">
        <v>11</v>
      </c>
      <c r="T137" s="26">
        <v>12</v>
      </c>
      <c r="U137" s="26">
        <v>12</v>
      </c>
      <c r="V137" s="26">
        <v>12</v>
      </c>
      <c r="W137" s="26">
        <v>11</v>
      </c>
      <c r="X137" s="26">
        <v>12</v>
      </c>
      <c r="Y137" s="26">
        <v>13</v>
      </c>
      <c r="Z137" s="36">
        <v>0</v>
      </c>
      <c r="AA137" s="26">
        <v>0</v>
      </c>
      <c r="AB137" s="26">
        <v>0</v>
      </c>
      <c r="AC137" s="28">
        <v>74</v>
      </c>
      <c r="AD137" s="28">
        <v>0</v>
      </c>
      <c r="AE137" s="26">
        <f t="shared" si="5"/>
        <v>74</v>
      </c>
      <c r="AF137" s="29">
        <f t="array" ref="AF137">IFERROR(AVERAGE(AE137/N137:P137),0)</f>
        <v>6.5404040404040407</v>
      </c>
      <c r="AG137" s="30">
        <f t="shared" si="6"/>
        <v>5.5404040404040407</v>
      </c>
      <c r="AH137" s="28">
        <v>0</v>
      </c>
      <c r="AI137" s="28">
        <f t="shared" si="51"/>
        <v>60</v>
      </c>
      <c r="AJ137" s="28">
        <f t="shared" si="52"/>
        <v>120</v>
      </c>
      <c r="AK137" s="28">
        <f t="shared" si="53"/>
        <v>240</v>
      </c>
      <c r="AL137" s="28">
        <f t="shared" si="54"/>
        <v>450</v>
      </c>
      <c r="AM137" s="28">
        <f t="shared" si="55"/>
        <v>840</v>
      </c>
      <c r="AN137" s="28">
        <f t="shared" si="56"/>
        <v>1710</v>
      </c>
      <c r="AO137" s="28">
        <f t="shared" si="57"/>
        <v>1710</v>
      </c>
      <c r="AP137" s="28">
        <f t="shared" si="58"/>
        <v>5280</v>
      </c>
      <c r="AQ137" s="28">
        <f t="shared" si="59"/>
        <v>9810</v>
      </c>
      <c r="AR137" s="28">
        <f t="shared" si="60"/>
        <v>20790</v>
      </c>
      <c r="AS137" s="31" t="e">
        <f t="shared" si="61"/>
        <v>#REF!</v>
      </c>
      <c r="AT137" s="29">
        <f t="array" ref="AT137">IFERROR(AVERAGE(AS137/J137:L137),0)</f>
        <v>0</v>
      </c>
      <c r="AU137" s="30">
        <f t="shared" si="62"/>
        <v>-1</v>
      </c>
      <c r="AV137" s="31">
        <f t="shared" si="19"/>
        <v>63</v>
      </c>
      <c r="AW137" s="29">
        <f t="array" ref="AW137">IFERROR(AVERAGE(AV137/O137:Q137),0)</f>
        <v>5.4090909090909092</v>
      </c>
      <c r="AX137" s="30">
        <f t="shared" si="20"/>
        <v>4.4090909090909092</v>
      </c>
      <c r="AY137" s="31">
        <f t="shared" si="63"/>
        <v>111</v>
      </c>
      <c r="AZ137" s="29">
        <f t="array" ref="AZ137">IFERROR(AVERAGE(AY137/L137:N137),0)</f>
        <v>9.0559440559440549</v>
      </c>
      <c r="BA137" s="30">
        <f t="shared" si="64"/>
        <v>8.0559440559440549</v>
      </c>
      <c r="BB137" s="31">
        <f t="shared" si="65"/>
        <v>218</v>
      </c>
      <c r="BC137" s="29">
        <f t="array" ref="BC137">IFERROR(AVERAGE(BB137/M137:O137),0)</f>
        <v>18.801864801864799</v>
      </c>
      <c r="BD137" s="30">
        <f t="shared" si="66"/>
        <v>17.801864801864799</v>
      </c>
      <c r="BE137" s="31">
        <f t="shared" si="67"/>
        <v>445</v>
      </c>
      <c r="BF137" s="29">
        <f t="array" ref="BF137">IFERROR(AVERAGE(BE137/N137:P137),0)</f>
        <v>39.330808080808083</v>
      </c>
      <c r="BG137" s="30">
        <f t="shared" si="68"/>
        <v>38.330808080808083</v>
      </c>
      <c r="BH137" s="31">
        <f t="shared" si="69"/>
        <v>884</v>
      </c>
      <c r="BI137" s="29">
        <f t="array" ref="BI137">IFERROR(AVERAGE(BH137/O137:Q137),0)</f>
        <v>75.898989898989896</v>
      </c>
      <c r="BJ137" s="30">
        <f t="shared" si="70"/>
        <v>74.898989898989896</v>
      </c>
      <c r="BK137" s="31">
        <f t="shared" si="71"/>
        <v>1713</v>
      </c>
      <c r="BL137" s="29">
        <f t="array" ref="BL137">IFERROR(AVERAGE(BK137/P137:R137),0)</f>
        <v>142.75</v>
      </c>
      <c r="BM137" s="30">
        <f t="shared" si="72"/>
        <v>141.75</v>
      </c>
      <c r="BN137" s="31">
        <f t="shared" si="73"/>
        <v>3411</v>
      </c>
      <c r="BO137" s="29">
        <f t="array" ref="BO137">IFERROR(AVERAGE(BN137/Q137:S137),0)</f>
        <v>292.86363636363632</v>
      </c>
      <c r="BP137" s="30">
        <f t="shared" si="74"/>
        <v>291.86363636363632</v>
      </c>
      <c r="BQ137" s="31">
        <f t="shared" si="75"/>
        <v>5109</v>
      </c>
      <c r="BR137" s="29">
        <f t="array" ref="BR137">IFERROR(AVERAGE(BQ137/R137:T137),0)</f>
        <v>438.65151515151518</v>
      </c>
      <c r="BS137" s="30">
        <f t="shared" si="76"/>
        <v>437.65151515151518</v>
      </c>
      <c r="BT137" s="31">
        <f t="shared" si="77"/>
        <v>10377</v>
      </c>
      <c r="BU137" s="29">
        <f t="array" ref="BU137">IFERROR(AVERAGE(BT137/R137:T137),0)</f>
        <v>890.9545454545455</v>
      </c>
      <c r="BV137" s="30">
        <f t="shared" si="78"/>
        <v>889.9545454545455</v>
      </c>
      <c r="BW137" s="31">
        <f t="shared" si="79"/>
        <v>20176</v>
      </c>
      <c r="BX137" s="29">
        <f t="array" ref="BX137">IFERROR(AVERAGE(BW137/R137:T137),0)</f>
        <v>1732.2828282828284</v>
      </c>
      <c r="BY137" s="30">
        <f t="shared" si="80"/>
        <v>1731.2828282828284</v>
      </c>
      <c r="BZ137" s="31">
        <f t="shared" si="81"/>
        <v>40954</v>
      </c>
      <c r="CA137" s="29">
        <f t="array" ref="CA137">IFERROR(AVERAGE(BZ137/R137:T137),0)</f>
        <v>3516.2525252525252</v>
      </c>
      <c r="CB137" s="30">
        <f t="shared" si="82"/>
        <v>3515.2525252525252</v>
      </c>
    </row>
    <row r="138" spans="2:80" ht="15.75" customHeight="1" x14ac:dyDescent="0.25">
      <c r="B138" s="39" t="s">
        <v>325</v>
      </c>
      <c r="C138" s="24" t="s">
        <v>326</v>
      </c>
      <c r="D138" s="24" t="s">
        <v>58</v>
      </c>
      <c r="E138" s="24" t="s">
        <v>59</v>
      </c>
      <c r="F138" s="24"/>
      <c r="G138" s="24" t="s">
        <v>94</v>
      </c>
      <c r="H138" s="25">
        <v>1</v>
      </c>
      <c r="I138" s="26">
        <v>12</v>
      </c>
      <c r="J138" s="26">
        <v>14</v>
      </c>
      <c r="K138" s="26">
        <v>12</v>
      </c>
      <c r="L138" s="26">
        <v>12</v>
      </c>
      <c r="M138" s="26">
        <v>11</v>
      </c>
      <c r="N138" s="26">
        <v>11</v>
      </c>
      <c r="O138" s="26">
        <v>11</v>
      </c>
      <c r="P138" s="26">
        <v>11</v>
      </c>
      <c r="Q138" s="26">
        <v>11</v>
      </c>
      <c r="R138" s="26">
        <v>11</v>
      </c>
      <c r="S138" s="26">
        <v>11</v>
      </c>
      <c r="T138" s="26">
        <v>12</v>
      </c>
      <c r="U138" s="26">
        <v>12</v>
      </c>
      <c r="V138" s="26">
        <v>12</v>
      </c>
      <c r="W138" s="26">
        <v>12</v>
      </c>
      <c r="X138" s="26">
        <v>11</v>
      </c>
      <c r="Y138" s="26">
        <v>12</v>
      </c>
      <c r="Z138" s="36">
        <v>22</v>
      </c>
      <c r="AA138" s="26">
        <v>0</v>
      </c>
      <c r="AB138" s="26">
        <v>0</v>
      </c>
      <c r="AC138" s="28">
        <v>1</v>
      </c>
      <c r="AD138" s="28">
        <v>0</v>
      </c>
      <c r="AE138" s="26">
        <f t="shared" si="5"/>
        <v>-21</v>
      </c>
      <c r="AF138" s="29">
        <f t="array" ref="AF138">IFERROR(AVERAGE(AE138/N138:P138),0)</f>
        <v>-1.9090909090909092</v>
      </c>
      <c r="AG138" s="30">
        <f t="shared" si="6"/>
        <v>-2.9090909090909092</v>
      </c>
      <c r="AH138" s="37">
        <v>60</v>
      </c>
      <c r="AI138" s="28">
        <f t="shared" si="51"/>
        <v>30</v>
      </c>
      <c r="AJ138" s="28">
        <f t="shared" si="52"/>
        <v>60</v>
      </c>
      <c r="AK138" s="28">
        <f t="shared" si="53"/>
        <v>90</v>
      </c>
      <c r="AL138" s="28">
        <f t="shared" si="54"/>
        <v>180</v>
      </c>
      <c r="AM138" s="28">
        <f t="shared" si="55"/>
        <v>360</v>
      </c>
      <c r="AN138" s="28">
        <f t="shared" si="56"/>
        <v>690</v>
      </c>
      <c r="AO138" s="28">
        <f t="shared" si="57"/>
        <v>690</v>
      </c>
      <c r="AP138" s="28">
        <f t="shared" si="58"/>
        <v>2010</v>
      </c>
      <c r="AQ138" s="28">
        <f t="shared" si="59"/>
        <v>3930</v>
      </c>
      <c r="AR138" s="28">
        <f t="shared" si="60"/>
        <v>8460</v>
      </c>
      <c r="AS138" s="31" t="e">
        <f t="shared" si="61"/>
        <v>#REF!</v>
      </c>
      <c r="AT138" s="29">
        <f t="array" ref="AT138">IFERROR(AVERAGE(AS138/J138:L138),0)</f>
        <v>0</v>
      </c>
      <c r="AU138" s="30">
        <f t="shared" si="62"/>
        <v>-1</v>
      </c>
      <c r="AV138" s="31">
        <f t="shared" si="19"/>
        <v>28</v>
      </c>
      <c r="AW138" s="29">
        <f t="array" ref="AW138">IFERROR(AVERAGE(AV138/O138:Q138),0)</f>
        <v>2.5454545454545454</v>
      </c>
      <c r="AX138" s="30">
        <f t="shared" si="20"/>
        <v>1.5454545454545454</v>
      </c>
      <c r="AY138" s="31">
        <f t="shared" si="63"/>
        <v>46</v>
      </c>
      <c r="AZ138" s="29">
        <f t="array" ref="AZ138">IFERROR(AVERAGE(AY138/L138:N138),0)</f>
        <v>4.0656565656565657</v>
      </c>
      <c r="BA138" s="30">
        <f t="shared" si="64"/>
        <v>3.0656565656565657</v>
      </c>
      <c r="BB138" s="31">
        <f t="shared" si="65"/>
        <v>94</v>
      </c>
      <c r="BC138" s="29">
        <f t="array" ref="BC138">IFERROR(AVERAGE(BB138/M138:O138),0)</f>
        <v>8.545454545454545</v>
      </c>
      <c r="BD138" s="30">
        <f t="shared" si="66"/>
        <v>7.545454545454545</v>
      </c>
      <c r="BE138" s="31">
        <f t="shared" si="67"/>
        <v>173</v>
      </c>
      <c r="BF138" s="29">
        <f t="array" ref="BF138">IFERROR(AVERAGE(BE138/N138:P138),0)</f>
        <v>15.727272727272727</v>
      </c>
      <c r="BG138" s="30">
        <f t="shared" si="68"/>
        <v>14.727272727272727</v>
      </c>
      <c r="BH138" s="31">
        <f t="shared" si="69"/>
        <v>342</v>
      </c>
      <c r="BI138" s="29">
        <f t="array" ref="BI138">IFERROR(AVERAGE(BH138/O138:Q138),0)</f>
        <v>31.09090909090909</v>
      </c>
      <c r="BJ138" s="30">
        <f t="shared" si="70"/>
        <v>30.09090909090909</v>
      </c>
      <c r="BK138" s="31">
        <f t="shared" si="71"/>
        <v>691</v>
      </c>
      <c r="BL138" s="29">
        <f t="array" ref="BL138">IFERROR(AVERAGE(BK138/P138:R138),0)</f>
        <v>62.81818181818182</v>
      </c>
      <c r="BM138" s="30">
        <f t="shared" si="72"/>
        <v>61.81818181818182</v>
      </c>
      <c r="BN138" s="31">
        <f t="shared" si="73"/>
        <v>1370</v>
      </c>
      <c r="BO138" s="29">
        <f t="array" ref="BO138">IFERROR(AVERAGE(BN138/Q138:S138),0)</f>
        <v>124.54545454545455</v>
      </c>
      <c r="BP138" s="30">
        <f t="shared" si="74"/>
        <v>123.54545454545455</v>
      </c>
      <c r="BQ138" s="31">
        <f t="shared" si="75"/>
        <v>2049</v>
      </c>
      <c r="BR138" s="29">
        <f t="array" ref="BR138">IFERROR(AVERAGE(BQ138/R138:T138),0)</f>
        <v>181.09848484848484</v>
      </c>
      <c r="BS138" s="30">
        <f t="shared" si="76"/>
        <v>180.09848484848484</v>
      </c>
      <c r="BT138" s="31">
        <f t="shared" si="77"/>
        <v>4048</v>
      </c>
      <c r="BU138" s="29">
        <f t="array" ref="BU138">IFERROR(AVERAGE(BT138/R138:T138),0)</f>
        <v>357.77777777777777</v>
      </c>
      <c r="BV138" s="30">
        <f t="shared" si="78"/>
        <v>356.77777777777777</v>
      </c>
      <c r="BW138" s="31">
        <f t="shared" si="79"/>
        <v>7967</v>
      </c>
      <c r="BX138" s="29">
        <f t="array" ref="BX138">IFERROR(AVERAGE(BW138/R138:T138),0)</f>
        <v>704.1540404040403</v>
      </c>
      <c r="BY138" s="30">
        <f t="shared" si="80"/>
        <v>703.1540404040403</v>
      </c>
      <c r="BZ138" s="31">
        <f t="shared" si="81"/>
        <v>16415</v>
      </c>
      <c r="CA138" s="29">
        <f t="array" ref="CA138">IFERROR(AVERAGE(BZ138/R138:T138),0)</f>
        <v>1450.8207070707069</v>
      </c>
      <c r="CB138" s="30">
        <f t="shared" si="82"/>
        <v>1449.8207070707069</v>
      </c>
    </row>
    <row r="139" spans="2:80" ht="15.75" hidden="1" customHeight="1" x14ac:dyDescent="0.25">
      <c r="B139" s="42" t="s">
        <v>327</v>
      </c>
      <c r="C139" s="24" t="s">
        <v>328</v>
      </c>
      <c r="D139" s="42"/>
      <c r="E139" s="24" t="s">
        <v>59</v>
      </c>
      <c r="F139" s="24"/>
      <c r="G139" s="24" t="s">
        <v>94</v>
      </c>
      <c r="H139" s="25">
        <v>1</v>
      </c>
      <c r="I139" s="26">
        <v>6</v>
      </c>
      <c r="J139" s="26">
        <v>7</v>
      </c>
      <c r="K139" s="26">
        <v>8</v>
      </c>
      <c r="L139" s="26">
        <v>8</v>
      </c>
      <c r="M139" s="26">
        <v>10</v>
      </c>
      <c r="N139" s="26">
        <v>11</v>
      </c>
      <c r="O139" s="26">
        <v>11</v>
      </c>
      <c r="P139" s="26">
        <v>13</v>
      </c>
      <c r="Q139" s="26">
        <v>14</v>
      </c>
      <c r="R139" s="26">
        <v>15</v>
      </c>
      <c r="S139" s="26">
        <v>11</v>
      </c>
      <c r="T139" s="26">
        <v>9</v>
      </c>
      <c r="U139" s="26">
        <v>9</v>
      </c>
      <c r="V139" s="26">
        <v>9</v>
      </c>
      <c r="W139" s="26">
        <v>9</v>
      </c>
      <c r="X139" s="26">
        <v>9</v>
      </c>
      <c r="Y139" s="26">
        <v>9</v>
      </c>
      <c r="Z139" s="36">
        <v>0</v>
      </c>
      <c r="AA139" s="26">
        <v>0</v>
      </c>
      <c r="AB139" s="26">
        <v>0</v>
      </c>
      <c r="AC139" s="28">
        <v>12</v>
      </c>
      <c r="AD139" s="28">
        <v>0</v>
      </c>
      <c r="AE139" s="26">
        <f t="shared" si="5"/>
        <v>12</v>
      </c>
      <c r="AF139" s="29">
        <f t="array" ref="AF139">IFERROR(AVERAGE(AE139/N139:P139),0)</f>
        <v>1.034965034965035</v>
      </c>
      <c r="AG139" s="30">
        <f t="shared" si="6"/>
        <v>3.4965034965035002E-2</v>
      </c>
      <c r="AH139" s="28">
        <f t="shared" ref="AH139:AH140" si="85">ABS(CEILING(ROUND(AG139*N139,0),30))</f>
        <v>0</v>
      </c>
      <c r="AI139" s="28">
        <f t="shared" si="51"/>
        <v>0</v>
      </c>
      <c r="AJ139" s="28">
        <f t="shared" si="52"/>
        <v>0</v>
      </c>
      <c r="AK139" s="28">
        <f t="shared" si="53"/>
        <v>0</v>
      </c>
      <c r="AL139" s="28">
        <f t="shared" si="54"/>
        <v>30</v>
      </c>
      <c r="AM139" s="28">
        <f t="shared" si="55"/>
        <v>0</v>
      </c>
      <c r="AN139" s="28">
        <f t="shared" si="56"/>
        <v>0</v>
      </c>
      <c r="AO139" s="28">
        <f t="shared" si="57"/>
        <v>30</v>
      </c>
      <c r="AP139" s="28">
        <f t="shared" si="58"/>
        <v>30</v>
      </c>
      <c r="AQ139" s="28">
        <f t="shared" si="59"/>
        <v>0</v>
      </c>
      <c r="AR139" s="28">
        <f t="shared" si="60"/>
        <v>0</v>
      </c>
      <c r="AS139" s="31" t="e">
        <f t="shared" si="61"/>
        <v>#REF!</v>
      </c>
      <c r="AT139" s="29">
        <f t="array" ref="AT139">IFERROR(AVERAGE(AS139/J139:L139),0)</f>
        <v>0</v>
      </c>
      <c r="AU139" s="30">
        <f t="shared" si="62"/>
        <v>-1</v>
      </c>
      <c r="AV139" s="31">
        <f t="shared" si="19"/>
        <v>1</v>
      </c>
      <c r="AW139" s="29">
        <f t="array" ref="AW139">IFERROR(AVERAGE(AV139/O139:Q139),0)</f>
        <v>7.9753579753579759E-2</v>
      </c>
      <c r="AX139" s="30">
        <f t="shared" si="20"/>
        <v>-0.92024642024642023</v>
      </c>
      <c r="AY139" s="31">
        <f t="shared" si="63"/>
        <v>-7</v>
      </c>
      <c r="AZ139" s="29">
        <f t="array" ref="AZ139">IFERROR(AVERAGE(AY139/L139:N139),0)</f>
        <v>-0.73712121212121218</v>
      </c>
      <c r="BA139" s="30">
        <f t="shared" si="64"/>
        <v>-1.7371212121212123</v>
      </c>
      <c r="BB139" s="31">
        <f t="shared" si="65"/>
        <v>-15</v>
      </c>
      <c r="BC139" s="29">
        <f t="array" ref="BC139">IFERROR(AVERAGE(BB139/M139:O139),0)</f>
        <v>-1.4090909090909089</v>
      </c>
      <c r="BD139" s="30">
        <f t="shared" si="66"/>
        <v>-2.4090909090909092</v>
      </c>
      <c r="BE139" s="31">
        <f t="shared" si="67"/>
        <v>-25</v>
      </c>
      <c r="BF139" s="29">
        <f t="array" ref="BF139">IFERROR(AVERAGE(BE139/N139:P139),0)</f>
        <v>-2.1561771561771566</v>
      </c>
      <c r="BG139" s="30">
        <f t="shared" si="68"/>
        <v>-3.1561771561771566</v>
      </c>
      <c r="BH139" s="31">
        <f t="shared" si="69"/>
        <v>-6</v>
      </c>
      <c r="BI139" s="29">
        <f t="array" ref="BI139">IFERROR(AVERAGE(BH139/O139:Q139),0)</f>
        <v>-0.47852147852147858</v>
      </c>
      <c r="BJ139" s="30">
        <f t="shared" si="70"/>
        <v>-1.4785214785214786</v>
      </c>
      <c r="BK139" s="31">
        <f t="shared" si="71"/>
        <v>-17</v>
      </c>
      <c r="BL139" s="29">
        <f t="array" ref="BL139">IFERROR(AVERAGE(BK139/P139:R139),0)</f>
        <v>-1.2184371184371183</v>
      </c>
      <c r="BM139" s="30">
        <f t="shared" si="72"/>
        <v>-2.2184371184371185</v>
      </c>
      <c r="BN139" s="31">
        <f t="shared" si="73"/>
        <v>-30</v>
      </c>
      <c r="BO139" s="29">
        <f t="array" ref="BO139">IFERROR(AVERAGE(BN139/Q139:S139),0)</f>
        <v>-2.2900432900432897</v>
      </c>
      <c r="BP139" s="30">
        <f t="shared" si="74"/>
        <v>-3.2900432900432897</v>
      </c>
      <c r="BQ139" s="31">
        <f t="shared" si="75"/>
        <v>-14</v>
      </c>
      <c r="BR139" s="29">
        <f t="array" ref="BR139">IFERROR(AVERAGE(BQ139/R139:T139),0)</f>
        <v>-1.2538720538720538</v>
      </c>
      <c r="BS139" s="30">
        <f t="shared" si="76"/>
        <v>-2.2538720538720538</v>
      </c>
      <c r="BT139" s="31">
        <f t="shared" si="77"/>
        <v>1</v>
      </c>
      <c r="BU139" s="29">
        <f t="array" ref="BU139">IFERROR(AVERAGE(BT139/R139:T139),0)</f>
        <v>8.9562289562289565E-2</v>
      </c>
      <c r="BV139" s="30">
        <f t="shared" si="78"/>
        <v>-0.91043771043771038</v>
      </c>
      <c r="BW139" s="31">
        <f t="shared" si="79"/>
        <v>-10</v>
      </c>
      <c r="BX139" s="29">
        <f t="array" ref="BX139">IFERROR(AVERAGE(BW139/R139:T139),0)</f>
        <v>-0.89562289562289565</v>
      </c>
      <c r="BY139" s="30">
        <f t="shared" si="80"/>
        <v>-1.8956228956228958</v>
      </c>
      <c r="BZ139" s="31">
        <f t="shared" si="81"/>
        <v>-19</v>
      </c>
      <c r="CA139" s="29">
        <f t="array" ref="CA139">IFERROR(AVERAGE(BZ139/R139:T139),0)</f>
        <v>-1.7016835016835017</v>
      </c>
      <c r="CB139" s="30">
        <f t="shared" si="82"/>
        <v>-2.7016835016835019</v>
      </c>
    </row>
    <row r="140" spans="2:80" ht="15.75" customHeight="1" x14ac:dyDescent="0.25">
      <c r="B140" s="42" t="s">
        <v>329</v>
      </c>
      <c r="C140" s="24" t="s">
        <v>330</v>
      </c>
      <c r="D140" s="42"/>
      <c r="E140" s="24" t="s">
        <v>59</v>
      </c>
      <c r="F140" s="24"/>
      <c r="G140" s="24" t="s">
        <v>77</v>
      </c>
      <c r="H140" s="25">
        <v>1.5</v>
      </c>
      <c r="I140" s="26">
        <v>6</v>
      </c>
      <c r="J140" s="26">
        <v>7</v>
      </c>
      <c r="K140" s="26">
        <v>8</v>
      </c>
      <c r="L140" s="26">
        <v>8</v>
      </c>
      <c r="M140" s="26">
        <v>10</v>
      </c>
      <c r="N140" s="26">
        <v>11</v>
      </c>
      <c r="O140" s="26">
        <v>11</v>
      </c>
      <c r="P140" s="26">
        <v>13</v>
      </c>
      <c r="Q140" s="26">
        <v>14</v>
      </c>
      <c r="R140" s="26">
        <v>15</v>
      </c>
      <c r="S140" s="26">
        <v>11</v>
      </c>
      <c r="T140" s="26">
        <v>9</v>
      </c>
      <c r="U140" s="26">
        <v>9</v>
      </c>
      <c r="V140" s="26">
        <v>9</v>
      </c>
      <c r="W140" s="26">
        <v>9</v>
      </c>
      <c r="X140" s="26">
        <v>9</v>
      </c>
      <c r="Y140" s="26">
        <v>9</v>
      </c>
      <c r="Z140" s="36">
        <v>0</v>
      </c>
      <c r="AA140" s="26">
        <v>0</v>
      </c>
      <c r="AB140" s="26">
        <v>0</v>
      </c>
      <c r="AC140" s="28">
        <v>20</v>
      </c>
      <c r="AD140" s="28">
        <v>0</v>
      </c>
      <c r="AE140" s="26">
        <f t="shared" si="5"/>
        <v>20</v>
      </c>
      <c r="AF140" s="29">
        <f t="array" ref="AF140">IFERROR(AVERAGE(AE140/N140:P140),0)</f>
        <v>1.7249417249417249</v>
      </c>
      <c r="AG140" s="30">
        <f t="shared" si="6"/>
        <v>0.22494172494172493</v>
      </c>
      <c r="AH140" s="37">
        <f t="shared" si="85"/>
        <v>30</v>
      </c>
      <c r="AI140" s="28">
        <f t="shared" si="51"/>
        <v>30</v>
      </c>
      <c r="AJ140" s="28">
        <f t="shared" si="52"/>
        <v>60</v>
      </c>
      <c r="AK140" s="28">
        <f t="shared" si="53"/>
        <v>120</v>
      </c>
      <c r="AL140" s="28">
        <f t="shared" si="54"/>
        <v>210</v>
      </c>
      <c r="AM140" s="28">
        <f t="shared" si="55"/>
        <v>360</v>
      </c>
      <c r="AN140" s="28">
        <f t="shared" si="56"/>
        <v>720</v>
      </c>
      <c r="AO140" s="28">
        <f t="shared" si="57"/>
        <v>780</v>
      </c>
      <c r="AP140" s="28">
        <f t="shared" si="58"/>
        <v>3000</v>
      </c>
      <c r="AQ140" s="28">
        <f t="shared" si="59"/>
        <v>5160</v>
      </c>
      <c r="AR140" s="28">
        <f t="shared" si="60"/>
        <v>8370</v>
      </c>
      <c r="AS140" s="31" t="e">
        <f t="shared" si="61"/>
        <v>#REF!</v>
      </c>
      <c r="AT140" s="29">
        <f t="array" ref="AT140">IFERROR(AVERAGE(AS140/J140:L140),0)</f>
        <v>0</v>
      </c>
      <c r="AU140" s="30">
        <f t="shared" si="62"/>
        <v>-1.5</v>
      </c>
      <c r="AV140" s="31">
        <f t="shared" si="19"/>
        <v>39</v>
      </c>
      <c r="AW140" s="29">
        <f t="array" ref="AW140">IFERROR(AVERAGE(AV140/O140:Q140),0)</f>
        <v>3.1103896103896105</v>
      </c>
      <c r="AX140" s="30">
        <f t="shared" si="20"/>
        <v>1.6103896103896105</v>
      </c>
      <c r="AY140" s="31">
        <f t="shared" si="63"/>
        <v>61</v>
      </c>
      <c r="AZ140" s="29">
        <f t="array" ref="AZ140">IFERROR(AVERAGE(AY140/L140:N140),0)</f>
        <v>6.4234848484848479</v>
      </c>
      <c r="BA140" s="30">
        <f t="shared" si="64"/>
        <v>4.9234848484848479</v>
      </c>
      <c r="BB140" s="31">
        <f t="shared" si="65"/>
        <v>113</v>
      </c>
      <c r="BC140" s="29">
        <f t="array" ref="BC140">IFERROR(AVERAGE(BB140/M140:O140),0)</f>
        <v>10.615151515151515</v>
      </c>
      <c r="BD140" s="30">
        <f t="shared" si="66"/>
        <v>9.1151515151515152</v>
      </c>
      <c r="BE140" s="31">
        <f t="shared" si="67"/>
        <v>223</v>
      </c>
      <c r="BF140" s="29">
        <f t="array" ref="BF140">IFERROR(AVERAGE(BE140/N140:P140),0)</f>
        <v>19.233100233100235</v>
      </c>
      <c r="BG140" s="30">
        <f t="shared" si="68"/>
        <v>17.733100233100235</v>
      </c>
      <c r="BH140" s="31">
        <f t="shared" si="69"/>
        <v>422</v>
      </c>
      <c r="BI140" s="29">
        <f t="array" ref="BI140">IFERROR(AVERAGE(BH140/O140:Q140),0)</f>
        <v>33.656010656010658</v>
      </c>
      <c r="BJ140" s="30">
        <f t="shared" si="70"/>
        <v>32.156010656010658</v>
      </c>
      <c r="BK140" s="31">
        <f t="shared" si="71"/>
        <v>771</v>
      </c>
      <c r="BL140" s="29">
        <f t="array" ref="BL140">IFERROR(AVERAGE(BK140/P140:R140),0)</f>
        <v>55.259706959706961</v>
      </c>
      <c r="BM140" s="30">
        <f t="shared" si="72"/>
        <v>53.759706959706961</v>
      </c>
      <c r="BN140" s="31">
        <f t="shared" si="73"/>
        <v>1478</v>
      </c>
      <c r="BO140" s="29">
        <f t="array" ref="BO140">IFERROR(AVERAGE(BN140/Q140:S140),0)</f>
        <v>112.82279942279943</v>
      </c>
      <c r="BP140" s="30">
        <f t="shared" si="74"/>
        <v>111.32279942279943</v>
      </c>
      <c r="BQ140" s="31">
        <f t="shared" si="75"/>
        <v>2244</v>
      </c>
      <c r="BR140" s="29">
        <f t="array" ref="BR140">IFERROR(AVERAGE(BQ140/R140:T140),0)</f>
        <v>200.97777777777779</v>
      </c>
      <c r="BS140" s="30">
        <f t="shared" si="76"/>
        <v>199.47777777777779</v>
      </c>
      <c r="BT140" s="31">
        <f t="shared" si="77"/>
        <v>5229</v>
      </c>
      <c r="BU140" s="29">
        <f t="array" ref="BU140">IFERROR(AVERAGE(BT140/R140:T140),0)</f>
        <v>468.32121212121211</v>
      </c>
      <c r="BV140" s="30">
        <f t="shared" si="78"/>
        <v>466.82121212121211</v>
      </c>
      <c r="BW140" s="31">
        <f t="shared" si="79"/>
        <v>10378</v>
      </c>
      <c r="BX140" s="29">
        <f t="array" ref="BX140">IFERROR(AVERAGE(BW140/R140:T140),0)</f>
        <v>929.47744107744109</v>
      </c>
      <c r="BY140" s="30">
        <f t="shared" si="80"/>
        <v>927.97744107744109</v>
      </c>
      <c r="BZ140" s="31">
        <f t="shared" si="81"/>
        <v>18739</v>
      </c>
      <c r="CA140" s="29">
        <f t="array" ref="CA140">IFERROR(AVERAGE(BZ140/R140:T140),0)</f>
        <v>1678.3077441077442</v>
      </c>
      <c r="CB140" s="30">
        <f t="shared" si="82"/>
        <v>1676.8077441077442</v>
      </c>
    </row>
    <row r="141" spans="2:80" ht="15.75" customHeight="1" x14ac:dyDescent="0.25">
      <c r="B141" s="39" t="s">
        <v>331</v>
      </c>
      <c r="C141" s="24" t="s">
        <v>332</v>
      </c>
      <c r="D141" s="24" t="s">
        <v>58</v>
      </c>
      <c r="E141" s="24" t="s">
        <v>59</v>
      </c>
      <c r="F141" s="24"/>
      <c r="G141" s="24" t="s">
        <v>94</v>
      </c>
      <c r="H141" s="25">
        <v>1</v>
      </c>
      <c r="I141" s="26">
        <v>8</v>
      </c>
      <c r="J141" s="26">
        <v>8</v>
      </c>
      <c r="K141" s="26">
        <v>8</v>
      </c>
      <c r="L141" s="26">
        <v>6</v>
      </c>
      <c r="M141" s="26">
        <v>6</v>
      </c>
      <c r="N141" s="26">
        <v>11</v>
      </c>
      <c r="O141" s="26">
        <v>11</v>
      </c>
      <c r="P141" s="26">
        <v>10</v>
      </c>
      <c r="Q141" s="26">
        <v>11</v>
      </c>
      <c r="R141" s="26">
        <v>11</v>
      </c>
      <c r="S141" s="26">
        <v>11</v>
      </c>
      <c r="T141" s="26">
        <v>11</v>
      </c>
      <c r="U141" s="26">
        <v>11</v>
      </c>
      <c r="V141" s="26">
        <v>11</v>
      </c>
      <c r="W141" s="26">
        <v>11</v>
      </c>
      <c r="X141" s="26">
        <v>11</v>
      </c>
      <c r="Y141" s="26">
        <v>11</v>
      </c>
      <c r="Z141" s="36">
        <v>10</v>
      </c>
      <c r="AA141" s="26">
        <v>0</v>
      </c>
      <c r="AB141" s="26">
        <v>0</v>
      </c>
      <c r="AC141" s="28">
        <v>1</v>
      </c>
      <c r="AD141" s="28">
        <v>0</v>
      </c>
      <c r="AE141" s="26">
        <f t="shared" si="5"/>
        <v>-9</v>
      </c>
      <c r="AF141" s="29">
        <f t="array" ref="AF141">IFERROR(AVERAGE(AE141/N141:P141),0)</f>
        <v>-0.84545454545454557</v>
      </c>
      <c r="AG141" s="30">
        <f t="shared" si="6"/>
        <v>-1.8454545454545457</v>
      </c>
      <c r="AH141" s="37">
        <v>50</v>
      </c>
      <c r="AI141" s="28">
        <f t="shared" si="51"/>
        <v>30</v>
      </c>
      <c r="AJ141" s="28">
        <f t="shared" si="52"/>
        <v>60</v>
      </c>
      <c r="AK141" s="28">
        <f t="shared" si="53"/>
        <v>90</v>
      </c>
      <c r="AL141" s="28">
        <f t="shared" si="54"/>
        <v>210</v>
      </c>
      <c r="AM141" s="28">
        <f t="shared" si="55"/>
        <v>420</v>
      </c>
      <c r="AN141" s="28">
        <f t="shared" si="56"/>
        <v>750</v>
      </c>
      <c r="AO141" s="28">
        <f t="shared" si="57"/>
        <v>840</v>
      </c>
      <c r="AP141" s="28">
        <f t="shared" si="58"/>
        <v>2370</v>
      </c>
      <c r="AQ141" s="28">
        <f t="shared" si="59"/>
        <v>4740</v>
      </c>
      <c r="AR141" s="28">
        <f t="shared" si="60"/>
        <v>9450</v>
      </c>
      <c r="AS141" s="31" t="e">
        <f t="shared" si="61"/>
        <v>#REF!</v>
      </c>
      <c r="AT141" s="29">
        <f t="array" ref="AT141">IFERROR(AVERAGE(AS141/J141:L141),0)</f>
        <v>0</v>
      </c>
      <c r="AU141" s="30">
        <f t="shared" si="62"/>
        <v>-1</v>
      </c>
      <c r="AV141" s="31">
        <f t="shared" si="19"/>
        <v>30</v>
      </c>
      <c r="AW141" s="29">
        <f t="array" ref="AW141">IFERROR(AVERAGE(AV141/O141:Q141),0)</f>
        <v>2.8181818181818179</v>
      </c>
      <c r="AX141" s="30">
        <f t="shared" si="20"/>
        <v>1.8181818181818179</v>
      </c>
      <c r="AY141" s="31">
        <f t="shared" si="63"/>
        <v>52</v>
      </c>
      <c r="AZ141" s="29">
        <f t="array" ref="AZ141">IFERROR(AVERAGE(AY141/L141:N141),0)</f>
        <v>7.3535353535353529</v>
      </c>
      <c r="BA141" s="30">
        <f t="shared" si="64"/>
        <v>6.3535353535353529</v>
      </c>
      <c r="BB141" s="31">
        <f t="shared" si="65"/>
        <v>106</v>
      </c>
      <c r="BC141" s="29">
        <f t="array" ref="BC141">IFERROR(AVERAGE(BB141/M141:O141),0)</f>
        <v>12.313131313131313</v>
      </c>
      <c r="BD141" s="30">
        <f t="shared" si="66"/>
        <v>11.313131313131313</v>
      </c>
      <c r="BE141" s="31">
        <f t="shared" si="67"/>
        <v>190</v>
      </c>
      <c r="BF141" s="29">
        <f t="array" ref="BF141">IFERROR(AVERAGE(BE141/N141:P141),0)</f>
        <v>17.848484848484848</v>
      </c>
      <c r="BG141" s="30">
        <f t="shared" si="68"/>
        <v>16.848484848484848</v>
      </c>
      <c r="BH141" s="31">
        <f t="shared" si="69"/>
        <v>389</v>
      </c>
      <c r="BI141" s="29">
        <f t="array" ref="BI141">IFERROR(AVERAGE(BH141/O141:Q141),0)</f>
        <v>36.542424242424239</v>
      </c>
      <c r="BJ141" s="30">
        <f t="shared" si="70"/>
        <v>35.542424242424239</v>
      </c>
      <c r="BK141" s="31">
        <f t="shared" si="71"/>
        <v>798</v>
      </c>
      <c r="BL141" s="29">
        <f t="array" ref="BL141">IFERROR(AVERAGE(BK141/P141:R141),0)</f>
        <v>74.963636363636354</v>
      </c>
      <c r="BM141" s="30">
        <f t="shared" si="72"/>
        <v>73.963636363636354</v>
      </c>
      <c r="BN141" s="31">
        <f t="shared" si="73"/>
        <v>1538</v>
      </c>
      <c r="BO141" s="29">
        <f t="array" ref="BO141">IFERROR(AVERAGE(BN141/Q141:S141),0)</f>
        <v>139.81818181818181</v>
      </c>
      <c r="BP141" s="30">
        <f t="shared" si="74"/>
        <v>138.81818181818181</v>
      </c>
      <c r="BQ141" s="31">
        <f t="shared" si="75"/>
        <v>2367</v>
      </c>
      <c r="BR141" s="29">
        <f t="array" ref="BR141">IFERROR(AVERAGE(BQ141/R141:T141),0)</f>
        <v>215.18181818181816</v>
      </c>
      <c r="BS141" s="30">
        <f t="shared" si="76"/>
        <v>214.18181818181816</v>
      </c>
      <c r="BT141" s="31">
        <f t="shared" si="77"/>
        <v>4726</v>
      </c>
      <c r="BU141" s="29">
        <f t="array" ref="BU141">IFERROR(AVERAGE(BT141/R141:T141),0)</f>
        <v>429.63636363636368</v>
      </c>
      <c r="BV141" s="30">
        <f t="shared" si="78"/>
        <v>428.63636363636368</v>
      </c>
      <c r="BW141" s="31">
        <f t="shared" si="79"/>
        <v>9455</v>
      </c>
      <c r="BX141" s="29">
        <f t="array" ref="BX141">IFERROR(AVERAGE(BW141/R141:T141),0)</f>
        <v>859.5454545454545</v>
      </c>
      <c r="BY141" s="30">
        <f t="shared" si="80"/>
        <v>858.5454545454545</v>
      </c>
      <c r="BZ141" s="31">
        <f t="shared" si="81"/>
        <v>18894</v>
      </c>
      <c r="CA141" s="29">
        <f t="array" ref="CA141">IFERROR(AVERAGE(BZ141/R141:T141),0)</f>
        <v>1717.6363636363637</v>
      </c>
      <c r="CB141" s="30">
        <f t="shared" si="82"/>
        <v>1716.6363636363637</v>
      </c>
    </row>
    <row r="142" spans="2:80" ht="15.75" customHeight="1" x14ac:dyDescent="0.25">
      <c r="B142" s="39" t="s">
        <v>333</v>
      </c>
      <c r="C142" s="24" t="s">
        <v>334</v>
      </c>
      <c r="D142" s="24" t="s">
        <v>58</v>
      </c>
      <c r="E142" s="24" t="s">
        <v>59</v>
      </c>
      <c r="F142" s="24"/>
      <c r="G142" s="24" t="s">
        <v>77</v>
      </c>
      <c r="H142" s="25">
        <v>1.5</v>
      </c>
      <c r="I142" s="26">
        <v>20</v>
      </c>
      <c r="J142" s="26">
        <v>28</v>
      </c>
      <c r="K142" s="26">
        <v>18</v>
      </c>
      <c r="L142" s="26">
        <v>16</v>
      </c>
      <c r="M142" s="26">
        <v>16</v>
      </c>
      <c r="N142" s="26">
        <v>11</v>
      </c>
      <c r="O142" s="26">
        <v>11</v>
      </c>
      <c r="P142" s="26">
        <v>11</v>
      </c>
      <c r="Q142" s="26">
        <v>12</v>
      </c>
      <c r="R142" s="26">
        <v>11</v>
      </c>
      <c r="S142" s="26">
        <v>11</v>
      </c>
      <c r="T142" s="26">
        <v>12</v>
      </c>
      <c r="U142" s="26">
        <v>12</v>
      </c>
      <c r="V142" s="26">
        <v>11</v>
      </c>
      <c r="W142" s="26">
        <v>11</v>
      </c>
      <c r="X142" s="26">
        <v>12</v>
      </c>
      <c r="Y142" s="26">
        <v>11</v>
      </c>
      <c r="Z142" s="36">
        <v>14</v>
      </c>
      <c r="AA142" s="26">
        <v>0</v>
      </c>
      <c r="AB142" s="26">
        <v>0</v>
      </c>
      <c r="AC142" s="28">
        <v>1</v>
      </c>
      <c r="AD142" s="28">
        <v>0</v>
      </c>
      <c r="AE142" s="26">
        <f t="shared" si="5"/>
        <v>-13</v>
      </c>
      <c r="AF142" s="29">
        <f t="array" ref="AF142">IFERROR(AVERAGE(AE142/N142:P142),0)</f>
        <v>-1.1818181818181819</v>
      </c>
      <c r="AG142" s="30">
        <f t="shared" si="6"/>
        <v>-2.6818181818181817</v>
      </c>
      <c r="AH142" s="37">
        <f>ABS(CEILING(ROUND(AG142*N142,0),30))</f>
        <v>30</v>
      </c>
      <c r="AI142" s="28">
        <f t="shared" si="51"/>
        <v>0</v>
      </c>
      <c r="AJ142" s="28">
        <f t="shared" si="52"/>
        <v>30</v>
      </c>
      <c r="AK142" s="28">
        <f t="shared" si="53"/>
        <v>0</v>
      </c>
      <c r="AL142" s="28">
        <f t="shared" si="54"/>
        <v>30</v>
      </c>
      <c r="AM142" s="28">
        <f t="shared" si="55"/>
        <v>0</v>
      </c>
      <c r="AN142" s="28">
        <f t="shared" si="56"/>
        <v>0</v>
      </c>
      <c r="AO142" s="28">
        <f t="shared" si="57"/>
        <v>0</v>
      </c>
      <c r="AP142" s="28">
        <f t="shared" si="58"/>
        <v>30</v>
      </c>
      <c r="AQ142" s="28">
        <f t="shared" si="59"/>
        <v>0</v>
      </c>
      <c r="AR142" s="28">
        <f t="shared" si="60"/>
        <v>30</v>
      </c>
      <c r="AS142" s="31" t="e">
        <f t="shared" si="61"/>
        <v>#REF!</v>
      </c>
      <c r="AT142" s="29">
        <f t="array" ref="AT142">IFERROR(AVERAGE(AS142/J142:L142),0)</f>
        <v>0</v>
      </c>
      <c r="AU142" s="30">
        <f t="shared" si="62"/>
        <v>-1.5</v>
      </c>
      <c r="AV142" s="31">
        <f t="shared" si="19"/>
        <v>6</v>
      </c>
      <c r="AW142" s="29">
        <f t="array" ref="AW142">IFERROR(AVERAGE(AV142/O142:Q142),0)</f>
        <v>0.53030303030303028</v>
      </c>
      <c r="AX142" s="30">
        <f t="shared" si="20"/>
        <v>-0.96969696969696972</v>
      </c>
      <c r="AY142" s="31">
        <f t="shared" si="63"/>
        <v>-12</v>
      </c>
      <c r="AZ142" s="29">
        <f t="array" ref="AZ142">IFERROR(AVERAGE(AY142/L142:N142),0)</f>
        <v>-0.86363636363636365</v>
      </c>
      <c r="BA142" s="30">
        <f t="shared" si="64"/>
        <v>-2.3636363636363638</v>
      </c>
      <c r="BB142" s="31">
        <f t="shared" si="65"/>
        <v>2</v>
      </c>
      <c r="BC142" s="29">
        <f t="array" ref="BC142">IFERROR(AVERAGE(BB142/M142:O142),0)</f>
        <v>0.16287878787878787</v>
      </c>
      <c r="BD142" s="30">
        <f t="shared" si="66"/>
        <v>-1.3371212121212122</v>
      </c>
      <c r="BE142" s="31">
        <f t="shared" si="67"/>
        <v>-14</v>
      </c>
      <c r="BF142" s="29">
        <f t="array" ref="BF142">IFERROR(AVERAGE(BE142/N142:P142),0)</f>
        <v>-1.2727272727272727</v>
      </c>
      <c r="BG142" s="30">
        <f t="shared" si="68"/>
        <v>-2.7727272727272725</v>
      </c>
      <c r="BH142" s="31">
        <f t="shared" si="69"/>
        <v>5</v>
      </c>
      <c r="BI142" s="29">
        <f t="array" ref="BI142">IFERROR(AVERAGE(BH142/O142:Q142),0)</f>
        <v>0.44191919191919188</v>
      </c>
      <c r="BJ142" s="30">
        <f t="shared" si="70"/>
        <v>-1.0580808080808082</v>
      </c>
      <c r="BK142" s="31">
        <f t="shared" si="71"/>
        <v>-6</v>
      </c>
      <c r="BL142" s="29">
        <f t="array" ref="BL142">IFERROR(AVERAGE(BK142/P142:R142),0)</f>
        <v>-0.53030303030303028</v>
      </c>
      <c r="BM142" s="30">
        <f t="shared" si="72"/>
        <v>-2.0303030303030303</v>
      </c>
      <c r="BN142" s="31">
        <f t="shared" si="73"/>
        <v>-17</v>
      </c>
      <c r="BO142" s="29">
        <f t="array" ref="BO142">IFERROR(AVERAGE(BN142/Q142:S142),0)</f>
        <v>-1.5025252525252526</v>
      </c>
      <c r="BP142" s="30">
        <f t="shared" si="74"/>
        <v>-3.0025252525252526</v>
      </c>
      <c r="BQ142" s="31">
        <f t="shared" si="75"/>
        <v>-29</v>
      </c>
      <c r="BR142" s="29">
        <f t="array" ref="BR142">IFERROR(AVERAGE(BQ142/R142:T142),0)</f>
        <v>-2.5631313131313131</v>
      </c>
      <c r="BS142" s="30">
        <f t="shared" si="76"/>
        <v>-4.0631313131313131</v>
      </c>
      <c r="BT142" s="31">
        <f t="shared" si="77"/>
        <v>-10</v>
      </c>
      <c r="BU142" s="29">
        <f t="array" ref="BU142">IFERROR(AVERAGE(BT142/R142:T142),0)</f>
        <v>-0.88383838383838376</v>
      </c>
      <c r="BV142" s="30">
        <f t="shared" si="78"/>
        <v>-2.3838383838383836</v>
      </c>
      <c r="BW142" s="31">
        <f t="shared" si="79"/>
        <v>-21</v>
      </c>
      <c r="BX142" s="29">
        <f t="array" ref="BX142">IFERROR(AVERAGE(BW142/R142:T142),0)</f>
        <v>-1.8560606060606062</v>
      </c>
      <c r="BY142" s="30">
        <f t="shared" si="80"/>
        <v>-3.3560606060606064</v>
      </c>
      <c r="BZ142" s="31">
        <f t="shared" si="81"/>
        <v>-3</v>
      </c>
      <c r="CA142" s="29">
        <f t="array" ref="CA142">IFERROR(AVERAGE(BZ142/R142:T142),0)</f>
        <v>-0.26515151515151514</v>
      </c>
      <c r="CB142" s="30">
        <f t="shared" si="82"/>
        <v>-1.7651515151515151</v>
      </c>
    </row>
    <row r="143" spans="2:80" ht="15.75" customHeight="1" x14ac:dyDescent="0.25">
      <c r="B143" s="39" t="s">
        <v>335</v>
      </c>
      <c r="C143" s="24" t="s">
        <v>336</v>
      </c>
      <c r="D143" s="24"/>
      <c r="E143" s="24" t="s">
        <v>59</v>
      </c>
      <c r="F143" s="24"/>
      <c r="G143" s="24" t="s">
        <v>94</v>
      </c>
      <c r="H143" s="25">
        <v>1</v>
      </c>
      <c r="I143" s="26">
        <v>6</v>
      </c>
      <c r="J143" s="26">
        <v>7</v>
      </c>
      <c r="K143" s="26">
        <v>8</v>
      </c>
      <c r="L143" s="26">
        <v>8</v>
      </c>
      <c r="M143" s="26">
        <v>10</v>
      </c>
      <c r="N143" s="26">
        <v>11</v>
      </c>
      <c r="O143" s="26">
        <v>11</v>
      </c>
      <c r="P143" s="26">
        <v>13</v>
      </c>
      <c r="Q143" s="26">
        <v>14</v>
      </c>
      <c r="R143" s="26">
        <v>15</v>
      </c>
      <c r="S143" s="26">
        <v>11</v>
      </c>
      <c r="T143" s="26">
        <v>9</v>
      </c>
      <c r="U143" s="26">
        <v>9</v>
      </c>
      <c r="V143" s="26">
        <v>9</v>
      </c>
      <c r="W143" s="26">
        <v>9</v>
      </c>
      <c r="X143" s="26">
        <v>9</v>
      </c>
      <c r="Y143" s="26">
        <v>9</v>
      </c>
      <c r="Z143" s="36">
        <v>0</v>
      </c>
      <c r="AA143" s="26">
        <v>0</v>
      </c>
      <c r="AB143" s="26">
        <v>0</v>
      </c>
      <c r="AC143" s="28">
        <v>7</v>
      </c>
      <c r="AD143" s="28">
        <v>0</v>
      </c>
      <c r="AE143" s="26">
        <f t="shared" si="5"/>
        <v>7</v>
      </c>
      <c r="AF143" s="29">
        <f t="array" ref="AF143">IFERROR(AVERAGE(AE143/N143:P143),0)</f>
        <v>0.60372960372960371</v>
      </c>
      <c r="AG143" s="30">
        <f t="shared" si="6"/>
        <v>-0.39627039627039629</v>
      </c>
      <c r="AH143" s="37">
        <v>30</v>
      </c>
      <c r="AI143" s="28">
        <f t="shared" si="51"/>
        <v>30</v>
      </c>
      <c r="AJ143" s="28">
        <f t="shared" si="52"/>
        <v>60</v>
      </c>
      <c r="AK143" s="28">
        <f t="shared" si="53"/>
        <v>90</v>
      </c>
      <c r="AL143" s="28">
        <f t="shared" si="54"/>
        <v>180</v>
      </c>
      <c r="AM143" s="28">
        <f t="shared" si="55"/>
        <v>300</v>
      </c>
      <c r="AN143" s="28">
        <f t="shared" si="56"/>
        <v>600</v>
      </c>
      <c r="AO143" s="28">
        <f t="shared" si="57"/>
        <v>630</v>
      </c>
      <c r="AP143" s="28">
        <f t="shared" si="58"/>
        <v>2460</v>
      </c>
      <c r="AQ143" s="28">
        <f t="shared" si="59"/>
        <v>4230</v>
      </c>
      <c r="AR143" s="28">
        <f t="shared" si="60"/>
        <v>6870</v>
      </c>
      <c r="AS143" s="31" t="e">
        <f t="shared" si="61"/>
        <v>#REF!</v>
      </c>
      <c r="AT143" s="29">
        <f t="array" ref="AT143">IFERROR(AVERAGE(AS143/J143:L143),0)</f>
        <v>0</v>
      </c>
      <c r="AU143" s="30">
        <f t="shared" si="62"/>
        <v>-1</v>
      </c>
      <c r="AV143" s="31">
        <f t="shared" si="19"/>
        <v>26</v>
      </c>
      <c r="AW143" s="29">
        <f t="array" ref="AW143">IFERROR(AVERAGE(AV143/O143:Q143),0)</f>
        <v>2.0735930735930737</v>
      </c>
      <c r="AX143" s="30">
        <f t="shared" si="20"/>
        <v>1.0735930735930737</v>
      </c>
      <c r="AY143" s="31">
        <f t="shared" si="63"/>
        <v>48</v>
      </c>
      <c r="AZ143" s="29">
        <f t="array" ref="AZ143">IFERROR(AVERAGE(AY143/L143:N143),0)</f>
        <v>5.0545454545454547</v>
      </c>
      <c r="BA143" s="30">
        <f t="shared" si="64"/>
        <v>4.0545454545454547</v>
      </c>
      <c r="BB143" s="31">
        <f t="shared" si="65"/>
        <v>100</v>
      </c>
      <c r="BC143" s="29">
        <f t="array" ref="BC143">IFERROR(AVERAGE(BB143/M143:O143),0)</f>
        <v>9.3939393939393963</v>
      </c>
      <c r="BD143" s="30">
        <f t="shared" si="66"/>
        <v>8.3939393939393963</v>
      </c>
      <c r="BE143" s="31">
        <f t="shared" si="67"/>
        <v>180</v>
      </c>
      <c r="BF143" s="29">
        <f t="array" ref="BF143">IFERROR(AVERAGE(BE143/N143:P143),0)</f>
        <v>15.524475524475525</v>
      </c>
      <c r="BG143" s="30">
        <f t="shared" si="68"/>
        <v>14.524475524475525</v>
      </c>
      <c r="BH143" s="31">
        <f t="shared" si="69"/>
        <v>349</v>
      </c>
      <c r="BI143" s="29">
        <f t="array" ref="BI143">IFERROR(AVERAGE(BH143/O143:Q143),0)</f>
        <v>27.833999333999333</v>
      </c>
      <c r="BJ143" s="30">
        <f t="shared" si="70"/>
        <v>26.833999333999333</v>
      </c>
      <c r="BK143" s="31">
        <f t="shared" si="71"/>
        <v>638</v>
      </c>
      <c r="BL143" s="29">
        <f t="array" ref="BL143">IFERROR(AVERAGE(BK143/P143:R143),0)</f>
        <v>45.727228327228325</v>
      </c>
      <c r="BM143" s="30">
        <f t="shared" si="72"/>
        <v>44.727228327228325</v>
      </c>
      <c r="BN143" s="31">
        <f t="shared" si="73"/>
        <v>1225</v>
      </c>
      <c r="BO143" s="29">
        <f t="array" ref="BO143">IFERROR(AVERAGE(BN143/Q143:S143),0)</f>
        <v>93.510101010101025</v>
      </c>
      <c r="BP143" s="30">
        <f t="shared" si="74"/>
        <v>92.510101010101025</v>
      </c>
      <c r="BQ143" s="31">
        <f t="shared" si="75"/>
        <v>1841</v>
      </c>
      <c r="BR143" s="29">
        <f t="array" ref="BR143">IFERROR(AVERAGE(BQ143/R143:T143),0)</f>
        <v>164.8841750841751</v>
      </c>
      <c r="BS143" s="30">
        <f t="shared" si="76"/>
        <v>163.8841750841751</v>
      </c>
      <c r="BT143" s="31">
        <f t="shared" si="77"/>
        <v>4286</v>
      </c>
      <c r="BU143" s="29">
        <f t="array" ref="BU143">IFERROR(AVERAGE(BT143/R143:T143),0)</f>
        <v>383.86397306397311</v>
      </c>
      <c r="BV143" s="30">
        <f t="shared" si="78"/>
        <v>382.86397306397311</v>
      </c>
      <c r="BW143" s="31">
        <f t="shared" si="79"/>
        <v>8505</v>
      </c>
      <c r="BX143" s="29">
        <f t="array" ref="BX143">IFERROR(AVERAGE(BW143/R143:T143),0)</f>
        <v>761.72727272727263</v>
      </c>
      <c r="BY143" s="30">
        <f t="shared" si="80"/>
        <v>760.72727272727263</v>
      </c>
      <c r="BZ143" s="31">
        <f t="shared" si="81"/>
        <v>15366</v>
      </c>
      <c r="CA143" s="29">
        <f t="array" ref="CA143">IFERROR(AVERAGE(BZ143/R143:T143),0)</f>
        <v>1376.2141414141415</v>
      </c>
      <c r="CB143" s="30">
        <f t="shared" si="82"/>
        <v>1375.2141414141415</v>
      </c>
    </row>
    <row r="144" spans="2:80" ht="15.75" customHeight="1" x14ac:dyDescent="0.25">
      <c r="B144" s="42" t="s">
        <v>337</v>
      </c>
      <c r="C144" s="24" t="s">
        <v>338</v>
      </c>
      <c r="D144" s="42"/>
      <c r="E144" s="24" t="s">
        <v>59</v>
      </c>
      <c r="F144" s="24"/>
      <c r="G144" s="24" t="s">
        <v>94</v>
      </c>
      <c r="H144" s="25">
        <v>1</v>
      </c>
      <c r="I144" s="26">
        <v>6</v>
      </c>
      <c r="J144" s="26">
        <v>7</v>
      </c>
      <c r="K144" s="26">
        <v>8</v>
      </c>
      <c r="L144" s="26">
        <v>8</v>
      </c>
      <c r="M144" s="26">
        <v>10</v>
      </c>
      <c r="N144" s="26">
        <v>11</v>
      </c>
      <c r="O144" s="26">
        <v>11</v>
      </c>
      <c r="P144" s="26">
        <v>13</v>
      </c>
      <c r="Q144" s="26">
        <v>14</v>
      </c>
      <c r="R144" s="26">
        <v>15</v>
      </c>
      <c r="S144" s="26">
        <v>11</v>
      </c>
      <c r="T144" s="26">
        <v>9</v>
      </c>
      <c r="U144" s="26">
        <v>9</v>
      </c>
      <c r="V144" s="26">
        <v>9</v>
      </c>
      <c r="W144" s="26">
        <v>9</v>
      </c>
      <c r="X144" s="26">
        <v>9</v>
      </c>
      <c r="Y144" s="26">
        <v>9</v>
      </c>
      <c r="Z144" s="36">
        <v>0</v>
      </c>
      <c r="AA144" s="26">
        <v>0</v>
      </c>
      <c r="AB144" s="26">
        <v>0</v>
      </c>
      <c r="AC144" s="28">
        <v>7</v>
      </c>
      <c r="AD144" s="28">
        <v>0</v>
      </c>
      <c r="AE144" s="26">
        <f t="shared" si="5"/>
        <v>7</v>
      </c>
      <c r="AF144" s="29">
        <f t="array" ref="AF144">IFERROR(AVERAGE(AE144/N144:P144),0)</f>
        <v>0.60372960372960371</v>
      </c>
      <c r="AG144" s="30">
        <f t="shared" si="6"/>
        <v>-0.39627039627039629</v>
      </c>
      <c r="AH144" s="37">
        <v>50</v>
      </c>
      <c r="AI144" s="28">
        <f t="shared" si="51"/>
        <v>30</v>
      </c>
      <c r="AJ144" s="28">
        <f t="shared" si="52"/>
        <v>60</v>
      </c>
      <c r="AK144" s="28">
        <f t="shared" si="53"/>
        <v>120</v>
      </c>
      <c r="AL144" s="28">
        <f t="shared" si="54"/>
        <v>210</v>
      </c>
      <c r="AM144" s="28">
        <f t="shared" si="55"/>
        <v>390</v>
      </c>
      <c r="AN144" s="28">
        <f t="shared" si="56"/>
        <v>750</v>
      </c>
      <c r="AO144" s="28">
        <f t="shared" si="57"/>
        <v>810</v>
      </c>
      <c r="AP144" s="28">
        <f t="shared" si="58"/>
        <v>3150</v>
      </c>
      <c r="AQ144" s="28">
        <f t="shared" si="59"/>
        <v>5400</v>
      </c>
      <c r="AR144" s="28">
        <f t="shared" si="60"/>
        <v>8760</v>
      </c>
      <c r="AS144" s="31" t="e">
        <f t="shared" si="61"/>
        <v>#REF!</v>
      </c>
      <c r="AT144" s="29">
        <f t="array" ref="AT144">IFERROR(AVERAGE(AS144/J144:L144),0)</f>
        <v>0</v>
      </c>
      <c r="AU144" s="30">
        <f t="shared" si="62"/>
        <v>-1</v>
      </c>
      <c r="AV144" s="31">
        <f t="shared" si="19"/>
        <v>46</v>
      </c>
      <c r="AW144" s="29">
        <f t="array" ref="AW144">IFERROR(AVERAGE(AV144/O144:Q144),0)</f>
        <v>3.6686646686646682</v>
      </c>
      <c r="AX144" s="30">
        <f t="shared" si="20"/>
        <v>2.6686646686646682</v>
      </c>
      <c r="AY144" s="31">
        <f t="shared" si="63"/>
        <v>68</v>
      </c>
      <c r="AZ144" s="29">
        <f t="array" ref="AZ144">IFERROR(AVERAGE(AY144/L144:N144),0)</f>
        <v>7.1606060606060611</v>
      </c>
      <c r="BA144" s="30">
        <f t="shared" si="64"/>
        <v>6.1606060606060611</v>
      </c>
      <c r="BB144" s="31">
        <f t="shared" si="65"/>
        <v>120</v>
      </c>
      <c r="BC144" s="29">
        <f t="array" ref="BC144">IFERROR(AVERAGE(BB144/M144:O144),0)</f>
        <v>11.272727272727272</v>
      </c>
      <c r="BD144" s="30">
        <f t="shared" si="66"/>
        <v>10.272727272727272</v>
      </c>
      <c r="BE144" s="31">
        <f t="shared" si="67"/>
        <v>230</v>
      </c>
      <c r="BF144" s="29">
        <f t="array" ref="BF144">IFERROR(AVERAGE(BE144/N144:P144),0)</f>
        <v>19.836829836829839</v>
      </c>
      <c r="BG144" s="30">
        <f t="shared" si="68"/>
        <v>18.836829836829839</v>
      </c>
      <c r="BH144" s="31">
        <f t="shared" si="69"/>
        <v>429</v>
      </c>
      <c r="BI144" s="29">
        <f t="array" ref="BI144">IFERROR(AVERAGE(BH144/O144:Q144),0)</f>
        <v>34.214285714285715</v>
      </c>
      <c r="BJ144" s="30">
        <f t="shared" si="70"/>
        <v>33.214285714285715</v>
      </c>
      <c r="BK144" s="31">
        <f t="shared" si="71"/>
        <v>808</v>
      </c>
      <c r="BL144" s="29">
        <f t="array" ref="BL144">IFERROR(AVERAGE(BK144/P144:R144),0)</f>
        <v>57.911599511599512</v>
      </c>
      <c r="BM144" s="30">
        <f t="shared" si="72"/>
        <v>56.911599511599512</v>
      </c>
      <c r="BN144" s="31">
        <f t="shared" si="73"/>
        <v>1545</v>
      </c>
      <c r="BO144" s="29">
        <f t="array" ref="BO144">IFERROR(AVERAGE(BN144/Q144:S144),0)</f>
        <v>117.93722943722945</v>
      </c>
      <c r="BP144" s="30">
        <f t="shared" si="74"/>
        <v>116.93722943722945</v>
      </c>
      <c r="BQ144" s="31">
        <f t="shared" si="75"/>
        <v>2341</v>
      </c>
      <c r="BR144" s="29">
        <f t="array" ref="BR144">IFERROR(AVERAGE(BQ144/R144:T144),0)</f>
        <v>209.66531986531984</v>
      </c>
      <c r="BS144" s="30">
        <f t="shared" si="76"/>
        <v>208.66531986531984</v>
      </c>
      <c r="BT144" s="31">
        <f t="shared" si="77"/>
        <v>5476</v>
      </c>
      <c r="BU144" s="29">
        <f t="array" ref="BU144">IFERROR(AVERAGE(BT144/R144:T144),0)</f>
        <v>490.44309764309764</v>
      </c>
      <c r="BV144" s="30">
        <f t="shared" si="78"/>
        <v>489.44309764309764</v>
      </c>
      <c r="BW144" s="31">
        <f t="shared" si="79"/>
        <v>10865</v>
      </c>
      <c r="BX144" s="29">
        <f t="array" ref="BX144">IFERROR(AVERAGE(BW144/R144:T144),0)</f>
        <v>973.0942760942761</v>
      </c>
      <c r="BY144" s="30">
        <f t="shared" si="80"/>
        <v>972.0942760942761</v>
      </c>
      <c r="BZ144" s="31">
        <f t="shared" si="81"/>
        <v>19616</v>
      </c>
      <c r="CA144" s="29">
        <f t="array" ref="CA144">IFERROR(AVERAGE(BZ144/R144:T144),0)</f>
        <v>1756.853872053872</v>
      </c>
      <c r="CB144" s="30">
        <f t="shared" si="82"/>
        <v>1755.853872053872</v>
      </c>
    </row>
    <row r="145" spans="2:80" ht="15.75" customHeight="1" x14ac:dyDescent="0.25">
      <c r="B145" s="39" t="s">
        <v>339</v>
      </c>
      <c r="C145" s="24" t="s">
        <v>340</v>
      </c>
      <c r="D145" s="24" t="s">
        <v>58</v>
      </c>
      <c r="E145" s="24" t="s">
        <v>93</v>
      </c>
      <c r="F145" s="24"/>
      <c r="G145" s="24" t="s">
        <v>112</v>
      </c>
      <c r="H145" s="25">
        <v>1</v>
      </c>
      <c r="I145" s="26">
        <v>0</v>
      </c>
      <c r="J145" s="26">
        <v>0</v>
      </c>
      <c r="K145" s="26">
        <v>0</v>
      </c>
      <c r="L145" s="26">
        <v>40</v>
      </c>
      <c r="M145" s="26">
        <v>70</v>
      </c>
      <c r="N145" s="26">
        <v>10</v>
      </c>
      <c r="O145" s="26">
        <v>30</v>
      </c>
      <c r="P145" s="26">
        <v>20</v>
      </c>
      <c r="Q145" s="26">
        <v>10</v>
      </c>
      <c r="R145" s="26">
        <v>20</v>
      </c>
      <c r="S145" s="26">
        <v>20</v>
      </c>
      <c r="T145" s="26">
        <v>20</v>
      </c>
      <c r="U145" s="26">
        <v>20</v>
      </c>
      <c r="V145" s="26">
        <v>20</v>
      </c>
      <c r="W145" s="26">
        <v>30</v>
      </c>
      <c r="X145" s="26">
        <v>20</v>
      </c>
      <c r="Y145" s="26">
        <v>20</v>
      </c>
      <c r="Z145" s="36">
        <v>0</v>
      </c>
      <c r="AA145" s="26">
        <v>92</v>
      </c>
      <c r="AB145" s="26">
        <v>0</v>
      </c>
      <c r="AC145" s="28">
        <v>1</v>
      </c>
      <c r="AD145" s="28">
        <v>0</v>
      </c>
      <c r="AE145" s="26">
        <f t="shared" si="5"/>
        <v>-91</v>
      </c>
      <c r="AF145" s="29">
        <f t="array" ref="AF145">IFERROR(AVERAGE(AE145/N145:P145),0)</f>
        <v>-5.5611111111111109</v>
      </c>
      <c r="AG145" s="30">
        <f t="shared" si="6"/>
        <v>-6.5611111111111109</v>
      </c>
      <c r="AH145" s="37">
        <v>150</v>
      </c>
      <c r="AI145" s="28">
        <f t="shared" si="51"/>
        <v>0</v>
      </c>
      <c r="AJ145" s="28">
        <f t="shared" si="52"/>
        <v>60</v>
      </c>
      <c r="AK145" s="28">
        <f t="shared" si="53"/>
        <v>180</v>
      </c>
      <c r="AL145" s="28">
        <f t="shared" si="54"/>
        <v>120</v>
      </c>
      <c r="AM145" s="28">
        <f t="shared" si="55"/>
        <v>510</v>
      </c>
      <c r="AN145" s="28">
        <f t="shared" si="56"/>
        <v>1020</v>
      </c>
      <c r="AO145" s="28">
        <f t="shared" si="57"/>
        <v>510</v>
      </c>
      <c r="AP145" s="28">
        <f t="shared" si="58"/>
        <v>2250</v>
      </c>
      <c r="AQ145" s="28">
        <f t="shared" si="59"/>
        <v>4500</v>
      </c>
      <c r="AR145" s="28">
        <f t="shared" si="60"/>
        <v>8970</v>
      </c>
      <c r="AS145" s="31" t="e">
        <f t="shared" si="61"/>
        <v>#REF!</v>
      </c>
      <c r="AT145" s="29">
        <f t="array" ref="AT145">IFERROR(AVERAGE(AS145/J145:L145),0)</f>
        <v>0</v>
      </c>
      <c r="AU145" s="30">
        <f t="shared" si="62"/>
        <v>-1</v>
      </c>
      <c r="AV145" s="31">
        <f t="shared" si="19"/>
        <v>49</v>
      </c>
      <c r="AW145" s="29">
        <f t="array" ref="AW145">IFERROR(AVERAGE(AV145/O145:Q145),0)</f>
        <v>2.9944444444444449</v>
      </c>
      <c r="AX145" s="30">
        <f t="shared" si="20"/>
        <v>1.9944444444444449</v>
      </c>
      <c r="AY145" s="31">
        <f t="shared" si="63"/>
        <v>49</v>
      </c>
      <c r="AZ145" s="29">
        <f t="array" ref="AZ145">IFERROR(AVERAGE(AY145/L145:N145),0)</f>
        <v>2.2749999999999999</v>
      </c>
      <c r="BA145" s="30">
        <f t="shared" si="64"/>
        <v>1.2749999999999999</v>
      </c>
      <c r="BB145" s="31">
        <f t="shared" si="65"/>
        <v>69</v>
      </c>
      <c r="BC145" s="29">
        <f t="array" ref="BC145">IFERROR(AVERAGE(BB145/M145:O145),0)</f>
        <v>3.3952380952380956</v>
      </c>
      <c r="BD145" s="30">
        <f t="shared" si="66"/>
        <v>2.3952380952380956</v>
      </c>
      <c r="BE145" s="31">
        <f t="shared" si="67"/>
        <v>179</v>
      </c>
      <c r="BF145" s="29">
        <f t="array" ref="BF145">IFERROR(AVERAGE(BE145/N145:P145),0)</f>
        <v>10.938888888888888</v>
      </c>
      <c r="BG145" s="30">
        <f t="shared" si="68"/>
        <v>9.9388888888888882</v>
      </c>
      <c r="BH145" s="31">
        <f t="shared" si="69"/>
        <v>289</v>
      </c>
      <c r="BI145" s="29">
        <f t="array" ref="BI145">IFERROR(AVERAGE(BH145/O145:Q145),0)</f>
        <v>17.661111111111111</v>
      </c>
      <c r="BJ145" s="30">
        <f t="shared" si="70"/>
        <v>16.661111111111111</v>
      </c>
      <c r="BK145" s="31">
        <f t="shared" si="71"/>
        <v>769</v>
      </c>
      <c r="BL145" s="29">
        <f t="array" ref="BL145">IFERROR(AVERAGE(BK145/P145:R145),0)</f>
        <v>51.266666666666673</v>
      </c>
      <c r="BM145" s="30">
        <f t="shared" si="72"/>
        <v>50.266666666666673</v>
      </c>
      <c r="BN145" s="31">
        <f t="shared" si="73"/>
        <v>1769</v>
      </c>
      <c r="BO145" s="29">
        <f t="array" ref="BO145">IFERROR(AVERAGE(BN145/Q145:S145),0)</f>
        <v>117.93333333333334</v>
      </c>
      <c r="BP145" s="30">
        <f t="shared" si="74"/>
        <v>116.93333333333334</v>
      </c>
      <c r="BQ145" s="31">
        <f t="shared" si="75"/>
        <v>2269</v>
      </c>
      <c r="BR145" s="29">
        <f t="array" ref="BR145">IFERROR(AVERAGE(BQ145/R145:T145),0)</f>
        <v>113.45</v>
      </c>
      <c r="BS145" s="30">
        <f t="shared" si="76"/>
        <v>112.45</v>
      </c>
      <c r="BT145" s="31">
        <f t="shared" si="77"/>
        <v>4499</v>
      </c>
      <c r="BU145" s="29">
        <f t="array" ref="BU145">IFERROR(AVERAGE(BT145/R145:T145),0)</f>
        <v>224.94999999999996</v>
      </c>
      <c r="BV145" s="30">
        <f t="shared" si="78"/>
        <v>223.94999999999996</v>
      </c>
      <c r="BW145" s="31">
        <f t="shared" si="79"/>
        <v>8979</v>
      </c>
      <c r="BX145" s="29">
        <f t="array" ref="BX145">IFERROR(AVERAGE(BW145/R145:T145),0)</f>
        <v>448.95</v>
      </c>
      <c r="BY145" s="30">
        <f t="shared" si="80"/>
        <v>447.95</v>
      </c>
      <c r="BZ145" s="31">
        <f t="shared" si="81"/>
        <v>17929</v>
      </c>
      <c r="CA145" s="29">
        <f t="array" ref="CA145">IFERROR(AVERAGE(BZ145/R145:T145),0)</f>
        <v>896.45000000000016</v>
      </c>
      <c r="CB145" s="30">
        <f t="shared" si="82"/>
        <v>895.45000000000016</v>
      </c>
    </row>
    <row r="146" spans="2:80" ht="15.75" hidden="1" customHeight="1" x14ac:dyDescent="0.25">
      <c r="B146" s="39" t="s">
        <v>341</v>
      </c>
      <c r="C146" s="24" t="s">
        <v>342</v>
      </c>
      <c r="D146" s="24" t="s">
        <v>58</v>
      </c>
      <c r="E146" s="24" t="s">
        <v>59</v>
      </c>
      <c r="F146" s="24"/>
      <c r="G146" s="24" t="s">
        <v>94</v>
      </c>
      <c r="H146" s="25">
        <v>1</v>
      </c>
      <c r="I146" s="26">
        <v>4</v>
      </c>
      <c r="J146" s="26">
        <v>3</v>
      </c>
      <c r="K146" s="26">
        <v>3</v>
      </c>
      <c r="L146" s="26">
        <v>33</v>
      </c>
      <c r="M146" s="26">
        <v>62</v>
      </c>
      <c r="N146" s="26">
        <v>10</v>
      </c>
      <c r="O146" s="26">
        <v>60</v>
      </c>
      <c r="P146" s="26">
        <v>30</v>
      </c>
      <c r="Q146" s="26">
        <v>20</v>
      </c>
      <c r="R146" s="26">
        <v>20</v>
      </c>
      <c r="S146" s="26">
        <v>30</v>
      </c>
      <c r="T146" s="26">
        <v>20</v>
      </c>
      <c r="U146" s="26">
        <v>30</v>
      </c>
      <c r="V146" s="26">
        <v>30</v>
      </c>
      <c r="W146" s="26">
        <v>30</v>
      </c>
      <c r="X146" s="26">
        <v>20</v>
      </c>
      <c r="Y146" s="26">
        <v>30</v>
      </c>
      <c r="Z146" s="36">
        <v>0</v>
      </c>
      <c r="AA146" s="26">
        <v>86</v>
      </c>
      <c r="AB146" s="26">
        <v>0</v>
      </c>
      <c r="AC146" s="28">
        <v>98</v>
      </c>
      <c r="AD146" s="28">
        <v>0</v>
      </c>
      <c r="AE146" s="26">
        <f t="shared" si="5"/>
        <v>12</v>
      </c>
      <c r="AF146" s="29">
        <f t="array" ref="AF146">IFERROR(AVERAGE(AE146/N146:P146),0)</f>
        <v>0.6</v>
      </c>
      <c r="AG146" s="30">
        <f t="shared" si="6"/>
        <v>-0.4</v>
      </c>
      <c r="AH146" s="28">
        <f>ABS(CEILING(ROUND(AG146*N146,0),30))</f>
        <v>0</v>
      </c>
      <c r="AI146" s="28">
        <f t="shared" si="51"/>
        <v>0</v>
      </c>
      <c r="AJ146" s="28">
        <f t="shared" si="52"/>
        <v>30</v>
      </c>
      <c r="AK146" s="28">
        <f t="shared" si="53"/>
        <v>60</v>
      </c>
      <c r="AL146" s="28">
        <f t="shared" si="54"/>
        <v>0</v>
      </c>
      <c r="AM146" s="28">
        <f t="shared" si="55"/>
        <v>90</v>
      </c>
      <c r="AN146" s="28">
        <f t="shared" si="56"/>
        <v>0</v>
      </c>
      <c r="AO146" s="28">
        <f t="shared" si="57"/>
        <v>0</v>
      </c>
      <c r="AP146" s="28">
        <f t="shared" si="58"/>
        <v>30</v>
      </c>
      <c r="AQ146" s="28">
        <f t="shared" si="59"/>
        <v>60</v>
      </c>
      <c r="AR146" s="28">
        <f t="shared" si="60"/>
        <v>0</v>
      </c>
      <c r="AS146" s="31" t="e">
        <f t="shared" si="61"/>
        <v>#REF!</v>
      </c>
      <c r="AT146" s="29">
        <f t="array" ref="AT146">IFERROR(AVERAGE(AS146/J146:L146),0)</f>
        <v>0</v>
      </c>
      <c r="AU146" s="30">
        <f t="shared" si="62"/>
        <v>-1</v>
      </c>
      <c r="AV146" s="31">
        <f t="shared" si="19"/>
        <v>2</v>
      </c>
      <c r="AW146" s="29">
        <f t="array" ref="AW146">IFERROR(AVERAGE(AV146/O146:Q146),0)</f>
        <v>6.6666666666666666E-2</v>
      </c>
      <c r="AX146" s="30">
        <f t="shared" si="20"/>
        <v>-0.93333333333333335</v>
      </c>
      <c r="AY146" s="31">
        <f t="shared" si="63"/>
        <v>-1</v>
      </c>
      <c r="AZ146" s="29">
        <f t="array" ref="AZ146">IFERROR(AVERAGE(AY146/L146:N146),0)</f>
        <v>-4.8810687520364937E-2</v>
      </c>
      <c r="BA146" s="30">
        <f t="shared" si="64"/>
        <v>-1.0488106875203649</v>
      </c>
      <c r="BB146" s="31">
        <f t="shared" si="65"/>
        <v>-4</v>
      </c>
      <c r="BC146" s="29">
        <f t="array" ref="BC146">IFERROR(AVERAGE(BB146/M146:O146),0)</f>
        <v>-0.17706093189964159</v>
      </c>
      <c r="BD146" s="30">
        <f t="shared" si="66"/>
        <v>-1.1770609318996417</v>
      </c>
      <c r="BE146" s="31">
        <f t="shared" si="67"/>
        <v>-6</v>
      </c>
      <c r="BF146" s="29">
        <f t="array" ref="BF146">IFERROR(AVERAGE(BE146/N146:P146),0)</f>
        <v>-0.3</v>
      </c>
      <c r="BG146" s="30">
        <f t="shared" si="68"/>
        <v>-1.3</v>
      </c>
      <c r="BH146" s="31">
        <f t="shared" si="69"/>
        <v>-16</v>
      </c>
      <c r="BI146" s="29">
        <f t="array" ref="BI146">IFERROR(AVERAGE(BH146/O146:Q146),0)</f>
        <v>-0.53333333333333333</v>
      </c>
      <c r="BJ146" s="30">
        <f t="shared" si="70"/>
        <v>-1.5333333333333332</v>
      </c>
      <c r="BK146" s="31">
        <f t="shared" si="71"/>
        <v>14</v>
      </c>
      <c r="BL146" s="29">
        <f t="array" ref="BL146">IFERROR(AVERAGE(BK146/P146:R146),0)</f>
        <v>0.62222222222222212</v>
      </c>
      <c r="BM146" s="30">
        <f t="shared" si="72"/>
        <v>-0.37777777777777788</v>
      </c>
      <c r="BN146" s="31">
        <f t="shared" si="73"/>
        <v>-16</v>
      </c>
      <c r="BO146" s="29">
        <f t="array" ref="BO146">IFERROR(AVERAGE(BN146/Q146:S146),0)</f>
        <v>-0.71111111111111114</v>
      </c>
      <c r="BP146" s="30">
        <f t="shared" si="74"/>
        <v>-1.7111111111111112</v>
      </c>
      <c r="BQ146" s="31">
        <f t="shared" si="75"/>
        <v>-36</v>
      </c>
      <c r="BR146" s="29">
        <f t="array" ref="BR146">IFERROR(AVERAGE(BQ146/R146:T146),0)</f>
        <v>-1.5999999999999999</v>
      </c>
      <c r="BS146" s="30">
        <f t="shared" si="76"/>
        <v>-2.5999999999999996</v>
      </c>
      <c r="BT146" s="31">
        <f t="shared" si="77"/>
        <v>-26</v>
      </c>
      <c r="BU146" s="29">
        <f t="array" ref="BU146">IFERROR(AVERAGE(BT146/R146:T146),0)</f>
        <v>-1.1555555555555557</v>
      </c>
      <c r="BV146" s="30">
        <f t="shared" si="78"/>
        <v>-2.1555555555555559</v>
      </c>
      <c r="BW146" s="31">
        <f t="shared" si="79"/>
        <v>4</v>
      </c>
      <c r="BX146" s="29">
        <f t="array" ref="BX146">IFERROR(AVERAGE(BW146/R146:T146),0)</f>
        <v>0.17777777777777781</v>
      </c>
      <c r="BY146" s="30">
        <f t="shared" si="80"/>
        <v>-0.82222222222222219</v>
      </c>
      <c r="BZ146" s="31">
        <f t="shared" si="81"/>
        <v>-16</v>
      </c>
      <c r="CA146" s="29">
        <f t="array" ref="CA146">IFERROR(AVERAGE(BZ146/R146:T146),0)</f>
        <v>-0.71111111111111125</v>
      </c>
      <c r="CB146" s="30">
        <f t="shared" si="82"/>
        <v>-1.7111111111111112</v>
      </c>
    </row>
    <row r="147" spans="2:80" ht="15.75" customHeight="1" x14ac:dyDescent="0.25">
      <c r="B147" s="39" t="s">
        <v>343</v>
      </c>
      <c r="C147" s="24" t="s">
        <v>344</v>
      </c>
      <c r="D147" s="24" t="s">
        <v>58</v>
      </c>
      <c r="E147" s="24" t="s">
        <v>59</v>
      </c>
      <c r="F147" s="24"/>
      <c r="G147" s="24" t="s">
        <v>112</v>
      </c>
      <c r="H147" s="25">
        <v>1</v>
      </c>
      <c r="I147" s="26">
        <v>0</v>
      </c>
      <c r="J147" s="26">
        <v>0</v>
      </c>
      <c r="K147" s="26">
        <v>0</v>
      </c>
      <c r="L147" s="26">
        <v>0</v>
      </c>
      <c r="M147" s="26">
        <v>40</v>
      </c>
      <c r="N147" s="26">
        <v>10</v>
      </c>
      <c r="O147" s="26">
        <v>50</v>
      </c>
      <c r="P147" s="26">
        <v>20</v>
      </c>
      <c r="Q147" s="26">
        <v>20</v>
      </c>
      <c r="R147" s="26">
        <v>20</v>
      </c>
      <c r="S147" s="26">
        <v>20</v>
      </c>
      <c r="T147" s="26">
        <v>20</v>
      </c>
      <c r="U147" s="26">
        <v>30</v>
      </c>
      <c r="V147" s="26">
        <v>20</v>
      </c>
      <c r="W147" s="26">
        <v>20</v>
      </c>
      <c r="X147" s="26">
        <v>20</v>
      </c>
      <c r="Y147" s="26">
        <v>30</v>
      </c>
      <c r="Z147" s="36">
        <v>0</v>
      </c>
      <c r="AA147" s="26">
        <v>60</v>
      </c>
      <c r="AB147" s="26">
        <v>0</v>
      </c>
      <c r="AC147" s="28">
        <v>1</v>
      </c>
      <c r="AD147" s="28">
        <v>0</v>
      </c>
      <c r="AE147" s="26">
        <f t="shared" si="5"/>
        <v>-59</v>
      </c>
      <c r="AF147" s="29">
        <f t="array" ref="AF147">IFERROR(AVERAGE(AE147/N147:P147),0)</f>
        <v>-3.3433333333333337</v>
      </c>
      <c r="AG147" s="30">
        <f t="shared" si="6"/>
        <v>-4.3433333333333337</v>
      </c>
      <c r="AH147" s="37">
        <v>100</v>
      </c>
      <c r="AI147" s="28">
        <f t="shared" si="51"/>
        <v>0</v>
      </c>
      <c r="AJ147" s="28">
        <f t="shared" si="52"/>
        <v>0</v>
      </c>
      <c r="AK147" s="28">
        <f t="shared" si="53"/>
        <v>30</v>
      </c>
      <c r="AL147" s="28">
        <f t="shared" si="54"/>
        <v>30</v>
      </c>
      <c r="AM147" s="28">
        <f t="shared" si="55"/>
        <v>60</v>
      </c>
      <c r="AN147" s="28">
        <f t="shared" si="56"/>
        <v>60</v>
      </c>
      <c r="AO147" s="28">
        <f t="shared" si="57"/>
        <v>60</v>
      </c>
      <c r="AP147" s="28">
        <f t="shared" si="58"/>
        <v>120</v>
      </c>
      <c r="AQ147" s="28">
        <f t="shared" si="59"/>
        <v>240</v>
      </c>
      <c r="AR147" s="28">
        <f t="shared" si="60"/>
        <v>450</v>
      </c>
      <c r="AS147" s="31" t="e">
        <f t="shared" si="61"/>
        <v>#REF!</v>
      </c>
      <c r="AT147" s="29">
        <f t="array" ref="AT147">IFERROR(AVERAGE(AS147/J147:L147),0)</f>
        <v>0</v>
      </c>
      <c r="AU147" s="30">
        <f t="shared" si="62"/>
        <v>-1</v>
      </c>
      <c r="AV147" s="31">
        <f t="shared" si="19"/>
        <v>31</v>
      </c>
      <c r="AW147" s="29">
        <f t="array" ref="AW147">IFERROR(AVERAGE(AV147/O147:Q147),0)</f>
        <v>1.24</v>
      </c>
      <c r="AX147" s="30">
        <f t="shared" si="20"/>
        <v>0.24</v>
      </c>
      <c r="AY147" s="31">
        <f t="shared" si="63"/>
        <v>31</v>
      </c>
      <c r="AZ147" s="29">
        <f t="array" ref="AZ147">IFERROR(AVERAGE(AY147/L147:N147),0)</f>
        <v>0</v>
      </c>
      <c r="BA147" s="30">
        <f t="shared" si="64"/>
        <v>-1</v>
      </c>
      <c r="BB147" s="31">
        <f t="shared" si="65"/>
        <v>31</v>
      </c>
      <c r="BC147" s="29">
        <f t="array" ref="BC147">IFERROR(AVERAGE(BB147/M147:O147),0)</f>
        <v>1.4983333333333333</v>
      </c>
      <c r="BD147" s="30">
        <f t="shared" si="66"/>
        <v>0.49833333333333329</v>
      </c>
      <c r="BE147" s="31">
        <f t="shared" si="67"/>
        <v>21</v>
      </c>
      <c r="BF147" s="29">
        <f t="array" ref="BF147">IFERROR(AVERAGE(BE147/N147:P147),0)</f>
        <v>1.1900000000000002</v>
      </c>
      <c r="BG147" s="30">
        <f t="shared" si="68"/>
        <v>0.19000000000000017</v>
      </c>
      <c r="BH147" s="31">
        <f t="shared" si="69"/>
        <v>41</v>
      </c>
      <c r="BI147" s="29">
        <f t="array" ref="BI147">IFERROR(AVERAGE(BH147/O147:Q147),0)</f>
        <v>1.64</v>
      </c>
      <c r="BJ147" s="30">
        <f t="shared" si="70"/>
        <v>0.6399999999999999</v>
      </c>
      <c r="BK147" s="31">
        <f t="shared" si="71"/>
        <v>51</v>
      </c>
      <c r="BL147" s="29">
        <f t="array" ref="BL147">IFERROR(AVERAGE(BK147/P147:R147),0)</f>
        <v>2.5499999999999998</v>
      </c>
      <c r="BM147" s="30">
        <f t="shared" si="72"/>
        <v>1.5499999999999998</v>
      </c>
      <c r="BN147" s="31">
        <f t="shared" si="73"/>
        <v>91</v>
      </c>
      <c r="BO147" s="29">
        <f t="array" ref="BO147">IFERROR(AVERAGE(BN147/Q147:S147),0)</f>
        <v>4.55</v>
      </c>
      <c r="BP147" s="30">
        <f t="shared" si="74"/>
        <v>3.55</v>
      </c>
      <c r="BQ147" s="31">
        <f t="shared" si="75"/>
        <v>131</v>
      </c>
      <c r="BR147" s="29">
        <f t="array" ref="BR147">IFERROR(AVERAGE(BQ147/R147:T147),0)</f>
        <v>6.55</v>
      </c>
      <c r="BS147" s="30">
        <f t="shared" si="76"/>
        <v>5.55</v>
      </c>
      <c r="BT147" s="31">
        <f t="shared" si="77"/>
        <v>231</v>
      </c>
      <c r="BU147" s="29">
        <f t="array" ref="BU147">IFERROR(AVERAGE(BT147/R147:T147),0)</f>
        <v>11.550000000000002</v>
      </c>
      <c r="BV147" s="30">
        <f t="shared" si="78"/>
        <v>10.550000000000002</v>
      </c>
      <c r="BW147" s="31">
        <f t="shared" si="79"/>
        <v>451</v>
      </c>
      <c r="BX147" s="29">
        <f t="array" ref="BX147">IFERROR(AVERAGE(BW147/R147:T147),0)</f>
        <v>22.55</v>
      </c>
      <c r="BY147" s="30">
        <f t="shared" si="80"/>
        <v>21.55</v>
      </c>
      <c r="BZ147" s="31">
        <f t="shared" si="81"/>
        <v>881</v>
      </c>
      <c r="CA147" s="29">
        <f t="array" ref="CA147">IFERROR(AVERAGE(BZ147/R147:T147),0)</f>
        <v>44.04999999999999</v>
      </c>
      <c r="CB147" s="30">
        <f t="shared" si="82"/>
        <v>43.04999999999999</v>
      </c>
    </row>
    <row r="148" spans="2:80" ht="15.75" hidden="1" customHeight="1" x14ac:dyDescent="0.25">
      <c r="B148" s="39" t="s">
        <v>345</v>
      </c>
      <c r="C148" s="24" t="s">
        <v>346</v>
      </c>
      <c r="D148" s="24" t="s">
        <v>58</v>
      </c>
      <c r="E148" s="24" t="s">
        <v>59</v>
      </c>
      <c r="F148" s="24"/>
      <c r="G148" s="24" t="s">
        <v>112</v>
      </c>
      <c r="H148" s="25">
        <v>1.5</v>
      </c>
      <c r="I148" s="26">
        <v>0</v>
      </c>
      <c r="J148" s="26">
        <v>0</v>
      </c>
      <c r="K148" s="26">
        <v>0</v>
      </c>
      <c r="L148" s="26">
        <v>0</v>
      </c>
      <c r="M148" s="26">
        <v>10</v>
      </c>
      <c r="N148" s="26">
        <v>10</v>
      </c>
      <c r="O148" s="26">
        <v>10</v>
      </c>
      <c r="P148" s="26">
        <v>0</v>
      </c>
      <c r="Q148" s="26">
        <v>0</v>
      </c>
      <c r="R148" s="26">
        <v>10</v>
      </c>
      <c r="S148" s="26">
        <v>10</v>
      </c>
      <c r="T148" s="26">
        <v>0</v>
      </c>
      <c r="U148" s="26">
        <v>10</v>
      </c>
      <c r="V148" s="26">
        <v>10</v>
      </c>
      <c r="W148" s="26">
        <v>10</v>
      </c>
      <c r="X148" s="26">
        <v>10</v>
      </c>
      <c r="Y148" s="26">
        <v>10</v>
      </c>
      <c r="Z148" s="36">
        <v>0</v>
      </c>
      <c r="AA148" s="26">
        <v>30</v>
      </c>
      <c r="AB148" s="26">
        <v>30</v>
      </c>
      <c r="AC148" s="28">
        <v>0</v>
      </c>
      <c r="AD148" s="28">
        <v>0</v>
      </c>
      <c r="AE148" s="26">
        <f t="shared" si="5"/>
        <v>0</v>
      </c>
      <c r="AF148" s="29">
        <f t="array" ref="AF148">IFERROR(AVERAGE(AE148/N148:P148),0)</f>
        <v>0</v>
      </c>
      <c r="AG148" s="30">
        <f t="shared" si="6"/>
        <v>-1.5</v>
      </c>
      <c r="AH148" s="28">
        <f t="shared" ref="AH148:AH150" si="86">ABS(CEILING(ROUND(AG148*N148,0),30))</f>
        <v>0</v>
      </c>
      <c r="AI148" s="28">
        <f t="shared" si="51"/>
        <v>0</v>
      </c>
      <c r="AJ148" s="28">
        <f t="shared" si="52"/>
        <v>0</v>
      </c>
      <c r="AK148" s="28">
        <f t="shared" si="53"/>
        <v>0</v>
      </c>
      <c r="AL148" s="28">
        <f t="shared" si="54"/>
        <v>0</v>
      </c>
      <c r="AM148" s="28">
        <f t="shared" si="55"/>
        <v>0</v>
      </c>
      <c r="AN148" s="28">
        <f t="shared" si="56"/>
        <v>0</v>
      </c>
      <c r="AO148" s="28">
        <f t="shared" si="57"/>
        <v>0</v>
      </c>
      <c r="AP148" s="28">
        <f t="shared" si="58"/>
        <v>0</v>
      </c>
      <c r="AQ148" s="28">
        <f t="shared" si="59"/>
        <v>0</v>
      </c>
      <c r="AR148" s="28">
        <f t="shared" si="60"/>
        <v>0</v>
      </c>
      <c r="AS148" s="31" t="e">
        <f t="shared" si="61"/>
        <v>#REF!</v>
      </c>
      <c r="AT148" s="29">
        <f t="array" ref="AT148">IFERROR(AVERAGE(AS148/J148:L148),0)</f>
        <v>0</v>
      </c>
      <c r="AU148" s="30">
        <f t="shared" si="62"/>
        <v>-1.5</v>
      </c>
      <c r="AV148" s="31">
        <f t="shared" si="19"/>
        <v>-10</v>
      </c>
      <c r="AW148" s="29">
        <f t="array" ref="AW148">IFERROR(AVERAGE(AV148/O148:Q148),0)</f>
        <v>0</v>
      </c>
      <c r="AX148" s="30">
        <f t="shared" si="20"/>
        <v>-1.5</v>
      </c>
      <c r="AY148" s="31">
        <f t="shared" si="63"/>
        <v>-10</v>
      </c>
      <c r="AZ148" s="29">
        <f t="array" ref="AZ148">IFERROR(AVERAGE(AY148/L148:N148),0)</f>
        <v>0</v>
      </c>
      <c r="BA148" s="30">
        <f t="shared" si="64"/>
        <v>-1.5</v>
      </c>
      <c r="BB148" s="31">
        <f t="shared" si="65"/>
        <v>-10</v>
      </c>
      <c r="BC148" s="29">
        <f t="array" ref="BC148">IFERROR(AVERAGE(BB148/M148:O148),0)</f>
        <v>-1</v>
      </c>
      <c r="BD148" s="30">
        <f t="shared" si="66"/>
        <v>-2.5</v>
      </c>
      <c r="BE148" s="31">
        <f t="shared" si="67"/>
        <v>-20</v>
      </c>
      <c r="BF148" s="29">
        <f t="array" ref="BF148">IFERROR(AVERAGE(BE148/N148:P148),0)</f>
        <v>0</v>
      </c>
      <c r="BG148" s="30">
        <f t="shared" si="68"/>
        <v>-1.5</v>
      </c>
      <c r="BH148" s="31">
        <f t="shared" si="69"/>
        <v>-30</v>
      </c>
      <c r="BI148" s="29">
        <f t="array" ref="BI148">IFERROR(AVERAGE(BH148/O148:Q148),0)</f>
        <v>0</v>
      </c>
      <c r="BJ148" s="30">
        <f t="shared" si="70"/>
        <v>-1.5</v>
      </c>
      <c r="BK148" s="31">
        <f t="shared" si="71"/>
        <v>-40</v>
      </c>
      <c r="BL148" s="29">
        <f t="array" ref="BL148">IFERROR(AVERAGE(BK148/P148:R148),0)</f>
        <v>0</v>
      </c>
      <c r="BM148" s="30">
        <f t="shared" si="72"/>
        <v>-1.5</v>
      </c>
      <c r="BN148" s="31">
        <f t="shared" si="73"/>
        <v>-40</v>
      </c>
      <c r="BO148" s="29">
        <f t="array" ref="BO148">IFERROR(AVERAGE(BN148/Q148:S148),0)</f>
        <v>0</v>
      </c>
      <c r="BP148" s="30">
        <f t="shared" si="74"/>
        <v>-1.5</v>
      </c>
      <c r="BQ148" s="31">
        <f t="shared" si="75"/>
        <v>-40</v>
      </c>
      <c r="BR148" s="29">
        <f t="array" ref="BR148">IFERROR(AVERAGE(BQ148/R148:T148),0)</f>
        <v>0</v>
      </c>
      <c r="BS148" s="30">
        <f t="shared" si="76"/>
        <v>-1.5</v>
      </c>
      <c r="BT148" s="31">
        <f t="shared" si="77"/>
        <v>-50</v>
      </c>
      <c r="BU148" s="29">
        <f t="array" ref="BU148">IFERROR(AVERAGE(BT148/R148:T148),0)</f>
        <v>0</v>
      </c>
      <c r="BV148" s="30">
        <f t="shared" si="78"/>
        <v>-1.5</v>
      </c>
      <c r="BW148" s="31">
        <f t="shared" si="79"/>
        <v>-60</v>
      </c>
      <c r="BX148" s="29">
        <f t="array" ref="BX148">IFERROR(AVERAGE(BW148/R148:T148),0)</f>
        <v>0</v>
      </c>
      <c r="BY148" s="30">
        <f t="shared" si="80"/>
        <v>-1.5</v>
      </c>
      <c r="BZ148" s="31">
        <f t="shared" si="81"/>
        <v>-60</v>
      </c>
      <c r="CA148" s="29">
        <f t="array" ref="CA148">IFERROR(AVERAGE(BZ148/R148:T148),0)</f>
        <v>0</v>
      </c>
      <c r="CB148" s="30">
        <f t="shared" si="82"/>
        <v>-1.5</v>
      </c>
    </row>
    <row r="149" spans="2:80" ht="15.75" hidden="1" customHeight="1" x14ac:dyDescent="0.25">
      <c r="B149" s="46" t="s">
        <v>347</v>
      </c>
      <c r="C149" s="24" t="s">
        <v>348</v>
      </c>
      <c r="D149" s="24" t="s">
        <v>58</v>
      </c>
      <c r="E149" s="24" t="s">
        <v>93</v>
      </c>
      <c r="F149" s="24"/>
      <c r="G149" s="24" t="s">
        <v>112</v>
      </c>
      <c r="H149" s="25">
        <v>1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10</v>
      </c>
      <c r="O149" s="26">
        <v>0</v>
      </c>
      <c r="P149" s="26">
        <v>0</v>
      </c>
      <c r="Q149" s="26">
        <v>0</v>
      </c>
      <c r="R149" s="26">
        <v>10</v>
      </c>
      <c r="S149" s="26">
        <v>0</v>
      </c>
      <c r="T149" s="26">
        <v>10</v>
      </c>
      <c r="U149" s="26">
        <v>0</v>
      </c>
      <c r="V149" s="26">
        <v>0</v>
      </c>
      <c r="W149" s="26">
        <v>10</v>
      </c>
      <c r="X149" s="26">
        <v>0</v>
      </c>
      <c r="Y149" s="26">
        <v>10</v>
      </c>
      <c r="Z149" s="36">
        <v>0</v>
      </c>
      <c r="AA149" s="26">
        <v>10</v>
      </c>
      <c r="AB149" s="26">
        <v>0</v>
      </c>
      <c r="AC149" s="28">
        <v>0</v>
      </c>
      <c r="AD149" s="28">
        <v>0</v>
      </c>
      <c r="AE149" s="26">
        <f t="shared" si="5"/>
        <v>-10</v>
      </c>
      <c r="AF149" s="29">
        <f t="array" ref="AF149">IFERROR(AVERAGE(AE149/N149:P149),0)</f>
        <v>0</v>
      </c>
      <c r="AG149" s="30">
        <f t="shared" si="6"/>
        <v>-1</v>
      </c>
      <c r="AH149" s="28">
        <f t="shared" si="86"/>
        <v>0</v>
      </c>
      <c r="AI149" s="28">
        <f t="shared" si="51"/>
        <v>0</v>
      </c>
      <c r="AJ149" s="28">
        <f t="shared" si="52"/>
        <v>0</v>
      </c>
      <c r="AK149" s="28">
        <f t="shared" si="53"/>
        <v>0</v>
      </c>
      <c r="AL149" s="28">
        <f t="shared" si="54"/>
        <v>0</v>
      </c>
      <c r="AM149" s="28">
        <f t="shared" si="55"/>
        <v>0</v>
      </c>
      <c r="AN149" s="28">
        <f t="shared" si="56"/>
        <v>0</v>
      </c>
      <c r="AO149" s="28">
        <f t="shared" si="57"/>
        <v>0</v>
      </c>
      <c r="AP149" s="28">
        <f t="shared" si="58"/>
        <v>0</v>
      </c>
      <c r="AQ149" s="28">
        <f t="shared" si="59"/>
        <v>0</v>
      </c>
      <c r="AR149" s="28">
        <f t="shared" si="60"/>
        <v>0</v>
      </c>
      <c r="AS149" s="31" t="e">
        <f t="shared" si="61"/>
        <v>#REF!</v>
      </c>
      <c r="AT149" s="29">
        <f t="array" ref="AT149">IFERROR(AVERAGE(AS149/J149:L149),0)</f>
        <v>0</v>
      </c>
      <c r="AU149" s="30">
        <f t="shared" si="62"/>
        <v>-1</v>
      </c>
      <c r="AV149" s="31">
        <f t="shared" si="19"/>
        <v>-20</v>
      </c>
      <c r="AW149" s="29">
        <f t="array" ref="AW149">IFERROR(AVERAGE(AV149/O149:Q149),0)</f>
        <v>0</v>
      </c>
      <c r="AX149" s="30">
        <f t="shared" si="20"/>
        <v>-1</v>
      </c>
      <c r="AY149" s="31">
        <f t="shared" si="63"/>
        <v>-20</v>
      </c>
      <c r="AZ149" s="29">
        <f t="array" ref="AZ149">IFERROR(AVERAGE(AY149/L149:N149),0)</f>
        <v>0</v>
      </c>
      <c r="BA149" s="30">
        <f t="shared" si="64"/>
        <v>-1</v>
      </c>
      <c r="BB149" s="31">
        <f t="shared" si="65"/>
        <v>-20</v>
      </c>
      <c r="BC149" s="29">
        <f t="array" ref="BC149">IFERROR(AVERAGE(BB149/M149:O149),0)</f>
        <v>0</v>
      </c>
      <c r="BD149" s="30">
        <f t="shared" si="66"/>
        <v>-1</v>
      </c>
      <c r="BE149" s="31">
        <f t="shared" si="67"/>
        <v>-20</v>
      </c>
      <c r="BF149" s="29">
        <f t="array" ref="BF149">IFERROR(AVERAGE(BE149/N149:P149),0)</f>
        <v>0</v>
      </c>
      <c r="BG149" s="30">
        <f t="shared" si="68"/>
        <v>-1</v>
      </c>
      <c r="BH149" s="31">
        <f t="shared" si="69"/>
        <v>-30</v>
      </c>
      <c r="BI149" s="29">
        <f t="array" ref="BI149">IFERROR(AVERAGE(BH149/O149:Q149),0)</f>
        <v>0</v>
      </c>
      <c r="BJ149" s="30">
        <f t="shared" si="70"/>
        <v>-1</v>
      </c>
      <c r="BK149" s="31">
        <f t="shared" si="71"/>
        <v>-30</v>
      </c>
      <c r="BL149" s="29">
        <f t="array" ref="BL149">IFERROR(AVERAGE(BK149/P149:R149),0)</f>
        <v>0</v>
      </c>
      <c r="BM149" s="30">
        <f t="shared" si="72"/>
        <v>-1</v>
      </c>
      <c r="BN149" s="31">
        <f t="shared" si="73"/>
        <v>-30</v>
      </c>
      <c r="BO149" s="29">
        <f t="array" ref="BO149">IFERROR(AVERAGE(BN149/Q149:S149),0)</f>
        <v>0</v>
      </c>
      <c r="BP149" s="30">
        <f t="shared" si="74"/>
        <v>-1</v>
      </c>
      <c r="BQ149" s="31">
        <f t="shared" si="75"/>
        <v>-30</v>
      </c>
      <c r="BR149" s="29">
        <f t="array" ref="BR149">IFERROR(AVERAGE(BQ149/R149:T149),0)</f>
        <v>0</v>
      </c>
      <c r="BS149" s="30">
        <f t="shared" si="76"/>
        <v>-1</v>
      </c>
      <c r="BT149" s="31">
        <f t="shared" si="77"/>
        <v>-40</v>
      </c>
      <c r="BU149" s="29">
        <f t="array" ref="BU149">IFERROR(AVERAGE(BT149/R149:T149),0)</f>
        <v>0</v>
      </c>
      <c r="BV149" s="30">
        <f t="shared" si="78"/>
        <v>-1</v>
      </c>
      <c r="BW149" s="31">
        <f t="shared" si="79"/>
        <v>-40</v>
      </c>
      <c r="BX149" s="29">
        <f t="array" ref="BX149">IFERROR(AVERAGE(BW149/R149:T149),0)</f>
        <v>0</v>
      </c>
      <c r="BY149" s="30">
        <f t="shared" si="80"/>
        <v>-1</v>
      </c>
      <c r="BZ149" s="31">
        <f t="shared" si="81"/>
        <v>-50</v>
      </c>
      <c r="CA149" s="29">
        <f t="array" ref="CA149">IFERROR(AVERAGE(BZ149/R149:T149),0)</f>
        <v>0</v>
      </c>
      <c r="CB149" s="30">
        <f t="shared" si="82"/>
        <v>-1</v>
      </c>
    </row>
    <row r="150" spans="2:80" ht="15.75" hidden="1" customHeight="1" x14ac:dyDescent="0.25">
      <c r="B150" s="39" t="s">
        <v>349</v>
      </c>
      <c r="C150" s="24" t="s">
        <v>350</v>
      </c>
      <c r="D150" s="24" t="s">
        <v>58</v>
      </c>
      <c r="E150" s="24" t="s">
        <v>59</v>
      </c>
      <c r="F150" s="24"/>
      <c r="G150" s="24" t="s">
        <v>112</v>
      </c>
      <c r="H150" s="25">
        <v>1</v>
      </c>
      <c r="I150" s="26">
        <v>20</v>
      </c>
      <c r="J150" s="26">
        <v>0</v>
      </c>
      <c r="K150" s="26">
        <v>0</v>
      </c>
      <c r="L150" s="26">
        <v>0</v>
      </c>
      <c r="M150" s="26">
        <v>0</v>
      </c>
      <c r="N150" s="26">
        <v>10</v>
      </c>
      <c r="O150" s="26">
        <v>10</v>
      </c>
      <c r="P150" s="26">
        <v>0</v>
      </c>
      <c r="Q150" s="26">
        <v>0</v>
      </c>
      <c r="R150" s="26">
        <v>10</v>
      </c>
      <c r="S150" s="26">
        <v>0</v>
      </c>
      <c r="T150" s="26">
        <v>10</v>
      </c>
      <c r="U150" s="26">
        <v>0</v>
      </c>
      <c r="V150" s="26">
        <v>10</v>
      </c>
      <c r="W150" s="26">
        <v>0</v>
      </c>
      <c r="X150" s="26">
        <v>10</v>
      </c>
      <c r="Y150" s="26">
        <v>0</v>
      </c>
      <c r="Z150" s="36">
        <v>0</v>
      </c>
      <c r="AA150" s="26">
        <v>10</v>
      </c>
      <c r="AB150" s="26">
        <v>0</v>
      </c>
      <c r="AC150" s="28">
        <v>29</v>
      </c>
      <c r="AD150" s="28">
        <v>0</v>
      </c>
      <c r="AE150" s="26">
        <f t="shared" si="5"/>
        <v>19</v>
      </c>
      <c r="AF150" s="29">
        <f t="array" ref="AF150">IFERROR(AVERAGE(AE150/N150:P150),0)</f>
        <v>0</v>
      </c>
      <c r="AG150" s="30">
        <f t="shared" si="6"/>
        <v>-1</v>
      </c>
      <c r="AH150" s="28">
        <f t="shared" si="86"/>
        <v>0</v>
      </c>
      <c r="AI150" s="28">
        <f t="shared" si="51"/>
        <v>0</v>
      </c>
      <c r="AJ150" s="28">
        <f t="shared" si="52"/>
        <v>0</v>
      </c>
      <c r="AK150" s="28">
        <f t="shared" si="53"/>
        <v>0</v>
      </c>
      <c r="AL150" s="28">
        <f t="shared" si="54"/>
        <v>0</v>
      </c>
      <c r="AM150" s="28">
        <f t="shared" si="55"/>
        <v>0</v>
      </c>
      <c r="AN150" s="28">
        <f t="shared" si="56"/>
        <v>0</v>
      </c>
      <c r="AO150" s="28">
        <f t="shared" si="57"/>
        <v>0</v>
      </c>
      <c r="AP150" s="28">
        <f t="shared" si="58"/>
        <v>0</v>
      </c>
      <c r="AQ150" s="28">
        <f t="shared" si="59"/>
        <v>0</v>
      </c>
      <c r="AR150" s="28">
        <f t="shared" si="60"/>
        <v>0</v>
      </c>
      <c r="AS150" s="31" t="e">
        <f t="shared" si="61"/>
        <v>#REF!</v>
      </c>
      <c r="AT150" s="29">
        <f t="array" ref="AT150">IFERROR(AVERAGE(AS150/J150:L150),0)</f>
        <v>0</v>
      </c>
      <c r="AU150" s="30">
        <f t="shared" si="62"/>
        <v>-1</v>
      </c>
      <c r="AV150" s="31">
        <f t="shared" si="19"/>
        <v>9</v>
      </c>
      <c r="AW150" s="29">
        <f t="array" ref="AW150">IFERROR(AVERAGE(AV150/O150:Q150),0)</f>
        <v>0</v>
      </c>
      <c r="AX150" s="30">
        <f t="shared" si="20"/>
        <v>-1</v>
      </c>
      <c r="AY150" s="31">
        <f t="shared" si="63"/>
        <v>9</v>
      </c>
      <c r="AZ150" s="29">
        <f t="array" ref="AZ150">IFERROR(AVERAGE(AY150/L150:N150),0)</f>
        <v>0</v>
      </c>
      <c r="BA150" s="30">
        <f t="shared" si="64"/>
        <v>-1</v>
      </c>
      <c r="BB150" s="31">
        <f t="shared" si="65"/>
        <v>9</v>
      </c>
      <c r="BC150" s="29">
        <f t="array" ref="BC150">IFERROR(AVERAGE(BB150/M150:O150),0)</f>
        <v>0</v>
      </c>
      <c r="BD150" s="30">
        <f t="shared" si="66"/>
        <v>-1</v>
      </c>
      <c r="BE150" s="31">
        <f t="shared" si="67"/>
        <v>9</v>
      </c>
      <c r="BF150" s="29">
        <f t="array" ref="BF150">IFERROR(AVERAGE(BE150/N150:P150),0)</f>
        <v>0</v>
      </c>
      <c r="BG150" s="30">
        <f t="shared" si="68"/>
        <v>-1</v>
      </c>
      <c r="BH150" s="31">
        <f t="shared" si="69"/>
        <v>-1</v>
      </c>
      <c r="BI150" s="29">
        <f t="array" ref="BI150">IFERROR(AVERAGE(BH150/O150:Q150),0)</f>
        <v>0</v>
      </c>
      <c r="BJ150" s="30">
        <f t="shared" si="70"/>
        <v>-1</v>
      </c>
      <c r="BK150" s="31">
        <f t="shared" si="71"/>
        <v>-11</v>
      </c>
      <c r="BL150" s="29">
        <f t="array" ref="BL150">IFERROR(AVERAGE(BK150/P150:R150),0)</f>
        <v>0</v>
      </c>
      <c r="BM150" s="30">
        <f t="shared" si="72"/>
        <v>-1</v>
      </c>
      <c r="BN150" s="31">
        <f t="shared" si="73"/>
        <v>-11</v>
      </c>
      <c r="BO150" s="29">
        <f t="array" ref="BO150">IFERROR(AVERAGE(BN150/Q150:S150),0)</f>
        <v>0</v>
      </c>
      <c r="BP150" s="30">
        <f t="shared" si="74"/>
        <v>-1</v>
      </c>
      <c r="BQ150" s="31">
        <f t="shared" si="75"/>
        <v>-11</v>
      </c>
      <c r="BR150" s="29">
        <f t="array" ref="BR150">IFERROR(AVERAGE(BQ150/R150:T150),0)</f>
        <v>0</v>
      </c>
      <c r="BS150" s="30">
        <f t="shared" si="76"/>
        <v>-1</v>
      </c>
      <c r="BT150" s="31">
        <f t="shared" si="77"/>
        <v>-21</v>
      </c>
      <c r="BU150" s="29">
        <f t="array" ref="BU150">IFERROR(AVERAGE(BT150/R150:T150),0)</f>
        <v>0</v>
      </c>
      <c r="BV150" s="30">
        <f t="shared" si="78"/>
        <v>-1</v>
      </c>
      <c r="BW150" s="31">
        <f t="shared" si="79"/>
        <v>-21</v>
      </c>
      <c r="BX150" s="29">
        <f t="array" ref="BX150">IFERROR(AVERAGE(BW150/R150:T150),0)</f>
        <v>0</v>
      </c>
      <c r="BY150" s="30">
        <f t="shared" si="80"/>
        <v>-1</v>
      </c>
      <c r="BZ150" s="31">
        <f t="shared" si="81"/>
        <v>-31</v>
      </c>
      <c r="CA150" s="29">
        <f t="array" ref="CA150">IFERROR(AVERAGE(BZ150/R150:T150),0)</f>
        <v>0</v>
      </c>
      <c r="CB150" s="30">
        <f t="shared" si="82"/>
        <v>-1</v>
      </c>
    </row>
    <row r="151" spans="2:80" ht="15.75" customHeight="1" x14ac:dyDescent="0.25">
      <c r="B151" s="39" t="s">
        <v>351</v>
      </c>
      <c r="C151" s="24" t="s">
        <v>352</v>
      </c>
      <c r="D151" s="24" t="s">
        <v>58</v>
      </c>
      <c r="E151" s="24" t="s">
        <v>59</v>
      </c>
      <c r="F151" s="24"/>
      <c r="G151" s="24" t="s">
        <v>77</v>
      </c>
      <c r="H151" s="25">
        <v>1.5</v>
      </c>
      <c r="I151" s="26">
        <v>35</v>
      </c>
      <c r="J151" s="26">
        <v>13</v>
      </c>
      <c r="K151" s="26">
        <v>39</v>
      </c>
      <c r="L151" s="26">
        <v>8</v>
      </c>
      <c r="M151" s="26">
        <v>7</v>
      </c>
      <c r="N151" s="26">
        <v>10</v>
      </c>
      <c r="O151" s="26">
        <v>10</v>
      </c>
      <c r="P151" s="26">
        <v>10</v>
      </c>
      <c r="Q151" s="26">
        <v>10</v>
      </c>
      <c r="R151" s="26">
        <v>10</v>
      </c>
      <c r="S151" s="26">
        <v>11</v>
      </c>
      <c r="T151" s="26">
        <v>11</v>
      </c>
      <c r="U151" s="26">
        <v>11</v>
      </c>
      <c r="V151" s="26">
        <v>11</v>
      </c>
      <c r="W151" s="26">
        <v>10</v>
      </c>
      <c r="X151" s="26">
        <v>11</v>
      </c>
      <c r="Y151" s="26">
        <v>11</v>
      </c>
      <c r="Z151" s="36">
        <v>14</v>
      </c>
      <c r="AA151" s="26">
        <v>12</v>
      </c>
      <c r="AB151" s="26">
        <v>0</v>
      </c>
      <c r="AC151" s="28">
        <v>0</v>
      </c>
      <c r="AD151" s="28">
        <v>0</v>
      </c>
      <c r="AE151" s="26">
        <f t="shared" si="5"/>
        <v>-26</v>
      </c>
      <c r="AF151" s="29">
        <f t="array" ref="AF151">IFERROR(AVERAGE(AE151/N151:P151),0)</f>
        <v>-2.6</v>
      </c>
      <c r="AG151" s="30">
        <f t="shared" si="6"/>
        <v>-4.0999999999999996</v>
      </c>
      <c r="AH151" s="37">
        <v>60</v>
      </c>
      <c r="AI151" s="28">
        <f t="shared" si="51"/>
        <v>60</v>
      </c>
      <c r="AJ151" s="28">
        <f t="shared" si="52"/>
        <v>60</v>
      </c>
      <c r="AK151" s="28">
        <f t="shared" si="53"/>
        <v>90</v>
      </c>
      <c r="AL151" s="28">
        <f t="shared" si="54"/>
        <v>180</v>
      </c>
      <c r="AM151" s="28">
        <f t="shared" si="55"/>
        <v>360</v>
      </c>
      <c r="AN151" s="28">
        <f t="shared" si="56"/>
        <v>690</v>
      </c>
      <c r="AO151" s="28">
        <f t="shared" si="57"/>
        <v>690</v>
      </c>
      <c r="AP151" s="28">
        <f t="shared" si="58"/>
        <v>1920</v>
      </c>
      <c r="AQ151" s="28">
        <f t="shared" si="59"/>
        <v>4110</v>
      </c>
      <c r="AR151" s="28">
        <f t="shared" si="60"/>
        <v>8340</v>
      </c>
      <c r="AS151" s="31" t="e">
        <f t="shared" si="61"/>
        <v>#REF!</v>
      </c>
      <c r="AT151" s="29">
        <f t="array" ref="AT151">IFERROR(AVERAGE(AS151/J151:L151),0)</f>
        <v>0</v>
      </c>
      <c r="AU151" s="30">
        <f t="shared" si="62"/>
        <v>-1.5</v>
      </c>
      <c r="AV151" s="31">
        <f t="shared" si="19"/>
        <v>24</v>
      </c>
      <c r="AW151" s="29">
        <f t="array" ref="AW151">IFERROR(AVERAGE(AV151/O151:Q151),0)</f>
        <v>2.4</v>
      </c>
      <c r="AX151" s="30">
        <f t="shared" si="20"/>
        <v>0.89999999999999991</v>
      </c>
      <c r="AY151" s="31">
        <f t="shared" si="63"/>
        <v>45</v>
      </c>
      <c r="AZ151" s="29">
        <f t="array" ref="AZ151">IFERROR(AVERAGE(AY151/L151:N151),0)</f>
        <v>5.5178571428571432</v>
      </c>
      <c r="BA151" s="30">
        <f t="shared" si="64"/>
        <v>4.0178571428571432</v>
      </c>
      <c r="BB151" s="31">
        <f t="shared" si="65"/>
        <v>97</v>
      </c>
      <c r="BC151" s="29">
        <f t="array" ref="BC151">IFERROR(AVERAGE(BB151/M151:O151),0)</f>
        <v>11.085714285714284</v>
      </c>
      <c r="BD151" s="30">
        <f t="shared" si="66"/>
        <v>9.5857142857142836</v>
      </c>
      <c r="BE151" s="31">
        <f t="shared" si="67"/>
        <v>180</v>
      </c>
      <c r="BF151" s="29">
        <f t="array" ref="BF151">IFERROR(AVERAGE(BE151/N151:P151),0)</f>
        <v>18</v>
      </c>
      <c r="BG151" s="30">
        <f t="shared" si="68"/>
        <v>16.5</v>
      </c>
      <c r="BH151" s="31">
        <f t="shared" si="69"/>
        <v>350</v>
      </c>
      <c r="BI151" s="29">
        <f t="array" ref="BI151">IFERROR(AVERAGE(BH151/O151:Q151),0)</f>
        <v>35</v>
      </c>
      <c r="BJ151" s="30">
        <f t="shared" si="70"/>
        <v>33.5</v>
      </c>
      <c r="BK151" s="31">
        <f t="shared" si="71"/>
        <v>700</v>
      </c>
      <c r="BL151" s="29">
        <f t="array" ref="BL151">IFERROR(AVERAGE(BK151/P151:R151),0)</f>
        <v>70</v>
      </c>
      <c r="BM151" s="30">
        <f t="shared" si="72"/>
        <v>68.5</v>
      </c>
      <c r="BN151" s="31">
        <f t="shared" si="73"/>
        <v>1380</v>
      </c>
      <c r="BO151" s="29">
        <f t="array" ref="BO151">IFERROR(AVERAGE(BN151/Q151:S151),0)</f>
        <v>133.81818181818181</v>
      </c>
      <c r="BP151" s="30">
        <f t="shared" si="74"/>
        <v>132.31818181818181</v>
      </c>
      <c r="BQ151" s="31">
        <f t="shared" si="75"/>
        <v>2060</v>
      </c>
      <c r="BR151" s="29">
        <f t="array" ref="BR151">IFERROR(AVERAGE(BQ151/R151:T151),0)</f>
        <v>193.5151515151515</v>
      </c>
      <c r="BS151" s="30">
        <f t="shared" si="76"/>
        <v>192.0151515151515</v>
      </c>
      <c r="BT151" s="31">
        <f t="shared" si="77"/>
        <v>3970</v>
      </c>
      <c r="BU151" s="29">
        <f t="array" ref="BU151">IFERROR(AVERAGE(BT151/R151:T151),0)</f>
        <v>372.93939393939399</v>
      </c>
      <c r="BV151" s="30">
        <f t="shared" si="78"/>
        <v>371.43939393939399</v>
      </c>
      <c r="BW151" s="31">
        <f t="shared" si="79"/>
        <v>8069</v>
      </c>
      <c r="BX151" s="29">
        <f t="array" ref="BX151">IFERROR(AVERAGE(BW151/R151:T151),0)</f>
        <v>757.9969696969697</v>
      </c>
      <c r="BY151" s="30">
        <f t="shared" si="80"/>
        <v>756.4969696969697</v>
      </c>
      <c r="BZ151" s="31">
        <f t="shared" si="81"/>
        <v>16398</v>
      </c>
      <c r="CA151" s="29">
        <f t="array" ref="CA151">IFERROR(AVERAGE(BZ151/R151:T151),0)</f>
        <v>1540.4181818181817</v>
      </c>
      <c r="CB151" s="30">
        <f t="shared" si="82"/>
        <v>1538.9181818181817</v>
      </c>
    </row>
    <row r="152" spans="2:80" ht="15.75" customHeight="1" x14ac:dyDescent="0.25">
      <c r="B152" s="39" t="s">
        <v>353</v>
      </c>
      <c r="C152" s="39" t="s">
        <v>354</v>
      </c>
      <c r="D152" s="24" t="s">
        <v>58</v>
      </c>
      <c r="E152" s="24" t="s">
        <v>59</v>
      </c>
      <c r="F152" s="42"/>
      <c r="G152" s="24" t="s">
        <v>94</v>
      </c>
      <c r="H152" s="25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8</v>
      </c>
      <c r="N152" s="26">
        <v>10</v>
      </c>
      <c r="O152" s="26">
        <v>11</v>
      </c>
      <c r="P152" s="26">
        <v>11</v>
      </c>
      <c r="Q152" s="26">
        <v>13</v>
      </c>
      <c r="R152" s="26">
        <v>11</v>
      </c>
      <c r="S152" s="26">
        <v>9</v>
      </c>
      <c r="T152" s="26">
        <v>9</v>
      </c>
      <c r="U152" s="26">
        <v>9</v>
      </c>
      <c r="V152" s="26">
        <v>9</v>
      </c>
      <c r="W152" s="26">
        <v>9</v>
      </c>
      <c r="X152" s="26">
        <v>9</v>
      </c>
      <c r="Y152" s="26">
        <v>9</v>
      </c>
      <c r="Z152" s="36">
        <v>0</v>
      </c>
      <c r="AA152" s="26">
        <v>0</v>
      </c>
      <c r="AB152" s="26">
        <v>0</v>
      </c>
      <c r="AC152" s="28">
        <v>12</v>
      </c>
      <c r="AD152" s="28">
        <v>0</v>
      </c>
      <c r="AE152" s="26">
        <f t="shared" si="5"/>
        <v>12</v>
      </c>
      <c r="AF152" s="29">
        <f t="array" ref="AF152">IFERROR(AVERAGE(AE152/N152:P152),0)</f>
        <v>1.1272727272727272</v>
      </c>
      <c r="AG152" s="30">
        <f t="shared" si="6"/>
        <v>0.1272727272727272</v>
      </c>
      <c r="AH152" s="37">
        <f>ABS(CEILING(ROUND(AG152*N152,0),30))</f>
        <v>30</v>
      </c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31"/>
      <c r="AT152" s="29"/>
      <c r="AU152" s="30"/>
      <c r="AV152" s="31">
        <f t="shared" si="19"/>
        <v>32</v>
      </c>
      <c r="AW152" s="29">
        <f t="array" ref="AW152">IFERROR(AVERAGE(AV152/O152:Q152),0)</f>
        <v>2.7599067599067602</v>
      </c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</row>
    <row r="153" spans="2:80" ht="15.75" customHeight="1" x14ac:dyDescent="0.25">
      <c r="B153" s="39" t="s">
        <v>355</v>
      </c>
      <c r="C153" s="24" t="s">
        <v>356</v>
      </c>
      <c r="D153" s="24" t="s">
        <v>58</v>
      </c>
      <c r="E153" s="24" t="s">
        <v>59</v>
      </c>
      <c r="F153" s="24"/>
      <c r="G153" s="24" t="s">
        <v>77</v>
      </c>
      <c r="H153" s="25">
        <v>1.5</v>
      </c>
      <c r="I153" s="26">
        <v>10</v>
      </c>
      <c r="J153" s="26">
        <v>10</v>
      </c>
      <c r="K153" s="26">
        <v>9</v>
      </c>
      <c r="L153" s="26">
        <v>110</v>
      </c>
      <c r="M153" s="26">
        <v>130</v>
      </c>
      <c r="N153" s="26">
        <v>10</v>
      </c>
      <c r="O153" s="26">
        <v>129</v>
      </c>
      <c r="P153" s="26">
        <v>48</v>
      </c>
      <c r="Q153" s="26">
        <v>60</v>
      </c>
      <c r="R153" s="26">
        <v>70</v>
      </c>
      <c r="S153" s="26">
        <v>59</v>
      </c>
      <c r="T153" s="26">
        <v>59</v>
      </c>
      <c r="U153" s="26">
        <v>70</v>
      </c>
      <c r="V153" s="26">
        <v>59</v>
      </c>
      <c r="W153" s="26">
        <v>70</v>
      </c>
      <c r="X153" s="26">
        <v>59</v>
      </c>
      <c r="Y153" s="26">
        <v>68</v>
      </c>
      <c r="Z153" s="36">
        <v>0</v>
      </c>
      <c r="AA153" s="26">
        <v>120</v>
      </c>
      <c r="AB153" s="26">
        <v>0</v>
      </c>
      <c r="AC153" s="28">
        <v>20</v>
      </c>
      <c r="AD153" s="28">
        <v>0</v>
      </c>
      <c r="AE153" s="26">
        <f t="shared" si="5"/>
        <v>-100</v>
      </c>
      <c r="AF153" s="29">
        <f t="array" ref="AF153">IFERROR(AVERAGE(AE153/N153:P153),0)</f>
        <v>-4.286175710594315</v>
      </c>
      <c r="AG153" s="30">
        <f t="shared" si="6"/>
        <v>-5.786175710594315</v>
      </c>
      <c r="AH153" s="37">
        <v>250</v>
      </c>
      <c r="AI153" s="28">
        <f t="shared" ref="AI153:AI162" si="87">ABS(CEILING(ROUND(AX153*K153,0),30))</f>
        <v>30</v>
      </c>
      <c r="AJ153" s="28">
        <f t="shared" ref="AJ153:AJ162" si="88">ABS(CEILING(ROUND(BA153*L153,0),30))</f>
        <v>540</v>
      </c>
      <c r="AK153" s="28">
        <f t="shared" ref="AK153:AK162" si="89">ABS(CEILING(ROUND(BD153*M153,0),30))</f>
        <v>2790</v>
      </c>
      <c r="AL153" s="28">
        <f t="shared" ref="AL153:AL162" si="90">ABS(CEILING(ROUND(BG153*N153,0),30))</f>
        <v>1380</v>
      </c>
      <c r="AM153" s="28">
        <f t="shared" ref="AM153:AM162" si="91">ABS(CEILING(ROUND(BJ153*O153,0),30))</f>
        <v>8820</v>
      </c>
      <c r="AN153" s="28">
        <f t="shared" ref="AN153:AN162" si="92">ABS(CEILING(ROUND(BM153*P153,0),30))</f>
        <v>10980</v>
      </c>
      <c r="AO153" s="28">
        <f t="shared" ref="AO153:AO162" si="93">ABS(CEILING(ROUND(BM153*Q153,0),30))</f>
        <v>13710</v>
      </c>
      <c r="AP153" s="28">
        <f t="shared" ref="AP153:AP162" si="94">ABS(CEILING(ROUND(BS153*R153,0),30))</f>
        <v>42510</v>
      </c>
      <c r="AQ153" s="28">
        <f t="shared" ref="AQ153:AQ162" si="95">ABS(CEILING(ROUND(BV153*S153,0),30))</f>
        <v>76050</v>
      </c>
      <c r="AR153" s="28">
        <f t="shared" ref="AR153:AR162" si="96">ABS(CEILING(ROUND(BY153*T153,0),30))</f>
        <v>148050</v>
      </c>
      <c r="AS153" s="31" t="e">
        <f t="shared" ref="AS153:AS162" si="97">+AE153+#REF!-I153</f>
        <v>#REF!</v>
      </c>
      <c r="AT153" s="29">
        <f t="array" ref="AT153">IFERROR(AVERAGE(AS153/J153:L153),0)</f>
        <v>0</v>
      </c>
      <c r="AU153" s="30">
        <f t="shared" ref="AU153:AU162" si="98">AT153-$H153</f>
        <v>-1.5</v>
      </c>
      <c r="AV153" s="31">
        <f t="shared" si="19"/>
        <v>140</v>
      </c>
      <c r="AW153" s="29">
        <f t="array" ref="AW153">IFERROR(AVERAGE(AV153/O153:Q153),0)</f>
        <v>2.1117571059431524</v>
      </c>
      <c r="AX153" s="30">
        <f t="shared" ref="AX153:AX407" si="99">AW153-$H153</f>
        <v>0.61175710594315236</v>
      </c>
      <c r="AY153" s="31">
        <f t="shared" ref="AY153:AY162" si="100">+AV153+AI153-K153</f>
        <v>161</v>
      </c>
      <c r="AZ153" s="29">
        <f t="array" ref="AZ153">IFERROR(AVERAGE(AY153/L153:N153),0)</f>
        <v>6.2673659673659685</v>
      </c>
      <c r="BA153" s="30">
        <f t="shared" ref="BA153:BA162" si="101">AZ153-$H153</f>
        <v>4.7673659673659685</v>
      </c>
      <c r="BB153" s="31">
        <f t="shared" ref="BB153:BB162" si="102">+AY153+AJ153-L153</f>
        <v>591</v>
      </c>
      <c r="BC153" s="29">
        <f t="array" ref="BC153">IFERROR(AVERAGE(BB153/M153:O153),0)</f>
        <v>22.742516398330352</v>
      </c>
      <c r="BD153" s="30">
        <f t="shared" ref="BD153:BD162" si="103">BC153-$H153</f>
        <v>21.242516398330352</v>
      </c>
      <c r="BE153" s="31">
        <f t="shared" ref="BE153:BE162" si="104">+BB153+AK153-M153</f>
        <v>3251</v>
      </c>
      <c r="BF153" s="29">
        <f t="array" ref="BF153">IFERROR(AVERAGE(BE153/N153:P153),0)</f>
        <v>139.34357235142122</v>
      </c>
      <c r="BG153" s="30">
        <f t="shared" ref="BG153:BG162" si="105">BF153-$H153</f>
        <v>137.84357235142122</v>
      </c>
      <c r="BH153" s="31">
        <f t="shared" ref="BH153:BH162" si="106">+BE153+AL153-N153</f>
        <v>4621</v>
      </c>
      <c r="BI153" s="29">
        <f t="array" ref="BI153">IFERROR(AVERAGE(BH153/O153:Q153),0)</f>
        <v>69.703068475452199</v>
      </c>
      <c r="BJ153" s="30">
        <f t="shared" ref="BJ153:BJ162" si="107">BI153-$H153</f>
        <v>68.203068475452199</v>
      </c>
      <c r="BK153" s="31">
        <f t="shared" ref="BK153:BK162" si="108">+BH153+AM153-O153</f>
        <v>13312</v>
      </c>
      <c r="BL153" s="29">
        <f t="array" ref="BL153">IFERROR(AVERAGE(BK153/P153:R153),0)</f>
        <v>229.7904761904762</v>
      </c>
      <c r="BM153" s="30">
        <f t="shared" ref="BM153:BM162" si="109">BL153-$H153</f>
        <v>228.2904761904762</v>
      </c>
      <c r="BN153" s="31">
        <f t="shared" ref="BN153:BN162" si="110">+BK153+AN153-P153</f>
        <v>24244</v>
      </c>
      <c r="BO153" s="29">
        <f t="array" ref="BO153">IFERROR(AVERAGE(BN153/Q153:S153),0)</f>
        <v>387.10825934893728</v>
      </c>
      <c r="BP153" s="30">
        <f t="shared" ref="BP153:BP162" si="111">BO153-$H153</f>
        <v>385.60825934893728</v>
      </c>
      <c r="BQ153" s="31">
        <f t="shared" ref="BQ153:BQ162" si="112">+BN153+AO153-Q153</f>
        <v>37894</v>
      </c>
      <c r="BR153" s="29">
        <f t="array" ref="BR153">IFERROR(AVERAGE(BQ153/R153:T153),0)</f>
        <v>608.628410008071</v>
      </c>
      <c r="BS153" s="30">
        <f t="shared" ref="BS153:BS162" si="113">BR153-$H153</f>
        <v>607.128410008071</v>
      </c>
      <c r="BT153" s="31">
        <f t="shared" ref="BT153:BT162" si="114">+BQ153+AP153-R153</f>
        <v>80334</v>
      </c>
      <c r="BU153" s="29">
        <f t="array" ref="BU153">IFERROR(AVERAGE(BT153/R153:T153),0)</f>
        <v>1290.2716707021791</v>
      </c>
      <c r="BV153" s="30">
        <f t="shared" ref="BV153:BV162" si="115">BU153-$H153</f>
        <v>1288.7716707021791</v>
      </c>
      <c r="BW153" s="31">
        <f t="shared" ref="BW153:BW162" si="116">+BT153+AQ153-S153</f>
        <v>156325</v>
      </c>
      <c r="BX153" s="29">
        <f t="array" ref="BX153">IFERROR(AVERAGE(BW153/R153:T153),0)</f>
        <v>2510.7889426957227</v>
      </c>
      <c r="BY153" s="30">
        <f t="shared" ref="BY153:BY162" si="117">BX153-$H153</f>
        <v>2509.2889426957227</v>
      </c>
      <c r="BZ153" s="31">
        <f t="shared" ref="BZ153:BZ162" si="118">+BW153+AR153-T153</f>
        <v>304316</v>
      </c>
      <c r="CA153" s="29">
        <f t="array" ref="CA153">IFERROR(AVERAGE(BZ153/R153:T153),0)</f>
        <v>4887.7226795803062</v>
      </c>
      <c r="CB153" s="30">
        <f t="shared" ref="CB153:CB162" si="119">CA153-$H153</f>
        <v>4886.2226795803062</v>
      </c>
    </row>
    <row r="154" spans="2:80" ht="15.75" hidden="1" customHeight="1" x14ac:dyDescent="0.25">
      <c r="B154" s="39" t="s">
        <v>357</v>
      </c>
      <c r="C154" s="24" t="s">
        <v>358</v>
      </c>
      <c r="D154" s="24" t="s">
        <v>58</v>
      </c>
      <c r="E154" s="24" t="s">
        <v>59</v>
      </c>
      <c r="F154" s="24"/>
      <c r="G154" s="24" t="s">
        <v>77</v>
      </c>
      <c r="H154" s="25">
        <v>1.5</v>
      </c>
      <c r="I154" s="26">
        <v>11</v>
      </c>
      <c r="J154" s="26">
        <v>9</v>
      </c>
      <c r="K154" s="26">
        <v>10</v>
      </c>
      <c r="L154" s="26">
        <v>11</v>
      </c>
      <c r="M154" s="26">
        <v>9</v>
      </c>
      <c r="N154" s="26">
        <v>10</v>
      </c>
      <c r="O154" s="26">
        <v>9</v>
      </c>
      <c r="P154" s="26">
        <v>10</v>
      </c>
      <c r="Q154" s="26">
        <v>10</v>
      </c>
      <c r="R154" s="26">
        <v>11</v>
      </c>
      <c r="S154" s="26">
        <v>10</v>
      </c>
      <c r="T154" s="26">
        <v>10</v>
      </c>
      <c r="U154" s="26">
        <v>10</v>
      </c>
      <c r="V154" s="26">
        <v>10</v>
      </c>
      <c r="W154" s="26">
        <v>10</v>
      </c>
      <c r="X154" s="26">
        <v>10</v>
      </c>
      <c r="Y154" s="26">
        <v>11</v>
      </c>
      <c r="Z154" s="36">
        <v>0</v>
      </c>
      <c r="AA154" s="26">
        <v>0</v>
      </c>
      <c r="AB154" s="26">
        <v>0</v>
      </c>
      <c r="AC154" s="28">
        <v>19</v>
      </c>
      <c r="AD154" s="28">
        <v>0</v>
      </c>
      <c r="AE154" s="26">
        <f t="shared" si="5"/>
        <v>19</v>
      </c>
      <c r="AF154" s="29">
        <f t="array" ref="AF154">IFERROR(AVERAGE(AE154/N154:P154),0)</f>
        <v>1.9703703703703705</v>
      </c>
      <c r="AG154" s="30">
        <f t="shared" si="6"/>
        <v>0.47037037037037055</v>
      </c>
      <c r="AH154" s="28">
        <v>0</v>
      </c>
      <c r="AI154" s="28">
        <f t="shared" si="87"/>
        <v>0</v>
      </c>
      <c r="AJ154" s="28">
        <f t="shared" si="88"/>
        <v>0</v>
      </c>
      <c r="AK154" s="28">
        <f t="shared" si="89"/>
        <v>0</v>
      </c>
      <c r="AL154" s="28">
        <f t="shared" si="90"/>
        <v>30</v>
      </c>
      <c r="AM154" s="28">
        <f t="shared" si="91"/>
        <v>0</v>
      </c>
      <c r="AN154" s="28">
        <f t="shared" si="92"/>
        <v>0</v>
      </c>
      <c r="AO154" s="28">
        <f t="shared" si="93"/>
        <v>0</v>
      </c>
      <c r="AP154" s="28">
        <f t="shared" si="94"/>
        <v>30</v>
      </c>
      <c r="AQ154" s="28">
        <f t="shared" si="95"/>
        <v>0</v>
      </c>
      <c r="AR154" s="28">
        <f t="shared" si="96"/>
        <v>30</v>
      </c>
      <c r="AS154" s="31" t="e">
        <f t="shared" si="97"/>
        <v>#REF!</v>
      </c>
      <c r="AT154" s="29">
        <f t="array" ref="AT154">IFERROR(AVERAGE(AS154/J154:L154),0)</f>
        <v>0</v>
      </c>
      <c r="AU154" s="30">
        <f t="shared" si="98"/>
        <v>-1.5</v>
      </c>
      <c r="AV154" s="31">
        <f t="shared" si="19"/>
        <v>9</v>
      </c>
      <c r="AW154" s="29">
        <f t="array" ref="AW154">IFERROR(AVERAGE(AV154/O154:Q154),0)</f>
        <v>0.93333333333333324</v>
      </c>
      <c r="AX154" s="30">
        <f t="shared" si="99"/>
        <v>-0.56666666666666676</v>
      </c>
      <c r="AY154" s="31">
        <f t="shared" si="100"/>
        <v>-1</v>
      </c>
      <c r="AZ154" s="29">
        <f t="array" ref="AZ154">IFERROR(AVERAGE(AY154/L154:N154),0)</f>
        <v>-0.10067340067340068</v>
      </c>
      <c r="BA154" s="30">
        <f t="shared" si="101"/>
        <v>-1.6006734006734007</v>
      </c>
      <c r="BB154" s="31">
        <f t="shared" si="102"/>
        <v>-12</v>
      </c>
      <c r="BC154" s="29">
        <f t="array" ref="BC154">IFERROR(AVERAGE(BB154/M154:O154),0)</f>
        <v>-1.2888888888888888</v>
      </c>
      <c r="BD154" s="30">
        <f t="shared" si="103"/>
        <v>-2.7888888888888888</v>
      </c>
      <c r="BE154" s="31">
        <f t="shared" si="104"/>
        <v>-21</v>
      </c>
      <c r="BF154" s="29">
        <f t="array" ref="BF154">IFERROR(AVERAGE(BE154/N154:P154),0)</f>
        <v>-2.1777777777777776</v>
      </c>
      <c r="BG154" s="30">
        <f t="shared" si="105"/>
        <v>-3.6777777777777776</v>
      </c>
      <c r="BH154" s="31">
        <f t="shared" si="106"/>
        <v>-1</v>
      </c>
      <c r="BI154" s="29">
        <f t="array" ref="BI154">IFERROR(AVERAGE(BH154/O154:Q154),0)</f>
        <v>-0.1037037037037037</v>
      </c>
      <c r="BJ154" s="30">
        <f t="shared" si="107"/>
        <v>-1.6037037037037036</v>
      </c>
      <c r="BK154" s="31">
        <f t="shared" si="108"/>
        <v>-10</v>
      </c>
      <c r="BL154" s="29">
        <f t="array" ref="BL154">IFERROR(AVERAGE(BK154/P154:R154),0)</f>
        <v>-0.96969696969696972</v>
      </c>
      <c r="BM154" s="30">
        <f t="shared" si="109"/>
        <v>-2.4696969696969697</v>
      </c>
      <c r="BN154" s="31">
        <f t="shared" si="110"/>
        <v>-20</v>
      </c>
      <c r="BO154" s="29">
        <f t="array" ref="BO154">IFERROR(AVERAGE(BN154/Q154:S154),0)</f>
        <v>-1.9393939393939394</v>
      </c>
      <c r="BP154" s="30">
        <f t="shared" si="111"/>
        <v>-3.4393939393939394</v>
      </c>
      <c r="BQ154" s="31">
        <f t="shared" si="112"/>
        <v>-30</v>
      </c>
      <c r="BR154" s="29">
        <f t="array" ref="BR154">IFERROR(AVERAGE(BQ154/R154:T154),0)</f>
        <v>-2.9090909090909087</v>
      </c>
      <c r="BS154" s="30">
        <f t="shared" si="113"/>
        <v>-4.4090909090909083</v>
      </c>
      <c r="BT154" s="31">
        <f t="shared" si="114"/>
        <v>-11</v>
      </c>
      <c r="BU154" s="29">
        <f t="array" ref="BU154">IFERROR(AVERAGE(BT154/R154:T154),0)</f>
        <v>-1.0666666666666667</v>
      </c>
      <c r="BV154" s="30">
        <f t="shared" si="115"/>
        <v>-2.5666666666666664</v>
      </c>
      <c r="BW154" s="31">
        <f t="shared" si="116"/>
        <v>-21</v>
      </c>
      <c r="BX154" s="29">
        <f t="array" ref="BX154">IFERROR(AVERAGE(BW154/R154:T154),0)</f>
        <v>-2.0363636363636366</v>
      </c>
      <c r="BY154" s="30">
        <f t="shared" si="117"/>
        <v>-3.5363636363636366</v>
      </c>
      <c r="BZ154" s="31">
        <f t="shared" si="118"/>
        <v>-1</v>
      </c>
      <c r="CA154" s="29">
        <f t="array" ref="CA154">IFERROR(AVERAGE(BZ154/R154:T154),0)</f>
        <v>-9.696969696969697E-2</v>
      </c>
      <c r="CB154" s="30">
        <f t="shared" si="119"/>
        <v>-1.5969696969696969</v>
      </c>
    </row>
    <row r="155" spans="2:80" ht="15.75" hidden="1" customHeight="1" x14ac:dyDescent="0.25">
      <c r="B155" s="39" t="s">
        <v>359</v>
      </c>
      <c r="C155" s="24" t="s">
        <v>360</v>
      </c>
      <c r="D155" s="24" t="s">
        <v>58</v>
      </c>
      <c r="E155" s="24" t="s">
        <v>59</v>
      </c>
      <c r="F155" s="24"/>
      <c r="G155" s="24" t="s">
        <v>94</v>
      </c>
      <c r="H155" s="25">
        <v>1</v>
      </c>
      <c r="I155" s="26">
        <v>4</v>
      </c>
      <c r="J155" s="26">
        <v>5</v>
      </c>
      <c r="K155" s="26">
        <v>5</v>
      </c>
      <c r="L155" s="26">
        <v>5</v>
      </c>
      <c r="M155" s="26">
        <v>5</v>
      </c>
      <c r="N155" s="26">
        <v>9</v>
      </c>
      <c r="O155" s="26">
        <v>10</v>
      </c>
      <c r="P155" s="26">
        <v>9</v>
      </c>
      <c r="Q155" s="26">
        <v>9</v>
      </c>
      <c r="R155" s="26">
        <v>9</v>
      </c>
      <c r="S155" s="26">
        <v>9</v>
      </c>
      <c r="T155" s="26">
        <v>10</v>
      </c>
      <c r="U155" s="26">
        <v>8</v>
      </c>
      <c r="V155" s="26">
        <v>9</v>
      </c>
      <c r="W155" s="26">
        <v>10</v>
      </c>
      <c r="X155" s="26">
        <v>9</v>
      </c>
      <c r="Y155" s="26">
        <v>10</v>
      </c>
      <c r="Z155" s="36">
        <v>0</v>
      </c>
      <c r="AA155" s="26">
        <v>0</v>
      </c>
      <c r="AB155" s="26">
        <v>0</v>
      </c>
      <c r="AC155" s="28">
        <v>21</v>
      </c>
      <c r="AD155" s="28">
        <v>0</v>
      </c>
      <c r="AE155" s="26">
        <f t="shared" si="5"/>
        <v>21</v>
      </c>
      <c r="AF155" s="29">
        <f t="array" ref="AF155">IFERROR(AVERAGE(AE155/N155:P155),0)</f>
        <v>2.255555555555556</v>
      </c>
      <c r="AG155" s="30">
        <f t="shared" si="6"/>
        <v>1.255555555555556</v>
      </c>
      <c r="AH155" s="28">
        <v>0</v>
      </c>
      <c r="AI155" s="28">
        <f t="shared" si="87"/>
        <v>30</v>
      </c>
      <c r="AJ155" s="28">
        <f t="shared" si="88"/>
        <v>30</v>
      </c>
      <c r="AK155" s="28">
        <f t="shared" si="89"/>
        <v>60</v>
      </c>
      <c r="AL155" s="28">
        <f t="shared" si="90"/>
        <v>120</v>
      </c>
      <c r="AM155" s="28">
        <f t="shared" si="91"/>
        <v>240</v>
      </c>
      <c r="AN155" s="28">
        <f t="shared" si="92"/>
        <v>450</v>
      </c>
      <c r="AO155" s="28">
        <f t="shared" si="93"/>
        <v>450</v>
      </c>
      <c r="AP155" s="28">
        <f t="shared" si="94"/>
        <v>1290</v>
      </c>
      <c r="AQ155" s="28">
        <f t="shared" si="95"/>
        <v>2550</v>
      </c>
      <c r="AR155" s="28">
        <f t="shared" si="96"/>
        <v>5550</v>
      </c>
      <c r="AS155" s="31" t="e">
        <f t="shared" si="97"/>
        <v>#REF!</v>
      </c>
      <c r="AT155" s="29">
        <f t="array" ref="AT155">IFERROR(AVERAGE(AS155/J155:L155),0)</f>
        <v>0</v>
      </c>
      <c r="AU155" s="30">
        <f t="shared" si="98"/>
        <v>-1</v>
      </c>
      <c r="AV155" s="31">
        <f t="shared" si="19"/>
        <v>12</v>
      </c>
      <c r="AW155" s="29">
        <f t="array" ref="AW155">IFERROR(AVERAGE(AV155/O155:Q155),0)</f>
        <v>1.2888888888888888</v>
      </c>
      <c r="AX155" s="30">
        <f t="shared" si="99"/>
        <v>0.28888888888888875</v>
      </c>
      <c r="AY155" s="31">
        <f t="shared" si="100"/>
        <v>37</v>
      </c>
      <c r="AZ155" s="29">
        <f t="array" ref="AZ155">IFERROR(AVERAGE(AY155/L155:N155),0)</f>
        <v>6.3037037037037038</v>
      </c>
      <c r="BA155" s="30">
        <f t="shared" si="101"/>
        <v>5.3037037037037038</v>
      </c>
      <c r="BB155" s="31">
        <f t="shared" si="102"/>
        <v>62</v>
      </c>
      <c r="BC155" s="29">
        <f t="array" ref="BC155">IFERROR(AVERAGE(BB155/M155:O155),0)</f>
        <v>8.4962962962962969</v>
      </c>
      <c r="BD155" s="30">
        <f t="shared" si="103"/>
        <v>7.4962962962962969</v>
      </c>
      <c r="BE155" s="31">
        <f t="shared" si="104"/>
        <v>117</v>
      </c>
      <c r="BF155" s="29">
        <f t="array" ref="BF155">IFERROR(AVERAGE(BE155/N155:P155),0)</f>
        <v>12.566666666666668</v>
      </c>
      <c r="BG155" s="30">
        <f t="shared" si="105"/>
        <v>11.566666666666668</v>
      </c>
      <c r="BH155" s="31">
        <f t="shared" si="106"/>
        <v>228</v>
      </c>
      <c r="BI155" s="29">
        <f t="array" ref="BI155">IFERROR(AVERAGE(BH155/O155:Q155),0)</f>
        <v>24.488888888888891</v>
      </c>
      <c r="BJ155" s="30">
        <f t="shared" si="107"/>
        <v>23.488888888888891</v>
      </c>
      <c r="BK155" s="31">
        <f t="shared" si="108"/>
        <v>458</v>
      </c>
      <c r="BL155" s="29">
        <f t="array" ref="BL155">IFERROR(AVERAGE(BK155/P155:R155),0)</f>
        <v>50.888888888888886</v>
      </c>
      <c r="BM155" s="30">
        <f t="shared" si="109"/>
        <v>49.888888888888886</v>
      </c>
      <c r="BN155" s="31">
        <f t="shared" si="110"/>
        <v>899</v>
      </c>
      <c r="BO155" s="29">
        <f t="array" ref="BO155">IFERROR(AVERAGE(BN155/Q155:S155),0)</f>
        <v>99.888888888888872</v>
      </c>
      <c r="BP155" s="30">
        <f t="shared" si="111"/>
        <v>98.888888888888872</v>
      </c>
      <c r="BQ155" s="31">
        <f t="shared" si="112"/>
        <v>1340</v>
      </c>
      <c r="BR155" s="29">
        <f t="array" ref="BR155">IFERROR(AVERAGE(BQ155/R155:T155),0)</f>
        <v>143.92592592592592</v>
      </c>
      <c r="BS155" s="30">
        <f t="shared" si="113"/>
        <v>142.92592592592592</v>
      </c>
      <c r="BT155" s="31">
        <f t="shared" si="114"/>
        <v>2621</v>
      </c>
      <c r="BU155" s="29">
        <f t="array" ref="BU155">IFERROR(AVERAGE(BT155/R155:T155),0)</f>
        <v>281.51481481481483</v>
      </c>
      <c r="BV155" s="30">
        <f t="shared" si="115"/>
        <v>280.51481481481483</v>
      </c>
      <c r="BW155" s="31">
        <f t="shared" si="116"/>
        <v>5162</v>
      </c>
      <c r="BX155" s="29">
        <f t="array" ref="BX155">IFERROR(AVERAGE(BW155/R155:T155),0)</f>
        <v>554.43703703703704</v>
      </c>
      <c r="BY155" s="30">
        <f t="shared" si="117"/>
        <v>553.43703703703704</v>
      </c>
      <c r="BZ155" s="31">
        <f t="shared" si="118"/>
        <v>10702</v>
      </c>
      <c r="CA155" s="29">
        <f t="array" ref="CA155">IFERROR(AVERAGE(BZ155/R155:T155),0)</f>
        <v>1149.4740740740742</v>
      </c>
      <c r="CB155" s="30">
        <f t="shared" si="119"/>
        <v>1148.4740740740742</v>
      </c>
    </row>
    <row r="156" spans="2:80" ht="15.75" customHeight="1" x14ac:dyDescent="0.25">
      <c r="B156" s="39" t="s">
        <v>361</v>
      </c>
      <c r="C156" s="24" t="s">
        <v>362</v>
      </c>
      <c r="D156" s="24" t="s">
        <v>58</v>
      </c>
      <c r="E156" s="24" t="s">
        <v>59</v>
      </c>
      <c r="F156" s="24"/>
      <c r="G156" s="24" t="s">
        <v>94</v>
      </c>
      <c r="H156" s="25">
        <v>1</v>
      </c>
      <c r="I156" s="26">
        <v>5</v>
      </c>
      <c r="J156" s="26">
        <v>7</v>
      </c>
      <c r="K156" s="26">
        <v>8</v>
      </c>
      <c r="L156" s="26">
        <v>7</v>
      </c>
      <c r="M156" s="26">
        <v>17</v>
      </c>
      <c r="N156" s="26">
        <v>9</v>
      </c>
      <c r="O156" s="26">
        <v>19</v>
      </c>
      <c r="P156" s="26">
        <v>8</v>
      </c>
      <c r="Q156" s="26">
        <v>9</v>
      </c>
      <c r="R156" s="26">
        <v>18</v>
      </c>
      <c r="S156" s="26">
        <v>9</v>
      </c>
      <c r="T156" s="26">
        <v>19</v>
      </c>
      <c r="U156" s="26">
        <v>9</v>
      </c>
      <c r="V156" s="26">
        <v>19</v>
      </c>
      <c r="W156" s="26">
        <v>8</v>
      </c>
      <c r="X156" s="26">
        <v>19</v>
      </c>
      <c r="Y156" s="26">
        <v>9</v>
      </c>
      <c r="Z156" s="36">
        <v>6</v>
      </c>
      <c r="AA156" s="26">
        <v>10</v>
      </c>
      <c r="AB156" s="26">
        <v>1</v>
      </c>
      <c r="AC156" s="28">
        <v>29</v>
      </c>
      <c r="AD156" s="28">
        <v>0</v>
      </c>
      <c r="AE156" s="26">
        <f t="shared" si="5"/>
        <v>14</v>
      </c>
      <c r="AF156" s="29">
        <f t="array" ref="AF156">IFERROR(AVERAGE(AE156/N156:P156),0)</f>
        <v>1.347465886939571</v>
      </c>
      <c r="AG156" s="30">
        <f t="shared" si="6"/>
        <v>0.34746588693957103</v>
      </c>
      <c r="AH156" s="37">
        <v>50</v>
      </c>
      <c r="AI156" s="28">
        <f t="shared" si="87"/>
        <v>60</v>
      </c>
      <c r="AJ156" s="28">
        <f t="shared" si="88"/>
        <v>90</v>
      </c>
      <c r="AK156" s="28">
        <f t="shared" si="89"/>
        <v>240</v>
      </c>
      <c r="AL156" s="28">
        <f t="shared" si="90"/>
        <v>360</v>
      </c>
      <c r="AM156" s="28">
        <f t="shared" si="91"/>
        <v>1380</v>
      </c>
      <c r="AN156" s="28">
        <f t="shared" si="92"/>
        <v>1650</v>
      </c>
      <c r="AO156" s="28">
        <f t="shared" si="93"/>
        <v>1860</v>
      </c>
      <c r="AP156" s="28">
        <f t="shared" si="94"/>
        <v>7380</v>
      </c>
      <c r="AQ156" s="28">
        <f t="shared" si="95"/>
        <v>8550</v>
      </c>
      <c r="AR156" s="28">
        <f t="shared" si="96"/>
        <v>29880</v>
      </c>
      <c r="AS156" s="31" t="e">
        <f t="shared" si="97"/>
        <v>#REF!</v>
      </c>
      <c r="AT156" s="29">
        <f t="array" ref="AT156">IFERROR(AVERAGE(AS156/J156:L156),0)</f>
        <v>0</v>
      </c>
      <c r="AU156" s="30">
        <f t="shared" si="98"/>
        <v>-1</v>
      </c>
      <c r="AV156" s="31">
        <f t="shared" si="19"/>
        <v>55</v>
      </c>
      <c r="AW156" s="29">
        <f t="array" ref="AW156">IFERROR(AVERAGE(AV156/O156:Q156),0)</f>
        <v>5.2936159844054584</v>
      </c>
      <c r="AX156" s="30">
        <f t="shared" si="99"/>
        <v>4.2936159844054584</v>
      </c>
      <c r="AY156" s="31">
        <f t="shared" si="100"/>
        <v>107</v>
      </c>
      <c r="AZ156" s="29">
        <f t="array" ref="AZ156">IFERROR(AVERAGE(AY156/L156:N156),0)</f>
        <v>11.156240273887335</v>
      </c>
      <c r="BA156" s="30">
        <f t="shared" si="101"/>
        <v>10.156240273887335</v>
      </c>
      <c r="BB156" s="31">
        <f t="shared" si="102"/>
        <v>190</v>
      </c>
      <c r="BC156" s="29">
        <f t="array" ref="BC156">IFERROR(AVERAGE(BB156/M156:O156),0)</f>
        <v>14.095860566448801</v>
      </c>
      <c r="BD156" s="30">
        <f t="shared" si="103"/>
        <v>13.095860566448801</v>
      </c>
      <c r="BE156" s="31">
        <f t="shared" si="104"/>
        <v>413</v>
      </c>
      <c r="BF156" s="29">
        <f t="array" ref="BF156">IFERROR(AVERAGE(BE156/N156:P156),0)</f>
        <v>39.750243664717345</v>
      </c>
      <c r="BG156" s="30">
        <f t="shared" si="105"/>
        <v>38.750243664717345</v>
      </c>
      <c r="BH156" s="31">
        <f t="shared" si="106"/>
        <v>764</v>
      </c>
      <c r="BI156" s="29">
        <f t="array" ref="BI156">IFERROR(AVERAGE(BH156/O156:Q156),0)</f>
        <v>73.533138401559455</v>
      </c>
      <c r="BJ156" s="30">
        <f t="shared" si="107"/>
        <v>72.533138401559455</v>
      </c>
      <c r="BK156" s="31">
        <f t="shared" si="108"/>
        <v>2125</v>
      </c>
      <c r="BL156" s="29">
        <f t="array" ref="BL156">IFERROR(AVERAGE(BK156/P156:R156),0)</f>
        <v>206.5972222222222</v>
      </c>
      <c r="BM156" s="30">
        <f t="shared" si="109"/>
        <v>205.5972222222222</v>
      </c>
      <c r="BN156" s="31">
        <f t="shared" si="110"/>
        <v>3767</v>
      </c>
      <c r="BO156" s="29">
        <f t="array" ref="BO156">IFERROR(AVERAGE(BN156/Q156:S156),0)</f>
        <v>348.79629629629625</v>
      </c>
      <c r="BP156" s="30">
        <f t="shared" si="111"/>
        <v>347.79629629629625</v>
      </c>
      <c r="BQ156" s="31">
        <f t="shared" si="112"/>
        <v>5618</v>
      </c>
      <c r="BR156" s="29">
        <f t="array" ref="BR156">IFERROR(AVERAGE(BQ156/R156:T156),0)</f>
        <v>410.67251461988303</v>
      </c>
      <c r="BS156" s="30">
        <f t="shared" si="113"/>
        <v>409.67251461988303</v>
      </c>
      <c r="BT156" s="31">
        <f t="shared" si="114"/>
        <v>12980</v>
      </c>
      <c r="BU156" s="29">
        <f t="array" ref="BU156">IFERROR(AVERAGE(BT156/R156:T156),0)</f>
        <v>948.830409356725</v>
      </c>
      <c r="BV156" s="30">
        <f t="shared" si="115"/>
        <v>947.830409356725</v>
      </c>
      <c r="BW156" s="31">
        <f t="shared" si="116"/>
        <v>21521</v>
      </c>
      <c r="BX156" s="29">
        <f t="array" ref="BX156">IFERROR(AVERAGE(BW156/R156:T156),0)</f>
        <v>1573.172514619883</v>
      </c>
      <c r="BY156" s="30">
        <f t="shared" si="117"/>
        <v>1572.172514619883</v>
      </c>
      <c r="BZ156" s="31">
        <f t="shared" si="118"/>
        <v>51382</v>
      </c>
      <c r="CA156" s="29">
        <f t="array" ref="CA156">IFERROR(AVERAGE(BZ156/R156:T156),0)</f>
        <v>3755.9941520467837</v>
      </c>
      <c r="CB156" s="30">
        <f t="shared" si="119"/>
        <v>3754.9941520467837</v>
      </c>
    </row>
    <row r="157" spans="2:80" ht="15.75" customHeight="1" x14ac:dyDescent="0.25">
      <c r="B157" s="39" t="s">
        <v>363</v>
      </c>
      <c r="C157" s="24" t="s">
        <v>364</v>
      </c>
      <c r="D157" s="24" t="s">
        <v>58</v>
      </c>
      <c r="E157" s="24" t="s">
        <v>93</v>
      </c>
      <c r="F157" s="24"/>
      <c r="G157" s="24" t="s">
        <v>94</v>
      </c>
      <c r="H157" s="25">
        <v>1</v>
      </c>
      <c r="I157" s="26">
        <v>5</v>
      </c>
      <c r="J157" s="26">
        <v>7</v>
      </c>
      <c r="K157" s="26">
        <v>5</v>
      </c>
      <c r="L157" s="26">
        <v>7</v>
      </c>
      <c r="M157" s="26">
        <v>7</v>
      </c>
      <c r="N157" s="26">
        <v>9</v>
      </c>
      <c r="O157" s="26">
        <v>60</v>
      </c>
      <c r="P157" s="26">
        <v>29</v>
      </c>
      <c r="Q157" s="26">
        <v>19</v>
      </c>
      <c r="R157" s="26">
        <v>29</v>
      </c>
      <c r="S157" s="26">
        <v>29</v>
      </c>
      <c r="T157" s="26">
        <v>29</v>
      </c>
      <c r="U157" s="26">
        <v>39</v>
      </c>
      <c r="V157" s="26">
        <v>30</v>
      </c>
      <c r="W157" s="26">
        <v>39</v>
      </c>
      <c r="X157" s="26">
        <v>30</v>
      </c>
      <c r="Y157" s="26">
        <v>39</v>
      </c>
      <c r="Z157" s="36">
        <v>0</v>
      </c>
      <c r="AA157" s="26">
        <v>50</v>
      </c>
      <c r="AB157" s="26">
        <v>0</v>
      </c>
      <c r="AC157" s="28">
        <v>7</v>
      </c>
      <c r="AD157" s="28">
        <v>0</v>
      </c>
      <c r="AE157" s="26">
        <f t="shared" si="5"/>
        <v>-43</v>
      </c>
      <c r="AF157" s="29">
        <f t="array" ref="AF157">IFERROR(AVERAGE(AE157/N157:P157),0)</f>
        <v>-2.3257343550447001</v>
      </c>
      <c r="AG157" s="30">
        <f t="shared" si="6"/>
        <v>-3.3257343550447001</v>
      </c>
      <c r="AH157" s="37">
        <v>100</v>
      </c>
      <c r="AI157" s="28">
        <f t="shared" si="87"/>
        <v>30</v>
      </c>
      <c r="AJ157" s="28">
        <f t="shared" si="88"/>
        <v>90</v>
      </c>
      <c r="AK157" s="28">
        <f t="shared" si="89"/>
        <v>120</v>
      </c>
      <c r="AL157" s="28">
        <f t="shared" si="90"/>
        <v>150</v>
      </c>
      <c r="AM157" s="28">
        <f t="shared" si="91"/>
        <v>810</v>
      </c>
      <c r="AN157" s="28">
        <f t="shared" si="92"/>
        <v>1350</v>
      </c>
      <c r="AO157" s="28">
        <f t="shared" si="93"/>
        <v>900</v>
      </c>
      <c r="AP157" s="28">
        <f t="shared" si="94"/>
        <v>3360</v>
      </c>
      <c r="AQ157" s="28">
        <f t="shared" si="95"/>
        <v>6690</v>
      </c>
      <c r="AR157" s="28">
        <f t="shared" si="96"/>
        <v>13350</v>
      </c>
      <c r="AS157" s="31" t="e">
        <f t="shared" si="97"/>
        <v>#REF!</v>
      </c>
      <c r="AT157" s="29">
        <f t="array" ref="AT157">IFERROR(AVERAGE(AS157/J157:L157),0)</f>
        <v>0</v>
      </c>
      <c r="AU157" s="30">
        <f t="shared" si="98"/>
        <v>-1</v>
      </c>
      <c r="AV157" s="31">
        <f t="shared" si="19"/>
        <v>48</v>
      </c>
      <c r="AW157" s="29">
        <f t="array" ref="AW157">IFERROR(AVERAGE(AV157/O157:Q157),0)</f>
        <v>1.6604960677555958</v>
      </c>
      <c r="AX157" s="30">
        <f t="shared" si="99"/>
        <v>0.66049606775559577</v>
      </c>
      <c r="AY157" s="31">
        <f t="shared" si="100"/>
        <v>73</v>
      </c>
      <c r="AZ157" s="29">
        <f t="array" ref="AZ157">IFERROR(AVERAGE(AY157/L157:N157),0)</f>
        <v>9.6560846560846567</v>
      </c>
      <c r="BA157" s="30">
        <f t="shared" si="101"/>
        <v>8.6560846560846567</v>
      </c>
      <c r="BB157" s="31">
        <f t="shared" si="102"/>
        <v>156</v>
      </c>
      <c r="BC157" s="29">
        <f t="array" ref="BC157">IFERROR(AVERAGE(BB157/M157:O157),0)</f>
        <v>14.073015873015875</v>
      </c>
      <c r="BD157" s="30">
        <f t="shared" si="103"/>
        <v>13.073015873015875</v>
      </c>
      <c r="BE157" s="31">
        <f t="shared" si="104"/>
        <v>269</v>
      </c>
      <c r="BF157" s="29">
        <f t="array" ref="BF157">IFERROR(AVERAGE(BE157/N157:P157),0)</f>
        <v>14.549361430395912</v>
      </c>
      <c r="BG157" s="30">
        <f t="shared" si="105"/>
        <v>13.549361430395912</v>
      </c>
      <c r="BH157" s="31">
        <f t="shared" si="106"/>
        <v>410</v>
      </c>
      <c r="BI157" s="29">
        <f t="array" ref="BI157">IFERROR(AVERAGE(BH157/O157:Q157),0)</f>
        <v>14.183403912079049</v>
      </c>
      <c r="BJ157" s="30">
        <f t="shared" si="107"/>
        <v>13.183403912079049</v>
      </c>
      <c r="BK157" s="31">
        <f t="shared" si="108"/>
        <v>1160</v>
      </c>
      <c r="BL157" s="29">
        <f t="array" ref="BL157">IFERROR(AVERAGE(BK157/P157:R157),0)</f>
        <v>47.017543859649123</v>
      </c>
      <c r="BM157" s="30">
        <f t="shared" si="109"/>
        <v>46.017543859649123</v>
      </c>
      <c r="BN157" s="31">
        <f t="shared" si="110"/>
        <v>2481</v>
      </c>
      <c r="BO157" s="29">
        <f t="array" ref="BO157">IFERROR(AVERAGE(BN157/Q157:S157),0)</f>
        <v>100.56079854809438</v>
      </c>
      <c r="BP157" s="30">
        <f t="shared" si="111"/>
        <v>99.560798548094382</v>
      </c>
      <c r="BQ157" s="31">
        <f t="shared" si="112"/>
        <v>3362</v>
      </c>
      <c r="BR157" s="29">
        <f t="array" ref="BR157">IFERROR(AVERAGE(BQ157/R157:T157),0)</f>
        <v>115.93103448275862</v>
      </c>
      <c r="BS157" s="30">
        <f t="shared" si="113"/>
        <v>114.93103448275862</v>
      </c>
      <c r="BT157" s="31">
        <f t="shared" si="114"/>
        <v>6693</v>
      </c>
      <c r="BU157" s="29">
        <f t="array" ref="BU157">IFERROR(AVERAGE(BT157/R157:T157),0)</f>
        <v>230.7931034482759</v>
      </c>
      <c r="BV157" s="30">
        <f t="shared" si="115"/>
        <v>229.7931034482759</v>
      </c>
      <c r="BW157" s="31">
        <f t="shared" si="116"/>
        <v>13354</v>
      </c>
      <c r="BX157" s="29">
        <f t="array" ref="BX157">IFERROR(AVERAGE(BW157/R157:T157),0)</f>
        <v>460.48275862068959</v>
      </c>
      <c r="BY157" s="30">
        <f t="shared" si="117"/>
        <v>459.48275862068959</v>
      </c>
      <c r="BZ157" s="31">
        <f t="shared" si="118"/>
        <v>26675</v>
      </c>
      <c r="CA157" s="29">
        <f t="array" ref="CA157">IFERROR(AVERAGE(BZ157/R157:T157),0)</f>
        <v>919.8275862068964</v>
      </c>
      <c r="CB157" s="30">
        <f t="shared" si="119"/>
        <v>918.8275862068964</v>
      </c>
    </row>
    <row r="158" spans="2:80" ht="15.75" customHeight="1" x14ac:dyDescent="0.25">
      <c r="B158" s="39" t="s">
        <v>365</v>
      </c>
      <c r="C158" s="24" t="s">
        <v>366</v>
      </c>
      <c r="D158" s="24" t="s">
        <v>58</v>
      </c>
      <c r="E158" s="24" t="s">
        <v>59</v>
      </c>
      <c r="F158" s="24"/>
      <c r="G158" s="24" t="s">
        <v>94</v>
      </c>
      <c r="H158" s="25">
        <v>1</v>
      </c>
      <c r="I158" s="26">
        <v>10</v>
      </c>
      <c r="J158" s="26">
        <v>10</v>
      </c>
      <c r="K158" s="26">
        <v>31</v>
      </c>
      <c r="L158" s="26">
        <v>23</v>
      </c>
      <c r="M158" s="26">
        <v>22</v>
      </c>
      <c r="N158" s="26">
        <v>9</v>
      </c>
      <c r="O158" s="26">
        <v>9</v>
      </c>
      <c r="P158" s="26">
        <v>9</v>
      </c>
      <c r="Q158" s="26">
        <v>9</v>
      </c>
      <c r="R158" s="26">
        <v>10</v>
      </c>
      <c r="S158" s="26">
        <v>9</v>
      </c>
      <c r="T158" s="26">
        <v>9</v>
      </c>
      <c r="U158" s="26">
        <v>9</v>
      </c>
      <c r="V158" s="26">
        <v>9</v>
      </c>
      <c r="W158" s="26">
        <v>10</v>
      </c>
      <c r="X158" s="26">
        <v>9</v>
      </c>
      <c r="Y158" s="26">
        <v>9</v>
      </c>
      <c r="Z158" s="36">
        <v>0</v>
      </c>
      <c r="AA158" s="26">
        <v>0</v>
      </c>
      <c r="AB158" s="26">
        <v>0</v>
      </c>
      <c r="AC158" s="28">
        <v>3</v>
      </c>
      <c r="AD158" s="28">
        <v>0</v>
      </c>
      <c r="AE158" s="26">
        <f t="shared" si="5"/>
        <v>3</v>
      </c>
      <c r="AF158" s="29">
        <f t="array" ref="AF158">IFERROR(AVERAGE(AE158/N158:P158),0)</f>
        <v>0.33333333333333331</v>
      </c>
      <c r="AG158" s="30">
        <f t="shared" si="6"/>
        <v>-0.66666666666666674</v>
      </c>
      <c r="AH158" s="37">
        <v>30</v>
      </c>
      <c r="AI158" s="28">
        <f t="shared" si="87"/>
        <v>60</v>
      </c>
      <c r="AJ158" s="28">
        <f t="shared" si="88"/>
        <v>60</v>
      </c>
      <c r="AK158" s="28">
        <f t="shared" si="89"/>
        <v>180</v>
      </c>
      <c r="AL158" s="28">
        <f t="shared" si="90"/>
        <v>240</v>
      </c>
      <c r="AM158" s="28">
        <f t="shared" si="91"/>
        <v>480</v>
      </c>
      <c r="AN158" s="28">
        <f t="shared" si="92"/>
        <v>930</v>
      </c>
      <c r="AO158" s="28">
        <f t="shared" si="93"/>
        <v>930</v>
      </c>
      <c r="AP158" s="28">
        <f t="shared" si="94"/>
        <v>3000</v>
      </c>
      <c r="AQ158" s="28">
        <f t="shared" si="95"/>
        <v>5580</v>
      </c>
      <c r="AR158" s="28">
        <f t="shared" si="96"/>
        <v>10980</v>
      </c>
      <c r="AS158" s="31" t="e">
        <f t="shared" si="97"/>
        <v>#REF!</v>
      </c>
      <c r="AT158" s="29">
        <f t="array" ref="AT158">IFERROR(AVERAGE(AS158/J158:L158),0)</f>
        <v>0</v>
      </c>
      <c r="AU158" s="30">
        <f t="shared" si="98"/>
        <v>-1</v>
      </c>
      <c r="AV158" s="31">
        <f t="shared" si="19"/>
        <v>24</v>
      </c>
      <c r="AW158" s="29">
        <f t="array" ref="AW158">IFERROR(AVERAGE(AV158/O158:Q158),0)</f>
        <v>2.6666666666666665</v>
      </c>
      <c r="AX158" s="30">
        <f t="shared" si="99"/>
        <v>1.6666666666666665</v>
      </c>
      <c r="AY158" s="31">
        <f t="shared" si="100"/>
        <v>53</v>
      </c>
      <c r="AZ158" s="29">
        <f t="array" ref="AZ158">IFERROR(AVERAGE(AY158/L158:N158),0)</f>
        <v>3.5341092080222514</v>
      </c>
      <c r="BA158" s="30">
        <f t="shared" si="101"/>
        <v>2.5341092080222514</v>
      </c>
      <c r="BB158" s="31">
        <f t="shared" si="102"/>
        <v>90</v>
      </c>
      <c r="BC158" s="29">
        <f t="array" ref="BC158">IFERROR(AVERAGE(BB158/M158:O158),0)</f>
        <v>8.0303030303030294</v>
      </c>
      <c r="BD158" s="30">
        <f t="shared" si="103"/>
        <v>7.0303030303030294</v>
      </c>
      <c r="BE158" s="31">
        <f t="shared" si="104"/>
        <v>248</v>
      </c>
      <c r="BF158" s="29">
        <f t="array" ref="BF158">IFERROR(AVERAGE(BE158/N158:P158),0)</f>
        <v>27.555555555555557</v>
      </c>
      <c r="BG158" s="30">
        <f t="shared" si="105"/>
        <v>26.555555555555557</v>
      </c>
      <c r="BH158" s="31">
        <f t="shared" si="106"/>
        <v>479</v>
      </c>
      <c r="BI158" s="29">
        <f t="array" ref="BI158">IFERROR(AVERAGE(BH158/O158:Q158),0)</f>
        <v>53.222222222222221</v>
      </c>
      <c r="BJ158" s="30">
        <f t="shared" si="107"/>
        <v>52.222222222222221</v>
      </c>
      <c r="BK158" s="31">
        <f t="shared" si="108"/>
        <v>950</v>
      </c>
      <c r="BL158" s="29">
        <f t="array" ref="BL158">IFERROR(AVERAGE(BK158/P158:R158),0)</f>
        <v>102.03703703703702</v>
      </c>
      <c r="BM158" s="30">
        <f t="shared" si="109"/>
        <v>101.03703703703702</v>
      </c>
      <c r="BN158" s="31">
        <f t="shared" si="110"/>
        <v>1871</v>
      </c>
      <c r="BO158" s="29">
        <f t="array" ref="BO158">IFERROR(AVERAGE(BN158/Q158:S158),0)</f>
        <v>200.95925925925926</v>
      </c>
      <c r="BP158" s="30">
        <f t="shared" si="111"/>
        <v>199.95925925925926</v>
      </c>
      <c r="BQ158" s="31">
        <f t="shared" si="112"/>
        <v>2792</v>
      </c>
      <c r="BR158" s="29">
        <f t="array" ref="BR158">IFERROR(AVERAGE(BQ158/R158:T158),0)</f>
        <v>299.88148148148144</v>
      </c>
      <c r="BS158" s="30">
        <f t="shared" si="113"/>
        <v>298.88148148148144</v>
      </c>
      <c r="BT158" s="31">
        <f t="shared" si="114"/>
        <v>5782</v>
      </c>
      <c r="BU158" s="29">
        <f t="array" ref="BU158">IFERROR(AVERAGE(BT158/R158:T158),0)</f>
        <v>621.02962962962965</v>
      </c>
      <c r="BV158" s="30">
        <f t="shared" si="115"/>
        <v>620.02962962962965</v>
      </c>
      <c r="BW158" s="31">
        <f t="shared" si="116"/>
        <v>11353</v>
      </c>
      <c r="BX158" s="29">
        <f t="array" ref="BX158">IFERROR(AVERAGE(BW158/R158:T158),0)</f>
        <v>1219.3962962962962</v>
      </c>
      <c r="BY158" s="30">
        <f t="shared" si="117"/>
        <v>1218.3962962962962</v>
      </c>
      <c r="BZ158" s="31">
        <f t="shared" si="118"/>
        <v>22324</v>
      </c>
      <c r="CA158" s="29">
        <f t="array" ref="CA158">IFERROR(AVERAGE(BZ158/R158:T158),0)</f>
        <v>2397.7629629629632</v>
      </c>
      <c r="CB158" s="30">
        <f t="shared" si="119"/>
        <v>2396.7629629629632</v>
      </c>
    </row>
    <row r="159" spans="2:80" ht="15.75" customHeight="1" x14ac:dyDescent="0.25">
      <c r="B159" s="39" t="s">
        <v>367</v>
      </c>
      <c r="C159" s="24" t="s">
        <v>368</v>
      </c>
      <c r="D159" s="24" t="s">
        <v>58</v>
      </c>
      <c r="E159" s="24" t="s">
        <v>93</v>
      </c>
      <c r="F159" s="24"/>
      <c r="G159" s="24" t="s">
        <v>94</v>
      </c>
      <c r="H159" s="25">
        <v>1</v>
      </c>
      <c r="I159" s="26">
        <v>9</v>
      </c>
      <c r="J159" s="26">
        <v>11</v>
      </c>
      <c r="K159" s="26">
        <v>9</v>
      </c>
      <c r="L159" s="26">
        <v>11</v>
      </c>
      <c r="M159" s="26">
        <v>12</v>
      </c>
      <c r="N159" s="26">
        <v>8</v>
      </c>
      <c r="O159" s="26">
        <v>8</v>
      </c>
      <c r="P159" s="26">
        <v>8</v>
      </c>
      <c r="Q159" s="26">
        <v>9</v>
      </c>
      <c r="R159" s="26">
        <v>8</v>
      </c>
      <c r="S159" s="26">
        <v>8</v>
      </c>
      <c r="T159" s="26">
        <v>9</v>
      </c>
      <c r="U159" s="26">
        <v>8</v>
      </c>
      <c r="V159" s="26">
        <v>8</v>
      </c>
      <c r="W159" s="26">
        <v>8</v>
      </c>
      <c r="X159" s="26">
        <v>8</v>
      </c>
      <c r="Y159" s="26">
        <v>9</v>
      </c>
      <c r="Z159" s="36">
        <v>0</v>
      </c>
      <c r="AA159" s="26">
        <v>0</v>
      </c>
      <c r="AB159" s="26">
        <v>0</v>
      </c>
      <c r="AC159" s="28">
        <v>14</v>
      </c>
      <c r="AD159" s="28">
        <v>0</v>
      </c>
      <c r="AE159" s="26">
        <f t="shared" si="5"/>
        <v>14</v>
      </c>
      <c r="AF159" s="29">
        <f t="array" ref="AF159">IFERROR(AVERAGE(AE159/N159:P159),0)</f>
        <v>1.75</v>
      </c>
      <c r="AG159" s="30">
        <f t="shared" si="6"/>
        <v>0.75</v>
      </c>
      <c r="AH159" s="37">
        <f t="shared" ref="AH159:AH161" si="120">ABS(CEILING(ROUND(AG159*N159,0),30))</f>
        <v>30</v>
      </c>
      <c r="AI159" s="28">
        <f t="shared" si="87"/>
        <v>30</v>
      </c>
      <c r="AJ159" s="28">
        <f t="shared" si="88"/>
        <v>60</v>
      </c>
      <c r="AK159" s="28">
        <f t="shared" si="89"/>
        <v>150</v>
      </c>
      <c r="AL159" s="28">
        <f t="shared" si="90"/>
        <v>240</v>
      </c>
      <c r="AM159" s="28">
        <f t="shared" si="91"/>
        <v>450</v>
      </c>
      <c r="AN159" s="28">
        <f t="shared" si="92"/>
        <v>900</v>
      </c>
      <c r="AO159" s="28">
        <f t="shared" si="93"/>
        <v>990</v>
      </c>
      <c r="AP159" s="28">
        <f t="shared" si="94"/>
        <v>2700</v>
      </c>
      <c r="AQ159" s="28">
        <f t="shared" si="95"/>
        <v>5280</v>
      </c>
      <c r="AR159" s="28">
        <f t="shared" si="96"/>
        <v>11670</v>
      </c>
      <c r="AS159" s="31" t="e">
        <f t="shared" si="97"/>
        <v>#REF!</v>
      </c>
      <c r="AT159" s="29">
        <f t="array" ref="AT159">IFERROR(AVERAGE(AS159/J159:L159),0)</f>
        <v>0</v>
      </c>
      <c r="AU159" s="30">
        <f t="shared" si="98"/>
        <v>-1</v>
      </c>
      <c r="AV159" s="31">
        <f t="shared" si="19"/>
        <v>36</v>
      </c>
      <c r="AW159" s="29">
        <f t="array" ref="AW159">IFERROR(AVERAGE(AV159/O159:Q159),0)</f>
        <v>4.333333333333333</v>
      </c>
      <c r="AX159" s="30">
        <f t="shared" si="99"/>
        <v>3.333333333333333</v>
      </c>
      <c r="AY159" s="31">
        <f t="shared" si="100"/>
        <v>57</v>
      </c>
      <c r="AZ159" s="29">
        <f t="array" ref="AZ159">IFERROR(AVERAGE(AY159/L159:N159),0)</f>
        <v>5.6856060606060597</v>
      </c>
      <c r="BA159" s="30">
        <f t="shared" si="101"/>
        <v>4.6856060606060597</v>
      </c>
      <c r="BB159" s="31">
        <f t="shared" si="102"/>
        <v>106</v>
      </c>
      <c r="BC159" s="29">
        <f t="array" ref="BC159">IFERROR(AVERAGE(BB159/M159:O159),0)</f>
        <v>11.777777777777779</v>
      </c>
      <c r="BD159" s="30">
        <f t="shared" si="103"/>
        <v>10.777777777777779</v>
      </c>
      <c r="BE159" s="31">
        <f t="shared" si="104"/>
        <v>244</v>
      </c>
      <c r="BF159" s="29">
        <f t="array" ref="BF159">IFERROR(AVERAGE(BE159/N159:P159),0)</f>
        <v>30.5</v>
      </c>
      <c r="BG159" s="30">
        <f t="shared" si="105"/>
        <v>29.5</v>
      </c>
      <c r="BH159" s="31">
        <f t="shared" si="106"/>
        <v>476</v>
      </c>
      <c r="BI159" s="29">
        <f t="array" ref="BI159">IFERROR(AVERAGE(BH159/O159:Q159),0)</f>
        <v>57.296296296296298</v>
      </c>
      <c r="BJ159" s="30">
        <f t="shared" si="107"/>
        <v>56.296296296296298</v>
      </c>
      <c r="BK159" s="31">
        <f t="shared" si="108"/>
        <v>918</v>
      </c>
      <c r="BL159" s="29">
        <f t="array" ref="BL159">IFERROR(AVERAGE(BK159/P159:R159),0)</f>
        <v>110.5</v>
      </c>
      <c r="BM159" s="30">
        <f t="shared" si="109"/>
        <v>109.5</v>
      </c>
      <c r="BN159" s="31">
        <f t="shared" si="110"/>
        <v>1810</v>
      </c>
      <c r="BO159" s="29">
        <f t="array" ref="BO159">IFERROR(AVERAGE(BN159/Q159:S159),0)</f>
        <v>217.87037037037035</v>
      </c>
      <c r="BP159" s="30">
        <f t="shared" si="111"/>
        <v>216.87037037037035</v>
      </c>
      <c r="BQ159" s="31">
        <f t="shared" si="112"/>
        <v>2791</v>
      </c>
      <c r="BR159" s="29">
        <f t="array" ref="BR159">IFERROR(AVERAGE(BQ159/R159:T159),0)</f>
        <v>335.9537037037037</v>
      </c>
      <c r="BS159" s="30">
        <f t="shared" si="113"/>
        <v>334.9537037037037</v>
      </c>
      <c r="BT159" s="31">
        <f t="shared" si="114"/>
        <v>5483</v>
      </c>
      <c r="BU159" s="29">
        <f t="array" ref="BU159">IFERROR(AVERAGE(BT159/R159:T159),0)</f>
        <v>659.99074074074076</v>
      </c>
      <c r="BV159" s="30">
        <f t="shared" si="115"/>
        <v>658.99074074074076</v>
      </c>
      <c r="BW159" s="31">
        <f t="shared" si="116"/>
        <v>10755</v>
      </c>
      <c r="BX159" s="29">
        <f t="array" ref="BX159">IFERROR(AVERAGE(BW159/R159:T159),0)</f>
        <v>1294.5833333333333</v>
      </c>
      <c r="BY159" s="30">
        <f t="shared" si="117"/>
        <v>1293.5833333333333</v>
      </c>
      <c r="BZ159" s="31">
        <f t="shared" si="118"/>
        <v>22416</v>
      </c>
      <c r="CA159" s="29">
        <f t="array" ref="CA159">IFERROR(AVERAGE(BZ159/R159:T159),0)</f>
        <v>2698.2222222222222</v>
      </c>
      <c r="CB159" s="30">
        <f t="shared" si="119"/>
        <v>2697.2222222222222</v>
      </c>
    </row>
    <row r="160" spans="2:80" ht="15.75" customHeight="1" x14ac:dyDescent="0.25">
      <c r="B160" s="39" t="s">
        <v>369</v>
      </c>
      <c r="C160" s="24" t="s">
        <v>370</v>
      </c>
      <c r="D160" s="24"/>
      <c r="E160" s="24" t="s">
        <v>59</v>
      </c>
      <c r="F160" s="24"/>
      <c r="G160" s="24" t="s">
        <v>94</v>
      </c>
      <c r="H160" s="25">
        <v>1</v>
      </c>
      <c r="I160" s="26">
        <v>0</v>
      </c>
      <c r="J160" s="26">
        <v>9</v>
      </c>
      <c r="K160" s="26">
        <v>10</v>
      </c>
      <c r="L160" s="26">
        <v>9</v>
      </c>
      <c r="M160" s="26">
        <v>10</v>
      </c>
      <c r="N160" s="26">
        <v>8</v>
      </c>
      <c r="O160" s="26">
        <v>8</v>
      </c>
      <c r="P160" s="26">
        <v>8</v>
      </c>
      <c r="Q160" s="26">
        <v>8</v>
      </c>
      <c r="R160" s="26">
        <v>8</v>
      </c>
      <c r="S160" s="26">
        <v>9</v>
      </c>
      <c r="T160" s="26">
        <v>8</v>
      </c>
      <c r="U160" s="26">
        <v>9</v>
      </c>
      <c r="V160" s="26">
        <v>8</v>
      </c>
      <c r="W160" s="26">
        <v>8</v>
      </c>
      <c r="X160" s="26">
        <v>8</v>
      </c>
      <c r="Y160" s="26">
        <v>8</v>
      </c>
      <c r="Z160" s="36">
        <v>0</v>
      </c>
      <c r="AA160" s="26">
        <v>0</v>
      </c>
      <c r="AB160" s="26">
        <v>0</v>
      </c>
      <c r="AC160" s="28">
        <v>10</v>
      </c>
      <c r="AD160" s="28">
        <v>0</v>
      </c>
      <c r="AE160" s="26">
        <f t="shared" si="5"/>
        <v>10</v>
      </c>
      <c r="AF160" s="29">
        <f t="array" ref="AF160">IFERROR(AVERAGE(AE160/N160:P160),0)</f>
        <v>1.25</v>
      </c>
      <c r="AG160" s="30">
        <f t="shared" si="6"/>
        <v>0.25</v>
      </c>
      <c r="AH160" s="37">
        <f t="shared" si="120"/>
        <v>30</v>
      </c>
      <c r="AI160" s="28">
        <f t="shared" si="87"/>
        <v>30</v>
      </c>
      <c r="AJ160" s="28">
        <f t="shared" si="88"/>
        <v>60</v>
      </c>
      <c r="AK160" s="28">
        <f t="shared" si="89"/>
        <v>120</v>
      </c>
      <c r="AL160" s="28">
        <f t="shared" si="90"/>
        <v>210</v>
      </c>
      <c r="AM160" s="28">
        <f t="shared" si="91"/>
        <v>420</v>
      </c>
      <c r="AN160" s="28">
        <f t="shared" si="92"/>
        <v>840</v>
      </c>
      <c r="AO160" s="28">
        <f t="shared" si="93"/>
        <v>840</v>
      </c>
      <c r="AP160" s="28">
        <f t="shared" si="94"/>
        <v>2400</v>
      </c>
      <c r="AQ160" s="28">
        <f t="shared" si="95"/>
        <v>5310</v>
      </c>
      <c r="AR160" s="28">
        <f t="shared" si="96"/>
        <v>9810</v>
      </c>
      <c r="AS160" s="31" t="e">
        <f t="shared" si="97"/>
        <v>#REF!</v>
      </c>
      <c r="AT160" s="29">
        <f t="array" ref="AT160">IFERROR(AVERAGE(AS160/J160:L160),0)</f>
        <v>0</v>
      </c>
      <c r="AU160" s="30">
        <f t="shared" si="98"/>
        <v>-1</v>
      </c>
      <c r="AV160" s="31">
        <f t="shared" si="19"/>
        <v>32</v>
      </c>
      <c r="AW160" s="29">
        <f t="array" ref="AW160">IFERROR(AVERAGE(AV160/O160:Q160),0)</f>
        <v>4</v>
      </c>
      <c r="AX160" s="30">
        <f t="shared" si="99"/>
        <v>3</v>
      </c>
      <c r="AY160" s="31">
        <f t="shared" si="100"/>
        <v>52</v>
      </c>
      <c r="AZ160" s="29">
        <f t="array" ref="AZ160">IFERROR(AVERAGE(AY160/L160:N160),0)</f>
        <v>5.825925925925926</v>
      </c>
      <c r="BA160" s="30">
        <f t="shared" si="101"/>
        <v>4.825925925925926</v>
      </c>
      <c r="BB160" s="31">
        <f t="shared" si="102"/>
        <v>103</v>
      </c>
      <c r="BC160" s="29">
        <f t="array" ref="BC160">IFERROR(AVERAGE(BB160/M160:O160),0)</f>
        <v>12.016666666666666</v>
      </c>
      <c r="BD160" s="30">
        <f t="shared" si="103"/>
        <v>11.016666666666666</v>
      </c>
      <c r="BE160" s="31">
        <f t="shared" si="104"/>
        <v>213</v>
      </c>
      <c r="BF160" s="29">
        <f t="array" ref="BF160">IFERROR(AVERAGE(BE160/N160:P160),0)</f>
        <v>26.625</v>
      </c>
      <c r="BG160" s="30">
        <f t="shared" si="105"/>
        <v>25.625</v>
      </c>
      <c r="BH160" s="31">
        <f t="shared" si="106"/>
        <v>415</v>
      </c>
      <c r="BI160" s="29">
        <f t="array" ref="BI160">IFERROR(AVERAGE(BH160/O160:Q160),0)</f>
        <v>51.875</v>
      </c>
      <c r="BJ160" s="30">
        <f t="shared" si="107"/>
        <v>50.875</v>
      </c>
      <c r="BK160" s="31">
        <f t="shared" si="108"/>
        <v>827</v>
      </c>
      <c r="BL160" s="29">
        <f t="array" ref="BL160">IFERROR(AVERAGE(BK160/P160:R160),0)</f>
        <v>103.375</v>
      </c>
      <c r="BM160" s="30">
        <f t="shared" si="109"/>
        <v>102.375</v>
      </c>
      <c r="BN160" s="31">
        <f t="shared" si="110"/>
        <v>1659</v>
      </c>
      <c r="BO160" s="29">
        <f t="array" ref="BO160">IFERROR(AVERAGE(BN160/Q160:S160),0)</f>
        <v>199.69444444444446</v>
      </c>
      <c r="BP160" s="30">
        <f t="shared" si="111"/>
        <v>198.69444444444446</v>
      </c>
      <c r="BQ160" s="31">
        <f t="shared" si="112"/>
        <v>2491</v>
      </c>
      <c r="BR160" s="29">
        <f t="array" ref="BR160">IFERROR(AVERAGE(BQ160/R160:T160),0)</f>
        <v>299.84259259259261</v>
      </c>
      <c r="BS160" s="30">
        <f t="shared" si="113"/>
        <v>298.84259259259261</v>
      </c>
      <c r="BT160" s="31">
        <f t="shared" si="114"/>
        <v>4883</v>
      </c>
      <c r="BU160" s="29">
        <f t="array" ref="BU160">IFERROR(AVERAGE(BT160/R160:T160),0)</f>
        <v>587.76851851851859</v>
      </c>
      <c r="BV160" s="30">
        <f t="shared" si="115"/>
        <v>586.76851851851859</v>
      </c>
      <c r="BW160" s="31">
        <f t="shared" si="116"/>
        <v>10184</v>
      </c>
      <c r="BX160" s="29">
        <f t="array" ref="BX160">IFERROR(AVERAGE(BW160/R160:T160),0)</f>
        <v>1225.851851851852</v>
      </c>
      <c r="BY160" s="30">
        <f t="shared" si="117"/>
        <v>1224.851851851852</v>
      </c>
      <c r="BZ160" s="31">
        <f t="shared" si="118"/>
        <v>19986</v>
      </c>
      <c r="CA160" s="29">
        <f t="array" ref="CA160">IFERROR(AVERAGE(BZ160/R160:T160),0)</f>
        <v>2405.7222222222222</v>
      </c>
      <c r="CB160" s="30">
        <f t="shared" si="119"/>
        <v>2404.7222222222222</v>
      </c>
    </row>
    <row r="161" spans="2:80" ht="15.75" customHeight="1" x14ac:dyDescent="0.25">
      <c r="B161" s="39" t="s">
        <v>371</v>
      </c>
      <c r="C161" s="24" t="s">
        <v>372</v>
      </c>
      <c r="D161" s="24" t="s">
        <v>58</v>
      </c>
      <c r="E161" s="24" t="s">
        <v>59</v>
      </c>
      <c r="F161" s="24"/>
      <c r="G161" s="24" t="s">
        <v>94</v>
      </c>
      <c r="H161" s="25">
        <v>1</v>
      </c>
      <c r="I161" s="26">
        <v>8</v>
      </c>
      <c r="J161" s="26">
        <v>18</v>
      </c>
      <c r="K161" s="26">
        <v>7</v>
      </c>
      <c r="L161" s="26">
        <v>9</v>
      </c>
      <c r="M161" s="26">
        <v>9</v>
      </c>
      <c r="N161" s="26">
        <v>8</v>
      </c>
      <c r="O161" s="26">
        <v>8</v>
      </c>
      <c r="P161" s="26">
        <v>8</v>
      </c>
      <c r="Q161" s="26">
        <v>8</v>
      </c>
      <c r="R161" s="26">
        <v>8</v>
      </c>
      <c r="S161" s="26">
        <v>9</v>
      </c>
      <c r="T161" s="26">
        <v>9</v>
      </c>
      <c r="U161" s="26">
        <v>8</v>
      </c>
      <c r="V161" s="26">
        <v>8</v>
      </c>
      <c r="W161" s="26">
        <v>8</v>
      </c>
      <c r="X161" s="26">
        <v>9</v>
      </c>
      <c r="Y161" s="26">
        <v>9</v>
      </c>
      <c r="Z161" s="36">
        <v>0</v>
      </c>
      <c r="AA161" s="26">
        <v>0</v>
      </c>
      <c r="AB161" s="26">
        <v>0</v>
      </c>
      <c r="AC161" s="28">
        <v>9</v>
      </c>
      <c r="AD161" s="28">
        <v>0</v>
      </c>
      <c r="AE161" s="26">
        <f t="shared" si="5"/>
        <v>9</v>
      </c>
      <c r="AF161" s="29">
        <f t="array" ref="AF161">IFERROR(AVERAGE(AE161/N161:P161),0)</f>
        <v>1.125</v>
      </c>
      <c r="AG161" s="30">
        <f t="shared" si="6"/>
        <v>0.125</v>
      </c>
      <c r="AH161" s="37">
        <f t="shared" si="120"/>
        <v>30</v>
      </c>
      <c r="AI161" s="28">
        <f t="shared" si="87"/>
        <v>30</v>
      </c>
      <c r="AJ161" s="28">
        <f t="shared" si="88"/>
        <v>60</v>
      </c>
      <c r="AK161" s="28">
        <f t="shared" si="89"/>
        <v>120</v>
      </c>
      <c r="AL161" s="28">
        <f t="shared" si="90"/>
        <v>210</v>
      </c>
      <c r="AM161" s="28">
        <f t="shared" si="91"/>
        <v>420</v>
      </c>
      <c r="AN161" s="28">
        <f t="shared" si="92"/>
        <v>840</v>
      </c>
      <c r="AO161" s="28">
        <f t="shared" si="93"/>
        <v>840</v>
      </c>
      <c r="AP161" s="28">
        <f t="shared" si="94"/>
        <v>2310</v>
      </c>
      <c r="AQ161" s="28">
        <f t="shared" si="95"/>
        <v>5010</v>
      </c>
      <c r="AR161" s="28">
        <f t="shared" si="96"/>
        <v>10200</v>
      </c>
      <c r="AS161" s="31" t="e">
        <f t="shared" si="97"/>
        <v>#REF!</v>
      </c>
      <c r="AT161" s="29">
        <f t="array" ref="AT161">IFERROR(AVERAGE(AS161/J161:L161),0)</f>
        <v>0</v>
      </c>
      <c r="AU161" s="30">
        <f t="shared" si="98"/>
        <v>-1</v>
      </c>
      <c r="AV161" s="31">
        <f t="shared" si="19"/>
        <v>31</v>
      </c>
      <c r="AW161" s="29">
        <f t="array" ref="AW161">IFERROR(AVERAGE(AV161/O161:Q161),0)</f>
        <v>3.875</v>
      </c>
      <c r="AX161" s="30">
        <f t="shared" si="99"/>
        <v>2.875</v>
      </c>
      <c r="AY161" s="31">
        <f t="shared" si="100"/>
        <v>54</v>
      </c>
      <c r="AZ161" s="29">
        <f t="array" ref="AZ161">IFERROR(AVERAGE(AY161/L161:N161),0)</f>
        <v>6.25</v>
      </c>
      <c r="BA161" s="30">
        <f t="shared" si="101"/>
        <v>5.25</v>
      </c>
      <c r="BB161" s="31">
        <f t="shared" si="102"/>
        <v>105</v>
      </c>
      <c r="BC161" s="29">
        <f t="array" ref="BC161">IFERROR(AVERAGE(BB161/M161:O161),0)</f>
        <v>12.638888888888888</v>
      </c>
      <c r="BD161" s="30">
        <f t="shared" si="103"/>
        <v>11.638888888888888</v>
      </c>
      <c r="BE161" s="31">
        <f t="shared" si="104"/>
        <v>216</v>
      </c>
      <c r="BF161" s="29">
        <f t="array" ref="BF161">IFERROR(AVERAGE(BE161/N161:P161),0)</f>
        <v>27</v>
      </c>
      <c r="BG161" s="30">
        <f t="shared" si="105"/>
        <v>26</v>
      </c>
      <c r="BH161" s="31">
        <f t="shared" si="106"/>
        <v>418</v>
      </c>
      <c r="BI161" s="29">
        <f t="array" ref="BI161">IFERROR(AVERAGE(BH161/O161:Q161),0)</f>
        <v>52.25</v>
      </c>
      <c r="BJ161" s="30">
        <f t="shared" si="107"/>
        <v>51.25</v>
      </c>
      <c r="BK161" s="31">
        <f t="shared" si="108"/>
        <v>830</v>
      </c>
      <c r="BL161" s="29">
        <f t="array" ref="BL161">IFERROR(AVERAGE(BK161/P161:R161),0)</f>
        <v>103.75</v>
      </c>
      <c r="BM161" s="30">
        <f t="shared" si="109"/>
        <v>102.75</v>
      </c>
      <c r="BN161" s="31">
        <f t="shared" si="110"/>
        <v>1662</v>
      </c>
      <c r="BO161" s="29">
        <f t="array" ref="BO161">IFERROR(AVERAGE(BN161/Q161:S161),0)</f>
        <v>200.05555555555554</v>
      </c>
      <c r="BP161" s="30">
        <f t="shared" si="111"/>
        <v>199.05555555555554</v>
      </c>
      <c r="BQ161" s="31">
        <f t="shared" si="112"/>
        <v>2494</v>
      </c>
      <c r="BR161" s="29">
        <f t="array" ref="BR161">IFERROR(AVERAGE(BQ161/R161:T161),0)</f>
        <v>288.65740740740739</v>
      </c>
      <c r="BS161" s="30">
        <f t="shared" si="113"/>
        <v>287.65740740740739</v>
      </c>
      <c r="BT161" s="31">
        <f t="shared" si="114"/>
        <v>4796</v>
      </c>
      <c r="BU161" s="29">
        <f t="array" ref="BU161">IFERROR(AVERAGE(BT161/R161:T161),0)</f>
        <v>555.09259259259261</v>
      </c>
      <c r="BV161" s="30">
        <f t="shared" si="115"/>
        <v>554.09259259259261</v>
      </c>
      <c r="BW161" s="31">
        <f t="shared" si="116"/>
        <v>9797</v>
      </c>
      <c r="BX161" s="29">
        <f t="array" ref="BX161">IFERROR(AVERAGE(BW161/R161:T161),0)</f>
        <v>1133.9120370370372</v>
      </c>
      <c r="BY161" s="30">
        <f t="shared" si="117"/>
        <v>1132.9120370370372</v>
      </c>
      <c r="BZ161" s="31">
        <f t="shared" si="118"/>
        <v>19988</v>
      </c>
      <c r="CA161" s="29">
        <f t="array" ref="CA161">IFERROR(AVERAGE(BZ161/R161:T161),0)</f>
        <v>2313.4259259259256</v>
      </c>
      <c r="CB161" s="30">
        <f t="shared" si="119"/>
        <v>2312.4259259259256</v>
      </c>
    </row>
    <row r="162" spans="2:80" ht="15.75" hidden="1" customHeight="1" x14ac:dyDescent="0.25">
      <c r="B162" s="39" t="s">
        <v>373</v>
      </c>
      <c r="C162" s="24" t="s">
        <v>374</v>
      </c>
      <c r="D162" s="24" t="s">
        <v>58</v>
      </c>
      <c r="E162" s="24" t="s">
        <v>59</v>
      </c>
      <c r="F162" s="24"/>
      <c r="G162" s="24" t="s">
        <v>94</v>
      </c>
      <c r="H162" s="25">
        <v>1</v>
      </c>
      <c r="I162" s="26">
        <v>7</v>
      </c>
      <c r="J162" s="26">
        <v>7</v>
      </c>
      <c r="K162" s="26">
        <v>7</v>
      </c>
      <c r="L162" s="26">
        <v>7</v>
      </c>
      <c r="M162" s="26">
        <v>8</v>
      </c>
      <c r="N162" s="26">
        <v>8</v>
      </c>
      <c r="O162" s="26">
        <v>6</v>
      </c>
      <c r="P162" s="26">
        <v>6</v>
      </c>
      <c r="Q162" s="26">
        <v>7</v>
      </c>
      <c r="R162" s="26">
        <v>7</v>
      </c>
      <c r="S162" s="26">
        <v>6</v>
      </c>
      <c r="T162" s="26">
        <v>6</v>
      </c>
      <c r="U162" s="26">
        <v>8</v>
      </c>
      <c r="V162" s="26">
        <v>7</v>
      </c>
      <c r="W162" s="26">
        <v>6</v>
      </c>
      <c r="X162" s="26">
        <v>7</v>
      </c>
      <c r="Y162" s="26">
        <v>7</v>
      </c>
      <c r="Z162" s="36">
        <v>0</v>
      </c>
      <c r="AA162" s="26">
        <v>0</v>
      </c>
      <c r="AB162" s="26">
        <v>0</v>
      </c>
      <c r="AC162" s="28">
        <v>15</v>
      </c>
      <c r="AD162" s="28">
        <v>0</v>
      </c>
      <c r="AE162" s="26">
        <f t="shared" si="5"/>
        <v>15</v>
      </c>
      <c r="AF162" s="29">
        <f t="array" ref="AF162">IFERROR(AVERAGE(AE162/N162:P162),0)</f>
        <v>2.2916666666666665</v>
      </c>
      <c r="AG162" s="30">
        <f t="shared" si="6"/>
        <v>1.2916666666666665</v>
      </c>
      <c r="AH162" s="28">
        <v>0</v>
      </c>
      <c r="AI162" s="28">
        <f t="shared" si="87"/>
        <v>30</v>
      </c>
      <c r="AJ162" s="28">
        <f t="shared" si="88"/>
        <v>30</v>
      </c>
      <c r="AK162" s="28">
        <f t="shared" si="89"/>
        <v>60</v>
      </c>
      <c r="AL162" s="28">
        <f t="shared" si="90"/>
        <v>120</v>
      </c>
      <c r="AM162" s="28">
        <f t="shared" si="91"/>
        <v>210</v>
      </c>
      <c r="AN162" s="28">
        <f t="shared" si="92"/>
        <v>390</v>
      </c>
      <c r="AO162" s="28">
        <f t="shared" si="93"/>
        <v>450</v>
      </c>
      <c r="AP162" s="28">
        <f t="shared" si="94"/>
        <v>1380</v>
      </c>
      <c r="AQ162" s="28">
        <f t="shared" si="95"/>
        <v>2490</v>
      </c>
      <c r="AR162" s="28">
        <f t="shared" si="96"/>
        <v>4860</v>
      </c>
      <c r="AS162" s="31" t="e">
        <f t="shared" si="97"/>
        <v>#REF!</v>
      </c>
      <c r="AT162" s="29">
        <f t="array" ref="AT162">IFERROR(AVERAGE(AS162/J162:L162),0)</f>
        <v>0</v>
      </c>
      <c r="AU162" s="30">
        <f t="shared" si="98"/>
        <v>-1</v>
      </c>
      <c r="AV162" s="31">
        <f t="shared" si="19"/>
        <v>7</v>
      </c>
      <c r="AW162" s="29">
        <f t="array" ref="AW162">IFERROR(AVERAGE(AV162/O162:Q162),0)</f>
        <v>1.1111111111111112</v>
      </c>
      <c r="AX162" s="30">
        <f t="shared" si="99"/>
        <v>0.11111111111111116</v>
      </c>
      <c r="AY162" s="31">
        <f t="shared" si="100"/>
        <v>30</v>
      </c>
      <c r="AZ162" s="29">
        <f t="array" ref="AZ162">IFERROR(AVERAGE(AY162/L162:N162),0)</f>
        <v>3.9285714285714284</v>
      </c>
      <c r="BA162" s="30">
        <f t="shared" si="101"/>
        <v>2.9285714285714284</v>
      </c>
      <c r="BB162" s="31">
        <f t="shared" si="102"/>
        <v>53</v>
      </c>
      <c r="BC162" s="29">
        <f t="array" ref="BC162">IFERROR(AVERAGE(BB162/M162:O162),0)</f>
        <v>7.3611111111111116</v>
      </c>
      <c r="BD162" s="30">
        <f t="shared" si="103"/>
        <v>6.3611111111111116</v>
      </c>
      <c r="BE162" s="31">
        <f t="shared" si="104"/>
        <v>105</v>
      </c>
      <c r="BF162" s="29">
        <f t="array" ref="BF162">IFERROR(AVERAGE(BE162/N162:P162),0)</f>
        <v>16.041666666666668</v>
      </c>
      <c r="BG162" s="30">
        <f t="shared" si="105"/>
        <v>15.041666666666668</v>
      </c>
      <c r="BH162" s="31">
        <f t="shared" si="106"/>
        <v>217</v>
      </c>
      <c r="BI162" s="29">
        <f t="array" ref="BI162">IFERROR(AVERAGE(BH162/O162:Q162),0)</f>
        <v>34.444444444444443</v>
      </c>
      <c r="BJ162" s="30">
        <f t="shared" si="107"/>
        <v>33.444444444444443</v>
      </c>
      <c r="BK162" s="31">
        <f t="shared" si="108"/>
        <v>421</v>
      </c>
      <c r="BL162" s="29">
        <f t="array" ref="BL162">IFERROR(AVERAGE(BK162/P162:R162),0)</f>
        <v>63.484126984126988</v>
      </c>
      <c r="BM162" s="30">
        <f t="shared" si="109"/>
        <v>62.484126984126988</v>
      </c>
      <c r="BN162" s="31">
        <f t="shared" si="110"/>
        <v>805</v>
      </c>
      <c r="BO162" s="29">
        <f t="array" ref="BO162">IFERROR(AVERAGE(BN162/Q162:S162),0)</f>
        <v>121.38888888888887</v>
      </c>
      <c r="BP162" s="30">
        <f t="shared" si="111"/>
        <v>120.38888888888887</v>
      </c>
      <c r="BQ162" s="31">
        <f t="shared" si="112"/>
        <v>1248</v>
      </c>
      <c r="BR162" s="29">
        <f t="array" ref="BR162">IFERROR(AVERAGE(BQ162/R162:T162),0)</f>
        <v>198.09523809523807</v>
      </c>
      <c r="BS162" s="30">
        <f t="shared" si="113"/>
        <v>197.09523809523807</v>
      </c>
      <c r="BT162" s="31">
        <f t="shared" si="114"/>
        <v>2621</v>
      </c>
      <c r="BU162" s="29">
        <f t="array" ref="BU162">IFERROR(AVERAGE(BT162/R162:T162),0)</f>
        <v>416.03174603174602</v>
      </c>
      <c r="BV162" s="30">
        <f t="shared" si="115"/>
        <v>415.03174603174602</v>
      </c>
      <c r="BW162" s="31">
        <f t="shared" si="116"/>
        <v>5105</v>
      </c>
      <c r="BX162" s="29">
        <f t="array" ref="BX162">IFERROR(AVERAGE(BW162/R162:T162),0)</f>
        <v>810.31746031746036</v>
      </c>
      <c r="BY162" s="30">
        <f t="shared" si="117"/>
        <v>809.31746031746036</v>
      </c>
      <c r="BZ162" s="31">
        <f t="shared" si="118"/>
        <v>9959</v>
      </c>
      <c r="CA162" s="29">
        <f t="array" ref="CA162">IFERROR(AVERAGE(BZ162/R162:T162),0)</f>
        <v>1580.7936507936508</v>
      </c>
      <c r="CB162" s="30">
        <f t="shared" si="119"/>
        <v>1579.7936507936508</v>
      </c>
    </row>
    <row r="163" spans="2:80" ht="15.75" customHeight="1" x14ac:dyDescent="0.25">
      <c r="B163" s="39" t="s">
        <v>375</v>
      </c>
      <c r="C163" s="39" t="s">
        <v>376</v>
      </c>
      <c r="D163" s="24"/>
      <c r="E163" s="24" t="s">
        <v>59</v>
      </c>
      <c r="F163" s="42"/>
      <c r="G163" s="24" t="s">
        <v>94</v>
      </c>
      <c r="H163" s="25">
        <v>1</v>
      </c>
      <c r="I163" s="42"/>
      <c r="J163" s="42"/>
      <c r="K163" s="42"/>
      <c r="L163" s="42"/>
      <c r="M163" s="42"/>
      <c r="N163" s="26">
        <v>8</v>
      </c>
      <c r="O163" s="26">
        <v>10</v>
      </c>
      <c r="P163" s="26">
        <v>12</v>
      </c>
      <c r="Q163" s="26">
        <v>14</v>
      </c>
      <c r="R163" s="26">
        <v>16</v>
      </c>
      <c r="S163" s="26">
        <v>18</v>
      </c>
      <c r="T163" s="26">
        <v>20</v>
      </c>
      <c r="U163" s="26">
        <v>22</v>
      </c>
      <c r="V163" s="26">
        <v>16</v>
      </c>
      <c r="W163" s="26">
        <v>18</v>
      </c>
      <c r="X163" s="26">
        <v>22</v>
      </c>
      <c r="Y163" s="26">
        <v>24</v>
      </c>
      <c r="Z163" s="36">
        <v>0</v>
      </c>
      <c r="AA163" s="26">
        <v>0</v>
      </c>
      <c r="AB163" s="26">
        <v>0</v>
      </c>
      <c r="AC163" s="28">
        <v>14</v>
      </c>
      <c r="AD163" s="28">
        <v>0</v>
      </c>
      <c r="AE163" s="26">
        <f t="shared" si="5"/>
        <v>14</v>
      </c>
      <c r="AF163" s="29">
        <f t="array" ref="AF163">IFERROR(AVERAGE(AE163/N163:P163),0)</f>
        <v>1.4388888888888889</v>
      </c>
      <c r="AG163" s="30">
        <f t="shared" si="6"/>
        <v>0.43888888888888888</v>
      </c>
      <c r="AH163" s="37">
        <f>ABS(CEILING(ROUND(AG163*N163,0),30))</f>
        <v>30</v>
      </c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31"/>
      <c r="AT163" s="29"/>
      <c r="AU163" s="30"/>
      <c r="AV163" s="31">
        <f t="shared" si="19"/>
        <v>36</v>
      </c>
      <c r="AW163" s="29">
        <f t="array" ref="AW163">IFERROR(AVERAGE(AV163/O163:Q163),0)</f>
        <v>3.0571428571428569</v>
      </c>
      <c r="AX163" s="30">
        <f t="shared" si="99"/>
        <v>2.0571428571428569</v>
      </c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</row>
    <row r="164" spans="2:80" ht="15.75" hidden="1" customHeight="1" x14ac:dyDescent="0.25">
      <c r="B164" s="39" t="s">
        <v>377</v>
      </c>
      <c r="C164" s="24" t="s">
        <v>378</v>
      </c>
      <c r="D164" s="24" t="s">
        <v>58</v>
      </c>
      <c r="E164" s="24" t="s">
        <v>59</v>
      </c>
      <c r="F164" s="24"/>
      <c r="G164" s="24" t="s">
        <v>77</v>
      </c>
      <c r="H164" s="25">
        <v>1.5</v>
      </c>
      <c r="I164" s="26">
        <v>31</v>
      </c>
      <c r="J164" s="26">
        <v>30</v>
      </c>
      <c r="K164" s="26">
        <v>7</v>
      </c>
      <c r="L164" s="26">
        <v>8</v>
      </c>
      <c r="M164" s="26">
        <v>16</v>
      </c>
      <c r="N164" s="26">
        <v>7</v>
      </c>
      <c r="O164" s="26">
        <v>6</v>
      </c>
      <c r="P164" s="26">
        <v>7</v>
      </c>
      <c r="Q164" s="26">
        <v>6</v>
      </c>
      <c r="R164" s="26">
        <v>6</v>
      </c>
      <c r="S164" s="26">
        <v>6</v>
      </c>
      <c r="T164" s="26">
        <v>6</v>
      </c>
      <c r="U164" s="26">
        <v>6</v>
      </c>
      <c r="V164" s="26">
        <v>16</v>
      </c>
      <c r="W164" s="26">
        <v>7</v>
      </c>
      <c r="X164" s="26">
        <v>6</v>
      </c>
      <c r="Y164" s="26">
        <v>17</v>
      </c>
      <c r="Z164" s="36">
        <v>0</v>
      </c>
      <c r="AA164" s="26">
        <v>0</v>
      </c>
      <c r="AB164" s="26">
        <v>0</v>
      </c>
      <c r="AC164" s="28">
        <v>91</v>
      </c>
      <c r="AD164" s="28">
        <v>0</v>
      </c>
      <c r="AE164" s="26">
        <f t="shared" si="5"/>
        <v>91</v>
      </c>
      <c r="AF164" s="29">
        <f t="array" ref="AF164">IFERROR(AVERAGE(AE164/N164:P164),0)</f>
        <v>13.722222222222221</v>
      </c>
      <c r="AG164" s="30">
        <f t="shared" si="6"/>
        <v>12.222222222222221</v>
      </c>
      <c r="AH164" s="28">
        <v>0</v>
      </c>
      <c r="AI164" s="28">
        <f t="shared" ref="AI164:AI182" si="121">ABS(CEILING(ROUND(AX164*K164,0),30))</f>
        <v>90</v>
      </c>
      <c r="AJ164" s="28">
        <f t="shared" ref="AJ164:AJ182" si="122">ABS(CEILING(ROUND(BA164*L164,0),30))</f>
        <v>150</v>
      </c>
      <c r="AK164" s="28">
        <f t="shared" ref="AK164:AK182" si="123">ABS(CEILING(ROUND(BD164*M164,0),30))</f>
        <v>600</v>
      </c>
      <c r="AL164" s="28">
        <f t="shared" ref="AL164:AL182" si="124">ABS(CEILING(ROUND(BG164*N164,0),30))</f>
        <v>960</v>
      </c>
      <c r="AM164" s="28">
        <f t="shared" ref="AM164:AM182" si="125">ABS(CEILING(ROUND(BJ164*O164,0),30))</f>
        <v>1770</v>
      </c>
      <c r="AN164" s="28">
        <f t="shared" ref="AN164:AN182" si="126">ABS(CEILING(ROUND(BM164*P164,0),30))</f>
        <v>4020</v>
      </c>
      <c r="AO164" s="28">
        <f t="shared" ref="AO164:AO182" si="127">ABS(CEILING(ROUND(BM164*Q164,0),30))</f>
        <v>3450</v>
      </c>
      <c r="AP164" s="28">
        <f t="shared" ref="AP164:AP182" si="128">ABS(CEILING(ROUND(BS164*R164,0),30))</f>
        <v>11070</v>
      </c>
      <c r="AQ164" s="28">
        <f t="shared" ref="AQ164:AQ182" si="129">ABS(CEILING(ROUND(BV164*S164,0),30))</f>
        <v>22140</v>
      </c>
      <c r="AR164" s="28">
        <f t="shared" ref="AR164:AR182" si="130">ABS(CEILING(ROUND(BY164*T164,0),30))</f>
        <v>44280</v>
      </c>
      <c r="AS164" s="31" t="e">
        <f t="shared" ref="AS164:AS182" si="131">+AE164+#REF!-I164</f>
        <v>#REF!</v>
      </c>
      <c r="AT164" s="29">
        <f t="array" ref="AT164">IFERROR(AVERAGE(AS164/J164:L164),0)</f>
        <v>0</v>
      </c>
      <c r="AU164" s="30">
        <f t="shared" ref="AU164:AU182" si="132">AT164-$H164</f>
        <v>-1.5</v>
      </c>
      <c r="AV164" s="31">
        <f t="shared" si="19"/>
        <v>84</v>
      </c>
      <c r="AW164" s="29">
        <f t="array" ref="AW164">IFERROR(AVERAGE(AV164/O164:Q164),0)</f>
        <v>13.333333333333334</v>
      </c>
      <c r="AX164" s="30">
        <f t="shared" si="99"/>
        <v>11.833333333333334</v>
      </c>
      <c r="AY164" s="31">
        <f t="shared" ref="AY164:AY182" si="133">+AV164+AI164-K164</f>
        <v>167</v>
      </c>
      <c r="AZ164" s="29">
        <f t="array" ref="AZ164">IFERROR(AVERAGE(AY164/L164:N164),0)</f>
        <v>18.389880952380953</v>
      </c>
      <c r="BA164" s="30">
        <f t="shared" ref="BA164:BA182" si="134">AZ164-$H164</f>
        <v>16.889880952380953</v>
      </c>
      <c r="BB164" s="31">
        <f t="shared" ref="BB164:BB182" si="135">+AY164+AJ164-L164</f>
        <v>309</v>
      </c>
      <c r="BC164" s="29">
        <f t="array" ref="BC164">IFERROR(AVERAGE(BB164/M164:O164),0)</f>
        <v>38.31845238095238</v>
      </c>
      <c r="BD164" s="30">
        <f t="shared" ref="BD164:BD182" si="136">BC164-$H164</f>
        <v>36.81845238095238</v>
      </c>
      <c r="BE164" s="31">
        <f t="shared" ref="BE164:BE182" si="137">+BB164+AK164-M164</f>
        <v>893</v>
      </c>
      <c r="BF164" s="29">
        <f t="array" ref="BF164">IFERROR(AVERAGE(BE164/N164:P164),0)</f>
        <v>134.65873015873015</v>
      </c>
      <c r="BG164" s="30">
        <f t="shared" ref="BG164:BG182" si="138">BF164-$H164</f>
        <v>133.15873015873015</v>
      </c>
      <c r="BH164" s="31">
        <f t="shared" ref="BH164:BH182" si="139">+BE164+AL164-N164</f>
        <v>1846</v>
      </c>
      <c r="BI164" s="29">
        <f t="array" ref="BI164">IFERROR(AVERAGE(BH164/O164:Q164),0)</f>
        <v>293.01587301587301</v>
      </c>
      <c r="BJ164" s="30">
        <f t="shared" ref="BJ164:BJ182" si="140">BI164-$H164</f>
        <v>291.51587301587301</v>
      </c>
      <c r="BK164" s="31">
        <f t="shared" ref="BK164:BK182" si="141">+BH164+AM164-O164</f>
        <v>3610</v>
      </c>
      <c r="BL164" s="29">
        <f t="array" ref="BL164">IFERROR(AVERAGE(BK164/P164:R164),0)</f>
        <v>573.0158730158729</v>
      </c>
      <c r="BM164" s="30">
        <f t="shared" ref="BM164:BM182" si="142">BL164-$H164</f>
        <v>571.5158730158729</v>
      </c>
      <c r="BN164" s="31">
        <f t="shared" ref="BN164:BN182" si="143">+BK164+AN164-P164</f>
        <v>7623</v>
      </c>
      <c r="BO164" s="29">
        <f t="array" ref="BO164">IFERROR(AVERAGE(BN164/Q164:S164),0)</f>
        <v>1270.5</v>
      </c>
      <c r="BP164" s="30">
        <f t="shared" ref="BP164:BP182" si="144">BO164-$H164</f>
        <v>1269</v>
      </c>
      <c r="BQ164" s="31">
        <f t="shared" ref="BQ164:BQ182" si="145">+BN164+AO164-Q164</f>
        <v>11067</v>
      </c>
      <c r="BR164" s="29">
        <f t="array" ref="BR164">IFERROR(AVERAGE(BQ164/R164:T164),0)</f>
        <v>1844.5</v>
      </c>
      <c r="BS164" s="30">
        <f t="shared" ref="BS164:BS182" si="146">BR164-$H164</f>
        <v>1843</v>
      </c>
      <c r="BT164" s="31">
        <f t="shared" ref="BT164:BT182" si="147">+BQ164+AP164-R164</f>
        <v>22131</v>
      </c>
      <c r="BU164" s="29">
        <f t="array" ref="BU164">IFERROR(AVERAGE(BT164/R164:T164),0)</f>
        <v>3688.5</v>
      </c>
      <c r="BV164" s="30">
        <f t="shared" ref="BV164:BV182" si="148">BU164-$H164</f>
        <v>3687</v>
      </c>
      <c r="BW164" s="31">
        <f t="shared" ref="BW164:BW182" si="149">+BT164+AQ164-S164</f>
        <v>44265</v>
      </c>
      <c r="BX164" s="29">
        <f t="array" ref="BX164">IFERROR(AVERAGE(BW164/R164:T164),0)</f>
        <v>7377.5</v>
      </c>
      <c r="BY164" s="30">
        <f t="shared" ref="BY164:BY182" si="150">BX164-$H164</f>
        <v>7376</v>
      </c>
      <c r="BZ164" s="31">
        <f t="shared" ref="BZ164:BZ182" si="151">+BW164+AR164-T164</f>
        <v>88539</v>
      </c>
      <c r="CA164" s="29">
        <f t="array" ref="CA164">IFERROR(AVERAGE(BZ164/R164:T164),0)</f>
        <v>14756.5</v>
      </c>
      <c r="CB164" s="30">
        <f t="shared" ref="CB164:CB182" si="152">CA164-$H164</f>
        <v>14755</v>
      </c>
    </row>
    <row r="165" spans="2:80" ht="15.75" hidden="1" customHeight="1" x14ac:dyDescent="0.25">
      <c r="B165" s="39" t="s">
        <v>379</v>
      </c>
      <c r="C165" s="24" t="s">
        <v>380</v>
      </c>
      <c r="D165" s="24"/>
      <c r="E165" s="24" t="s">
        <v>59</v>
      </c>
      <c r="F165" s="24"/>
      <c r="G165" s="24" t="s">
        <v>94</v>
      </c>
      <c r="H165" s="25">
        <v>1</v>
      </c>
      <c r="I165" s="26"/>
      <c r="J165" s="26">
        <v>4</v>
      </c>
      <c r="K165" s="26">
        <v>5</v>
      </c>
      <c r="L165" s="26">
        <v>5</v>
      </c>
      <c r="M165" s="26">
        <v>6</v>
      </c>
      <c r="N165" s="26">
        <v>7</v>
      </c>
      <c r="O165" s="26">
        <v>8</v>
      </c>
      <c r="P165" s="26">
        <v>9</v>
      </c>
      <c r="Q165" s="26">
        <v>10</v>
      </c>
      <c r="R165" s="26">
        <v>12</v>
      </c>
      <c r="S165" s="26">
        <v>14</v>
      </c>
      <c r="T165" s="26">
        <v>14</v>
      </c>
      <c r="U165" s="26">
        <v>15</v>
      </c>
      <c r="V165" s="26">
        <v>16</v>
      </c>
      <c r="W165" s="26">
        <v>16</v>
      </c>
      <c r="X165" s="26">
        <v>16</v>
      </c>
      <c r="Y165" s="26">
        <v>16</v>
      </c>
      <c r="Z165" s="36">
        <v>0</v>
      </c>
      <c r="AA165" s="26">
        <v>0</v>
      </c>
      <c r="AB165" s="26">
        <v>0</v>
      </c>
      <c r="AC165" s="28">
        <v>6</v>
      </c>
      <c r="AD165" s="28">
        <v>0</v>
      </c>
      <c r="AE165" s="26">
        <f t="shared" si="5"/>
        <v>6</v>
      </c>
      <c r="AF165" s="29">
        <f t="array" ref="AF165">IFERROR(AVERAGE(AE165/N165:P165),0)</f>
        <v>0.75793650793650791</v>
      </c>
      <c r="AG165" s="30">
        <f t="shared" si="6"/>
        <v>-0.24206349206349209</v>
      </c>
      <c r="AH165" s="28">
        <f>ABS(CEILING(ROUND(AG165*N165,0),30))</f>
        <v>0</v>
      </c>
      <c r="AI165" s="28">
        <f t="shared" si="121"/>
        <v>0</v>
      </c>
      <c r="AJ165" s="28">
        <f t="shared" si="122"/>
        <v>0</v>
      </c>
      <c r="AK165" s="28">
        <f t="shared" si="123"/>
        <v>0</v>
      </c>
      <c r="AL165" s="28">
        <f t="shared" si="124"/>
        <v>0</v>
      </c>
      <c r="AM165" s="28">
        <f t="shared" si="125"/>
        <v>30</v>
      </c>
      <c r="AN165" s="28">
        <f t="shared" si="126"/>
        <v>0</v>
      </c>
      <c r="AO165" s="28">
        <f t="shared" si="127"/>
        <v>0</v>
      </c>
      <c r="AP165" s="28">
        <f t="shared" si="128"/>
        <v>30</v>
      </c>
      <c r="AQ165" s="28">
        <f t="shared" si="129"/>
        <v>0</v>
      </c>
      <c r="AR165" s="28">
        <f t="shared" si="130"/>
        <v>30</v>
      </c>
      <c r="AS165" s="31" t="e">
        <f t="shared" si="131"/>
        <v>#REF!</v>
      </c>
      <c r="AT165" s="29">
        <f t="array" ref="AT165">IFERROR(AVERAGE(AS165/J165:L165),0)</f>
        <v>0</v>
      </c>
      <c r="AU165" s="30">
        <f t="shared" si="132"/>
        <v>-1</v>
      </c>
      <c r="AV165" s="31">
        <f t="shared" si="19"/>
        <v>-1</v>
      </c>
      <c r="AW165" s="29">
        <f t="array" ref="AW165">IFERROR(AVERAGE(AV165/O165:Q165),0)</f>
        <v>-0.11203703703703705</v>
      </c>
      <c r="AX165" s="30">
        <f t="shared" si="99"/>
        <v>-1.1120370370370369</v>
      </c>
      <c r="AY165" s="31">
        <f t="shared" si="133"/>
        <v>-6</v>
      </c>
      <c r="AZ165" s="29">
        <f t="array" ref="AZ165">IFERROR(AVERAGE(AY165/L165:N165),0)</f>
        <v>-1.0190476190476192</v>
      </c>
      <c r="BA165" s="30">
        <f t="shared" si="134"/>
        <v>-2.019047619047619</v>
      </c>
      <c r="BB165" s="31">
        <f t="shared" si="135"/>
        <v>-11</v>
      </c>
      <c r="BC165" s="29">
        <f t="array" ref="BC165">IFERROR(AVERAGE(BB165/M165:O165),0)</f>
        <v>-1.5932539682539684</v>
      </c>
      <c r="BD165" s="30">
        <f t="shared" si="136"/>
        <v>-2.5932539682539684</v>
      </c>
      <c r="BE165" s="31">
        <f t="shared" si="137"/>
        <v>-17</v>
      </c>
      <c r="BF165" s="29">
        <f t="array" ref="BF165">IFERROR(AVERAGE(BE165/N165:P165),0)</f>
        <v>-2.1474867724867726</v>
      </c>
      <c r="BG165" s="30">
        <f t="shared" si="138"/>
        <v>-3.1474867724867726</v>
      </c>
      <c r="BH165" s="31">
        <f t="shared" si="139"/>
        <v>-24</v>
      </c>
      <c r="BI165" s="29">
        <f t="array" ref="BI165">IFERROR(AVERAGE(BH165/O165:Q165),0)</f>
        <v>-2.6888888888888887</v>
      </c>
      <c r="BJ165" s="30">
        <f t="shared" si="140"/>
        <v>-3.6888888888888887</v>
      </c>
      <c r="BK165" s="31">
        <f t="shared" si="141"/>
        <v>-2</v>
      </c>
      <c r="BL165" s="29">
        <f t="array" ref="BL165">IFERROR(AVERAGE(BK165/P165:R165),0)</f>
        <v>-0.1962962962962963</v>
      </c>
      <c r="BM165" s="30">
        <f t="shared" si="142"/>
        <v>-1.1962962962962962</v>
      </c>
      <c r="BN165" s="31">
        <f t="shared" si="143"/>
        <v>-11</v>
      </c>
      <c r="BO165" s="29">
        <f t="array" ref="BO165">IFERROR(AVERAGE(BN165/Q165:S165),0)</f>
        <v>-0.93412698412698403</v>
      </c>
      <c r="BP165" s="30">
        <f t="shared" si="144"/>
        <v>-1.9341269841269839</v>
      </c>
      <c r="BQ165" s="31">
        <f t="shared" si="145"/>
        <v>-21</v>
      </c>
      <c r="BR165" s="29">
        <f t="array" ref="BR165">IFERROR(AVERAGE(BQ165/R165:T165),0)</f>
        <v>-1.5833333333333333</v>
      </c>
      <c r="BS165" s="30">
        <f t="shared" si="146"/>
        <v>-2.583333333333333</v>
      </c>
      <c r="BT165" s="31">
        <f t="shared" si="147"/>
        <v>-3</v>
      </c>
      <c r="BU165" s="29">
        <f t="array" ref="BU165">IFERROR(AVERAGE(BT165/R165:T165),0)</f>
        <v>-0.22619047619047619</v>
      </c>
      <c r="BV165" s="30">
        <f t="shared" si="148"/>
        <v>-1.2261904761904763</v>
      </c>
      <c r="BW165" s="31">
        <f t="shared" si="149"/>
        <v>-17</v>
      </c>
      <c r="BX165" s="29">
        <f t="array" ref="BX165">IFERROR(AVERAGE(BW165/R165:T165),0)</f>
        <v>-1.2817460317460316</v>
      </c>
      <c r="BY165" s="30">
        <f t="shared" si="150"/>
        <v>-2.2817460317460316</v>
      </c>
      <c r="BZ165" s="31">
        <f t="shared" si="151"/>
        <v>-1</v>
      </c>
      <c r="CA165" s="29">
        <f t="array" ref="CA165">IFERROR(AVERAGE(BZ165/R165:T165),0)</f>
        <v>-7.5396825396825393E-2</v>
      </c>
      <c r="CB165" s="30">
        <f t="shared" si="152"/>
        <v>-1.0753968253968254</v>
      </c>
    </row>
    <row r="166" spans="2:80" ht="15.75" hidden="1" customHeight="1" x14ac:dyDescent="0.25">
      <c r="B166" s="39" t="s">
        <v>381</v>
      </c>
      <c r="C166" s="24" t="s">
        <v>382</v>
      </c>
      <c r="D166" s="24" t="s">
        <v>58</v>
      </c>
      <c r="E166" s="24" t="s">
        <v>59</v>
      </c>
      <c r="F166" s="24"/>
      <c r="G166" s="24" t="s">
        <v>77</v>
      </c>
      <c r="H166" s="25">
        <v>1.5</v>
      </c>
      <c r="I166" s="26">
        <v>8</v>
      </c>
      <c r="J166" s="26">
        <v>6</v>
      </c>
      <c r="K166" s="26">
        <v>6</v>
      </c>
      <c r="L166" s="26">
        <v>7</v>
      </c>
      <c r="M166" s="26">
        <v>6</v>
      </c>
      <c r="N166" s="26">
        <v>7</v>
      </c>
      <c r="O166" s="26">
        <v>5</v>
      </c>
      <c r="P166" s="26">
        <v>7</v>
      </c>
      <c r="Q166" s="26">
        <v>6</v>
      </c>
      <c r="R166" s="26">
        <v>7</v>
      </c>
      <c r="S166" s="26">
        <v>7</v>
      </c>
      <c r="T166" s="26">
        <v>6</v>
      </c>
      <c r="U166" s="26">
        <v>7</v>
      </c>
      <c r="V166" s="26">
        <v>7</v>
      </c>
      <c r="W166" s="26">
        <v>6</v>
      </c>
      <c r="X166" s="26">
        <v>7</v>
      </c>
      <c r="Y166" s="26">
        <v>7</v>
      </c>
      <c r="Z166" s="36">
        <v>0</v>
      </c>
      <c r="AA166" s="26">
        <v>0</v>
      </c>
      <c r="AB166" s="26">
        <v>0</v>
      </c>
      <c r="AC166" s="28">
        <v>17</v>
      </c>
      <c r="AD166" s="28">
        <v>0</v>
      </c>
      <c r="AE166" s="26">
        <f t="shared" si="5"/>
        <v>17</v>
      </c>
      <c r="AF166" s="29">
        <f t="array" ref="AF166">IFERROR(AVERAGE(AE166/N166:P166),0)</f>
        <v>2.7523809523809519</v>
      </c>
      <c r="AG166" s="30">
        <f t="shared" si="6"/>
        <v>1.2523809523809519</v>
      </c>
      <c r="AH166" s="28">
        <v>0</v>
      </c>
      <c r="AI166" s="28">
        <f t="shared" si="121"/>
        <v>30</v>
      </c>
      <c r="AJ166" s="28">
        <f t="shared" si="122"/>
        <v>30</v>
      </c>
      <c r="AK166" s="28">
        <f t="shared" si="123"/>
        <v>60</v>
      </c>
      <c r="AL166" s="28">
        <f t="shared" si="124"/>
        <v>120</v>
      </c>
      <c r="AM166" s="28">
        <f t="shared" si="125"/>
        <v>210</v>
      </c>
      <c r="AN166" s="28">
        <f t="shared" si="126"/>
        <v>450</v>
      </c>
      <c r="AO166" s="28">
        <f t="shared" si="127"/>
        <v>390</v>
      </c>
      <c r="AP166" s="28">
        <f t="shared" si="128"/>
        <v>1320</v>
      </c>
      <c r="AQ166" s="28">
        <f t="shared" si="129"/>
        <v>2730</v>
      </c>
      <c r="AR166" s="28">
        <f t="shared" si="130"/>
        <v>4800</v>
      </c>
      <c r="AS166" s="31" t="e">
        <f t="shared" si="131"/>
        <v>#REF!</v>
      </c>
      <c r="AT166" s="29">
        <f t="array" ref="AT166">IFERROR(AVERAGE(AS166/J166:L166),0)</f>
        <v>0</v>
      </c>
      <c r="AU166" s="30">
        <f t="shared" si="132"/>
        <v>-1.5</v>
      </c>
      <c r="AV166" s="31">
        <f t="shared" si="19"/>
        <v>10</v>
      </c>
      <c r="AW166" s="29">
        <f t="array" ref="AW166">IFERROR(AVERAGE(AV166/O166:Q166),0)</f>
        <v>1.6984126984126986</v>
      </c>
      <c r="AX166" s="30">
        <f t="shared" si="99"/>
        <v>0.1984126984126986</v>
      </c>
      <c r="AY166" s="31">
        <f t="shared" si="133"/>
        <v>34</v>
      </c>
      <c r="AZ166" s="29">
        <f t="array" ref="AZ166">IFERROR(AVERAGE(AY166/L166:N166),0)</f>
        <v>5.1269841269841265</v>
      </c>
      <c r="BA166" s="30">
        <f t="shared" si="134"/>
        <v>3.6269841269841265</v>
      </c>
      <c r="BB166" s="31">
        <f t="shared" si="135"/>
        <v>57</v>
      </c>
      <c r="BC166" s="29">
        <f t="array" ref="BC166">IFERROR(AVERAGE(BB166/M166:O166),0)</f>
        <v>9.6809523809523821</v>
      </c>
      <c r="BD166" s="30">
        <f t="shared" si="136"/>
        <v>8.1809523809523821</v>
      </c>
      <c r="BE166" s="31">
        <f t="shared" si="137"/>
        <v>111</v>
      </c>
      <c r="BF166" s="29">
        <f t="array" ref="BF166">IFERROR(AVERAGE(BE166/N166:P166),0)</f>
        <v>17.971428571428572</v>
      </c>
      <c r="BG166" s="30">
        <f t="shared" si="138"/>
        <v>16.471428571428572</v>
      </c>
      <c r="BH166" s="31">
        <f t="shared" si="139"/>
        <v>224</v>
      </c>
      <c r="BI166" s="29">
        <f t="array" ref="BI166">IFERROR(AVERAGE(BH166/O166:Q166),0)</f>
        <v>38.044444444444444</v>
      </c>
      <c r="BJ166" s="30">
        <f t="shared" si="140"/>
        <v>36.544444444444444</v>
      </c>
      <c r="BK166" s="31">
        <f t="shared" si="141"/>
        <v>429</v>
      </c>
      <c r="BL166" s="29">
        <f t="array" ref="BL166">IFERROR(AVERAGE(BK166/P166:R166),0)</f>
        <v>64.69047619047619</v>
      </c>
      <c r="BM166" s="30">
        <f t="shared" si="142"/>
        <v>63.19047619047619</v>
      </c>
      <c r="BN166" s="31">
        <f t="shared" si="143"/>
        <v>872</v>
      </c>
      <c r="BO166" s="29">
        <f t="array" ref="BO166">IFERROR(AVERAGE(BN166/Q166:S166),0)</f>
        <v>131.49206349206349</v>
      </c>
      <c r="BP166" s="30">
        <f t="shared" si="144"/>
        <v>129.99206349206349</v>
      </c>
      <c r="BQ166" s="31">
        <f t="shared" si="145"/>
        <v>1256</v>
      </c>
      <c r="BR166" s="29">
        <f t="array" ref="BR166">IFERROR(AVERAGE(BQ166/R166:T166),0)</f>
        <v>189.39682539682539</v>
      </c>
      <c r="BS166" s="30">
        <f t="shared" si="146"/>
        <v>187.89682539682539</v>
      </c>
      <c r="BT166" s="31">
        <f t="shared" si="147"/>
        <v>2569</v>
      </c>
      <c r="BU166" s="29">
        <f t="array" ref="BU166">IFERROR(AVERAGE(BT166/R166:T166),0)</f>
        <v>387.38888888888891</v>
      </c>
      <c r="BV166" s="30">
        <f t="shared" si="148"/>
        <v>385.88888888888891</v>
      </c>
      <c r="BW166" s="31">
        <f t="shared" si="149"/>
        <v>5292</v>
      </c>
      <c r="BX166" s="29">
        <f t="array" ref="BX166">IFERROR(AVERAGE(BW166/R166:T166),0)</f>
        <v>798</v>
      </c>
      <c r="BY166" s="30">
        <f t="shared" si="150"/>
        <v>796.5</v>
      </c>
      <c r="BZ166" s="31">
        <f t="shared" si="151"/>
        <v>10086</v>
      </c>
      <c r="CA166" s="29">
        <f t="array" ref="CA166">IFERROR(AVERAGE(BZ166/R166:T166),0)</f>
        <v>1520.9047619047622</v>
      </c>
      <c r="CB166" s="30">
        <f t="shared" si="152"/>
        <v>1519.4047619047622</v>
      </c>
    </row>
    <row r="167" spans="2:80" ht="15.75" hidden="1" customHeight="1" x14ac:dyDescent="0.25">
      <c r="B167" s="39" t="s">
        <v>383</v>
      </c>
      <c r="C167" s="24" t="s">
        <v>384</v>
      </c>
      <c r="D167" s="24" t="s">
        <v>58</v>
      </c>
      <c r="E167" s="24" t="s">
        <v>59</v>
      </c>
      <c r="F167" s="24"/>
      <c r="G167" s="24" t="s">
        <v>94</v>
      </c>
      <c r="H167" s="25">
        <v>1</v>
      </c>
      <c r="I167" s="26">
        <v>3</v>
      </c>
      <c r="J167" s="26">
        <v>3</v>
      </c>
      <c r="K167" s="26">
        <v>3</v>
      </c>
      <c r="L167" s="26">
        <v>3</v>
      </c>
      <c r="M167" s="26">
        <v>4</v>
      </c>
      <c r="N167" s="26">
        <v>7</v>
      </c>
      <c r="O167" s="26">
        <v>6</v>
      </c>
      <c r="P167" s="26">
        <v>6</v>
      </c>
      <c r="Q167" s="26">
        <v>6</v>
      </c>
      <c r="R167" s="26">
        <v>7</v>
      </c>
      <c r="S167" s="26">
        <v>6</v>
      </c>
      <c r="T167" s="26">
        <v>6</v>
      </c>
      <c r="U167" s="26">
        <v>7</v>
      </c>
      <c r="V167" s="26">
        <v>7</v>
      </c>
      <c r="W167" s="26">
        <v>6</v>
      </c>
      <c r="X167" s="26">
        <v>6</v>
      </c>
      <c r="Y167" s="26">
        <v>7</v>
      </c>
      <c r="Z167" s="36">
        <v>8</v>
      </c>
      <c r="AA167" s="26">
        <v>0</v>
      </c>
      <c r="AB167" s="26">
        <v>30</v>
      </c>
      <c r="AC167" s="28">
        <v>0</v>
      </c>
      <c r="AD167" s="28">
        <v>0</v>
      </c>
      <c r="AE167" s="26">
        <f t="shared" si="5"/>
        <v>22</v>
      </c>
      <c r="AF167" s="29">
        <f t="array" ref="AF167">IFERROR(AVERAGE(AE167/N167:P167),0)</f>
        <v>3.4920634920634921</v>
      </c>
      <c r="AG167" s="30">
        <f t="shared" si="6"/>
        <v>2.4920634920634921</v>
      </c>
      <c r="AH167" s="28">
        <v>0</v>
      </c>
      <c r="AI167" s="28">
        <f t="shared" si="121"/>
        <v>30</v>
      </c>
      <c r="AJ167" s="28">
        <f t="shared" si="122"/>
        <v>30</v>
      </c>
      <c r="AK167" s="28">
        <f t="shared" si="123"/>
        <v>60</v>
      </c>
      <c r="AL167" s="28">
        <f t="shared" si="124"/>
        <v>150</v>
      </c>
      <c r="AM167" s="28">
        <f t="shared" si="125"/>
        <v>270</v>
      </c>
      <c r="AN167" s="28">
        <f t="shared" si="126"/>
        <v>510</v>
      </c>
      <c r="AO167" s="28">
        <f t="shared" si="127"/>
        <v>510</v>
      </c>
      <c r="AP167" s="28">
        <f t="shared" si="128"/>
        <v>1710</v>
      </c>
      <c r="AQ167" s="28">
        <f t="shared" si="129"/>
        <v>3090</v>
      </c>
      <c r="AR167" s="28">
        <f t="shared" si="130"/>
        <v>6030</v>
      </c>
      <c r="AS167" s="31" t="e">
        <f t="shared" si="131"/>
        <v>#REF!</v>
      </c>
      <c r="AT167" s="29">
        <f t="array" ref="AT167">IFERROR(AVERAGE(AS167/J167:L167),0)</f>
        <v>0</v>
      </c>
      <c r="AU167" s="30">
        <f t="shared" si="132"/>
        <v>-1</v>
      </c>
      <c r="AV167" s="31">
        <f t="shared" si="19"/>
        <v>15</v>
      </c>
      <c r="AW167" s="29">
        <f t="array" ref="AW167">IFERROR(AVERAGE(AV167/O167:Q167),0)</f>
        <v>2.5</v>
      </c>
      <c r="AX167" s="30">
        <f t="shared" si="99"/>
        <v>1.5</v>
      </c>
      <c r="AY167" s="31">
        <f t="shared" si="133"/>
        <v>42</v>
      </c>
      <c r="AZ167" s="29">
        <f t="array" ref="AZ167">IFERROR(AVERAGE(AY167/L167:N167),0)</f>
        <v>10.166666666666666</v>
      </c>
      <c r="BA167" s="30">
        <f t="shared" si="134"/>
        <v>9.1666666666666661</v>
      </c>
      <c r="BB167" s="31">
        <f t="shared" si="135"/>
        <v>69</v>
      </c>
      <c r="BC167" s="29">
        <f t="array" ref="BC167">IFERROR(AVERAGE(BB167/M167:O167),0)</f>
        <v>12.86904761904762</v>
      </c>
      <c r="BD167" s="30">
        <f t="shared" si="136"/>
        <v>11.86904761904762</v>
      </c>
      <c r="BE167" s="31">
        <f t="shared" si="137"/>
        <v>125</v>
      </c>
      <c r="BF167" s="29">
        <f t="array" ref="BF167">IFERROR(AVERAGE(BE167/N167:P167),0)</f>
        <v>19.841269841269838</v>
      </c>
      <c r="BG167" s="30">
        <f t="shared" si="138"/>
        <v>18.841269841269838</v>
      </c>
      <c r="BH167" s="31">
        <f t="shared" si="139"/>
        <v>268</v>
      </c>
      <c r="BI167" s="29">
        <f t="array" ref="BI167">IFERROR(AVERAGE(BH167/O167:Q167),0)</f>
        <v>44.666666666666664</v>
      </c>
      <c r="BJ167" s="30">
        <f t="shared" si="140"/>
        <v>43.666666666666664</v>
      </c>
      <c r="BK167" s="31">
        <f t="shared" si="141"/>
        <v>532</v>
      </c>
      <c r="BL167" s="29">
        <f t="array" ref="BL167">IFERROR(AVERAGE(BK167/P167:R167),0)</f>
        <v>84.444444444444443</v>
      </c>
      <c r="BM167" s="30">
        <f t="shared" si="142"/>
        <v>83.444444444444443</v>
      </c>
      <c r="BN167" s="31">
        <f t="shared" si="143"/>
        <v>1036</v>
      </c>
      <c r="BO167" s="29">
        <f t="array" ref="BO167">IFERROR(AVERAGE(BN167/Q167:S167),0)</f>
        <v>164.44444444444443</v>
      </c>
      <c r="BP167" s="30">
        <f t="shared" si="144"/>
        <v>163.44444444444443</v>
      </c>
      <c r="BQ167" s="31">
        <f t="shared" si="145"/>
        <v>1540</v>
      </c>
      <c r="BR167" s="29">
        <f t="array" ref="BR167">IFERROR(AVERAGE(BQ167/R167:T167),0)</f>
        <v>244.44444444444446</v>
      </c>
      <c r="BS167" s="30">
        <f t="shared" si="146"/>
        <v>243.44444444444446</v>
      </c>
      <c r="BT167" s="31">
        <f t="shared" si="147"/>
        <v>3243</v>
      </c>
      <c r="BU167" s="29">
        <f t="array" ref="BU167">IFERROR(AVERAGE(BT167/R167:T167),0)</f>
        <v>514.7619047619047</v>
      </c>
      <c r="BV167" s="30">
        <f t="shared" si="148"/>
        <v>513.7619047619047</v>
      </c>
      <c r="BW167" s="31">
        <f t="shared" si="149"/>
        <v>6327</v>
      </c>
      <c r="BX167" s="29">
        <f t="array" ref="BX167">IFERROR(AVERAGE(BW167/R167:T167),0)</f>
        <v>1004.2857142857143</v>
      </c>
      <c r="BY167" s="30">
        <f t="shared" si="150"/>
        <v>1003.2857142857143</v>
      </c>
      <c r="BZ167" s="31">
        <f t="shared" si="151"/>
        <v>12351</v>
      </c>
      <c r="CA167" s="29">
        <f t="array" ref="CA167">IFERROR(AVERAGE(BZ167/R167:T167),0)</f>
        <v>1960.4761904761906</v>
      </c>
      <c r="CB167" s="30">
        <f t="shared" si="152"/>
        <v>1959.4761904761906</v>
      </c>
    </row>
    <row r="168" spans="2:80" ht="15.75" customHeight="1" x14ac:dyDescent="0.25">
      <c r="B168" s="39" t="s">
        <v>385</v>
      </c>
      <c r="C168" s="24" t="s">
        <v>386</v>
      </c>
      <c r="D168" s="24" t="s">
        <v>58</v>
      </c>
      <c r="E168" s="24" t="s">
        <v>59</v>
      </c>
      <c r="F168" s="24"/>
      <c r="G168" s="24" t="s">
        <v>94</v>
      </c>
      <c r="H168" s="25">
        <v>1</v>
      </c>
      <c r="I168" s="26">
        <v>5</v>
      </c>
      <c r="J168" s="26">
        <v>5</v>
      </c>
      <c r="K168" s="26">
        <v>6</v>
      </c>
      <c r="L168" s="26">
        <v>6</v>
      </c>
      <c r="M168" s="26">
        <v>8</v>
      </c>
      <c r="N168" s="26">
        <v>7</v>
      </c>
      <c r="O168" s="26">
        <v>7</v>
      </c>
      <c r="P168" s="26">
        <v>8</v>
      </c>
      <c r="Q168" s="26">
        <v>7</v>
      </c>
      <c r="R168" s="26">
        <v>8</v>
      </c>
      <c r="S168" s="26">
        <v>7</v>
      </c>
      <c r="T168" s="26">
        <v>8</v>
      </c>
      <c r="U168" s="26">
        <v>7</v>
      </c>
      <c r="V168" s="26">
        <v>8</v>
      </c>
      <c r="W168" s="26">
        <v>7</v>
      </c>
      <c r="X168" s="26">
        <v>8</v>
      </c>
      <c r="Y168" s="26">
        <v>7</v>
      </c>
      <c r="Z168" s="36">
        <v>8</v>
      </c>
      <c r="AA168" s="26">
        <v>0</v>
      </c>
      <c r="AB168" s="26">
        <v>0</v>
      </c>
      <c r="AC168" s="28">
        <v>0</v>
      </c>
      <c r="AD168" s="28">
        <v>0</v>
      </c>
      <c r="AE168" s="26">
        <f t="shared" si="5"/>
        <v>-8</v>
      </c>
      <c r="AF168" s="29">
        <f t="array" ref="AF168">IFERROR(AVERAGE(AE168/N168:P168),0)</f>
        <v>-1.0952380952380951</v>
      </c>
      <c r="AG168" s="30">
        <f t="shared" si="6"/>
        <v>-2.0952380952380949</v>
      </c>
      <c r="AH168" s="37">
        <v>30</v>
      </c>
      <c r="AI168" s="28">
        <f t="shared" si="121"/>
        <v>30</v>
      </c>
      <c r="AJ168" s="28">
        <f t="shared" si="122"/>
        <v>30</v>
      </c>
      <c r="AK168" s="28">
        <f t="shared" si="123"/>
        <v>90</v>
      </c>
      <c r="AL168" s="28">
        <f t="shared" si="124"/>
        <v>150</v>
      </c>
      <c r="AM168" s="28">
        <f t="shared" si="125"/>
        <v>270</v>
      </c>
      <c r="AN168" s="28">
        <f t="shared" si="126"/>
        <v>570</v>
      </c>
      <c r="AO168" s="28">
        <f t="shared" si="127"/>
        <v>510</v>
      </c>
      <c r="AP168" s="28">
        <f t="shared" si="128"/>
        <v>1710</v>
      </c>
      <c r="AQ168" s="28">
        <f t="shared" si="129"/>
        <v>3060</v>
      </c>
      <c r="AR168" s="28">
        <f t="shared" si="130"/>
        <v>6690</v>
      </c>
      <c r="AS168" s="31" t="e">
        <f t="shared" si="131"/>
        <v>#REF!</v>
      </c>
      <c r="AT168" s="29">
        <f t="array" ref="AT168">IFERROR(AVERAGE(AS168/J168:L168),0)</f>
        <v>0</v>
      </c>
      <c r="AU168" s="30">
        <f t="shared" si="132"/>
        <v>-1</v>
      </c>
      <c r="AV168" s="31">
        <f t="shared" si="19"/>
        <v>15</v>
      </c>
      <c r="AW168" s="29">
        <f t="array" ref="AW168">IFERROR(AVERAGE(AV168/O168:Q168),0)</f>
        <v>2.0535714285714284</v>
      </c>
      <c r="AX168" s="30">
        <f t="shared" si="99"/>
        <v>1.0535714285714284</v>
      </c>
      <c r="AY168" s="31">
        <f t="shared" si="133"/>
        <v>39</v>
      </c>
      <c r="AZ168" s="29">
        <f t="array" ref="AZ168">IFERROR(AVERAGE(AY168/L168:N168),0)</f>
        <v>5.6488095238095228</v>
      </c>
      <c r="BA168" s="30">
        <f t="shared" si="134"/>
        <v>4.6488095238095228</v>
      </c>
      <c r="BB168" s="31">
        <f t="shared" si="135"/>
        <v>63</v>
      </c>
      <c r="BC168" s="29">
        <f t="array" ref="BC168">IFERROR(AVERAGE(BB168/M168:O168),0)</f>
        <v>8.625</v>
      </c>
      <c r="BD168" s="30">
        <f t="shared" si="136"/>
        <v>7.625</v>
      </c>
      <c r="BE168" s="31">
        <f t="shared" si="137"/>
        <v>145</v>
      </c>
      <c r="BF168" s="29">
        <f t="array" ref="BF168">IFERROR(AVERAGE(BE168/N168:P168),0)</f>
        <v>19.851190476190478</v>
      </c>
      <c r="BG168" s="30">
        <f t="shared" si="138"/>
        <v>18.851190476190478</v>
      </c>
      <c r="BH168" s="31">
        <f t="shared" si="139"/>
        <v>288</v>
      </c>
      <c r="BI168" s="29">
        <f t="array" ref="BI168">IFERROR(AVERAGE(BH168/O168:Q168),0)</f>
        <v>39.428571428571423</v>
      </c>
      <c r="BJ168" s="30">
        <f t="shared" si="140"/>
        <v>38.428571428571423</v>
      </c>
      <c r="BK168" s="31">
        <f t="shared" si="141"/>
        <v>551</v>
      </c>
      <c r="BL168" s="29">
        <f t="array" ref="BL168">IFERROR(AVERAGE(BK168/P168:R168),0)</f>
        <v>72.154761904761912</v>
      </c>
      <c r="BM168" s="30">
        <f t="shared" si="142"/>
        <v>71.154761904761912</v>
      </c>
      <c r="BN168" s="31">
        <f t="shared" si="143"/>
        <v>1113</v>
      </c>
      <c r="BO168" s="29">
        <f t="array" ref="BO168">IFERROR(AVERAGE(BN168/Q168:S168),0)</f>
        <v>152.375</v>
      </c>
      <c r="BP168" s="30">
        <f t="shared" si="144"/>
        <v>151.375</v>
      </c>
      <c r="BQ168" s="31">
        <f t="shared" si="145"/>
        <v>1616</v>
      </c>
      <c r="BR168" s="29">
        <f t="array" ref="BR168">IFERROR(AVERAGE(BQ168/R168:T168),0)</f>
        <v>211.61904761904762</v>
      </c>
      <c r="BS168" s="30">
        <f t="shared" si="146"/>
        <v>210.61904761904762</v>
      </c>
      <c r="BT168" s="31">
        <f t="shared" si="147"/>
        <v>3318</v>
      </c>
      <c r="BU168" s="29">
        <f t="array" ref="BU168">IFERROR(AVERAGE(BT168/R168:T168),0)</f>
        <v>434.5</v>
      </c>
      <c r="BV168" s="30">
        <f t="shared" si="148"/>
        <v>433.5</v>
      </c>
      <c r="BW168" s="31">
        <f t="shared" si="149"/>
        <v>6371</v>
      </c>
      <c r="BX168" s="29">
        <f t="array" ref="BX168">IFERROR(AVERAGE(BW168/R168:T168),0)</f>
        <v>834.29761904761892</v>
      </c>
      <c r="BY168" s="30">
        <f t="shared" si="150"/>
        <v>833.29761904761892</v>
      </c>
      <c r="BZ168" s="31">
        <f t="shared" si="151"/>
        <v>13053</v>
      </c>
      <c r="CA168" s="29">
        <f t="array" ref="CA168">IFERROR(AVERAGE(BZ168/R168:T168),0)</f>
        <v>1709.3214285714287</v>
      </c>
      <c r="CB168" s="30">
        <f t="shared" si="152"/>
        <v>1708.3214285714287</v>
      </c>
    </row>
    <row r="169" spans="2:80" ht="15.75" customHeight="1" x14ac:dyDescent="0.25">
      <c r="B169" s="39" t="s">
        <v>387</v>
      </c>
      <c r="C169" s="24" t="s">
        <v>388</v>
      </c>
      <c r="D169" s="24" t="s">
        <v>58</v>
      </c>
      <c r="E169" s="24" t="s">
        <v>59</v>
      </c>
      <c r="F169" s="24"/>
      <c r="G169" s="24" t="s">
        <v>77</v>
      </c>
      <c r="H169" s="25">
        <v>1.5</v>
      </c>
      <c r="I169" s="26">
        <v>12</v>
      </c>
      <c r="J169" s="26">
        <v>11</v>
      </c>
      <c r="K169" s="26">
        <v>12</v>
      </c>
      <c r="L169" s="26">
        <v>11</v>
      </c>
      <c r="M169" s="26">
        <v>10</v>
      </c>
      <c r="N169" s="26">
        <v>7</v>
      </c>
      <c r="O169" s="26">
        <v>7</v>
      </c>
      <c r="P169" s="26">
        <v>7</v>
      </c>
      <c r="Q169" s="26">
        <v>8</v>
      </c>
      <c r="R169" s="26">
        <v>7</v>
      </c>
      <c r="S169" s="26">
        <v>7</v>
      </c>
      <c r="T169" s="26">
        <v>8</v>
      </c>
      <c r="U169" s="26">
        <v>8</v>
      </c>
      <c r="V169" s="26">
        <v>7</v>
      </c>
      <c r="W169" s="26">
        <v>7</v>
      </c>
      <c r="X169" s="26">
        <v>8</v>
      </c>
      <c r="Y169" s="26">
        <v>7</v>
      </c>
      <c r="Z169" s="36">
        <v>0</v>
      </c>
      <c r="AA169" s="26">
        <v>0</v>
      </c>
      <c r="AB169" s="26">
        <v>0</v>
      </c>
      <c r="AC169" s="28">
        <v>5</v>
      </c>
      <c r="AD169" s="28">
        <v>0</v>
      </c>
      <c r="AE169" s="26">
        <f t="shared" si="5"/>
        <v>5</v>
      </c>
      <c r="AF169" s="29">
        <f t="array" ref="AF169">IFERROR(AVERAGE(AE169/N169:P169),0)</f>
        <v>0.7142857142857143</v>
      </c>
      <c r="AG169" s="30">
        <f t="shared" si="6"/>
        <v>-0.7857142857142857</v>
      </c>
      <c r="AH169" s="37">
        <v>30</v>
      </c>
      <c r="AI169" s="28">
        <f t="shared" si="121"/>
        <v>30</v>
      </c>
      <c r="AJ169" s="28">
        <f t="shared" si="122"/>
        <v>60</v>
      </c>
      <c r="AK169" s="28">
        <f t="shared" si="123"/>
        <v>120</v>
      </c>
      <c r="AL169" s="28">
        <f t="shared" si="124"/>
        <v>210</v>
      </c>
      <c r="AM169" s="28">
        <f t="shared" si="125"/>
        <v>390</v>
      </c>
      <c r="AN169" s="28">
        <f t="shared" si="126"/>
        <v>750</v>
      </c>
      <c r="AO169" s="28">
        <f t="shared" si="127"/>
        <v>870</v>
      </c>
      <c r="AP169" s="28">
        <f t="shared" si="128"/>
        <v>2310</v>
      </c>
      <c r="AQ169" s="28">
        <f t="shared" si="129"/>
        <v>4500</v>
      </c>
      <c r="AR169" s="28">
        <f t="shared" si="130"/>
        <v>10080</v>
      </c>
      <c r="AS169" s="31" t="e">
        <f t="shared" si="131"/>
        <v>#REF!</v>
      </c>
      <c r="AT169" s="29">
        <f t="array" ref="AT169">IFERROR(AVERAGE(AS169/J169:L169),0)</f>
        <v>0</v>
      </c>
      <c r="AU169" s="30">
        <f t="shared" si="132"/>
        <v>-1.5</v>
      </c>
      <c r="AV169" s="31">
        <f t="shared" si="19"/>
        <v>28</v>
      </c>
      <c r="AW169" s="29">
        <f t="array" ref="AW169">IFERROR(AVERAGE(AV169/O169:Q169),0)</f>
        <v>3.8333333333333335</v>
      </c>
      <c r="AX169" s="30">
        <f t="shared" si="99"/>
        <v>2.3333333333333335</v>
      </c>
      <c r="AY169" s="31">
        <f t="shared" si="133"/>
        <v>46</v>
      </c>
      <c r="AZ169" s="29">
        <f t="array" ref="AZ169">IFERROR(AVERAGE(AY169/L169:N169),0)</f>
        <v>5.1177489177489175</v>
      </c>
      <c r="BA169" s="30">
        <f t="shared" si="134"/>
        <v>3.6177489177489175</v>
      </c>
      <c r="BB169" s="31">
        <f t="shared" si="135"/>
        <v>95</v>
      </c>
      <c r="BC169" s="29">
        <f t="array" ref="BC169">IFERROR(AVERAGE(BB169/M169:O169),0)</f>
        <v>12.214285714285714</v>
      </c>
      <c r="BD169" s="30">
        <f t="shared" si="136"/>
        <v>10.714285714285714</v>
      </c>
      <c r="BE169" s="31">
        <f t="shared" si="137"/>
        <v>205</v>
      </c>
      <c r="BF169" s="29">
        <f t="array" ref="BF169">IFERROR(AVERAGE(BE169/N169:P169),0)</f>
        <v>29.285714285714288</v>
      </c>
      <c r="BG169" s="30">
        <f t="shared" si="138"/>
        <v>27.785714285714288</v>
      </c>
      <c r="BH169" s="31">
        <f t="shared" si="139"/>
        <v>408</v>
      </c>
      <c r="BI169" s="29">
        <f t="array" ref="BI169">IFERROR(AVERAGE(BH169/O169:Q169),0)</f>
        <v>55.857142857142854</v>
      </c>
      <c r="BJ169" s="30">
        <f t="shared" si="140"/>
        <v>54.357142857142854</v>
      </c>
      <c r="BK169" s="31">
        <f t="shared" si="141"/>
        <v>791</v>
      </c>
      <c r="BL169" s="29">
        <f t="array" ref="BL169">IFERROR(AVERAGE(BK169/P169:R169),0)</f>
        <v>108.29166666666667</v>
      </c>
      <c r="BM169" s="30">
        <f t="shared" si="142"/>
        <v>106.79166666666667</v>
      </c>
      <c r="BN169" s="31">
        <f t="shared" si="143"/>
        <v>1534</v>
      </c>
      <c r="BO169" s="29">
        <f t="array" ref="BO169">IFERROR(AVERAGE(BN169/Q169:S169),0)</f>
        <v>210.01190476190473</v>
      </c>
      <c r="BP169" s="30">
        <f t="shared" si="144"/>
        <v>208.51190476190473</v>
      </c>
      <c r="BQ169" s="31">
        <f t="shared" si="145"/>
        <v>2396</v>
      </c>
      <c r="BR169" s="29">
        <f t="array" ref="BR169">IFERROR(AVERAGE(BQ169/R169:T169),0)</f>
        <v>328.02380952380952</v>
      </c>
      <c r="BS169" s="30">
        <f t="shared" si="146"/>
        <v>326.52380952380952</v>
      </c>
      <c r="BT169" s="31">
        <f t="shared" si="147"/>
        <v>4699</v>
      </c>
      <c r="BU169" s="29">
        <f t="array" ref="BU169">IFERROR(AVERAGE(BT169/R169:T169),0)</f>
        <v>643.31547619047626</v>
      </c>
      <c r="BV169" s="30">
        <f t="shared" si="148"/>
        <v>641.81547619047626</v>
      </c>
      <c r="BW169" s="31">
        <f t="shared" si="149"/>
        <v>9192</v>
      </c>
      <c r="BX169" s="29">
        <f t="array" ref="BX169">IFERROR(AVERAGE(BW169/R169:T169),0)</f>
        <v>1258.4285714285713</v>
      </c>
      <c r="BY169" s="30">
        <f t="shared" si="150"/>
        <v>1256.9285714285713</v>
      </c>
      <c r="BZ169" s="31">
        <f t="shared" si="151"/>
        <v>19264</v>
      </c>
      <c r="CA169" s="29">
        <f t="array" ref="CA169">IFERROR(AVERAGE(BZ169/R169:T169),0)</f>
        <v>2637.3333333333335</v>
      </c>
      <c r="CB169" s="30">
        <f t="shared" si="152"/>
        <v>2635.8333333333335</v>
      </c>
    </row>
    <row r="170" spans="2:80" ht="15.75" customHeight="1" x14ac:dyDescent="0.25">
      <c r="B170" s="39" t="s">
        <v>389</v>
      </c>
      <c r="C170" s="24" t="s">
        <v>390</v>
      </c>
      <c r="D170" s="24" t="s">
        <v>58</v>
      </c>
      <c r="E170" s="24" t="s">
        <v>59</v>
      </c>
      <c r="F170" s="24"/>
      <c r="G170" s="24" t="s">
        <v>94</v>
      </c>
      <c r="H170" s="25">
        <v>1</v>
      </c>
      <c r="I170" s="26">
        <v>2</v>
      </c>
      <c r="J170" s="26">
        <v>2</v>
      </c>
      <c r="K170" s="26">
        <v>0</v>
      </c>
      <c r="L170" s="26">
        <v>30</v>
      </c>
      <c r="M170" s="26">
        <v>22</v>
      </c>
      <c r="N170" s="26">
        <v>6</v>
      </c>
      <c r="O170" s="26">
        <v>6</v>
      </c>
      <c r="P170" s="26">
        <v>6</v>
      </c>
      <c r="Q170" s="26">
        <v>7</v>
      </c>
      <c r="R170" s="26">
        <v>5</v>
      </c>
      <c r="S170" s="26">
        <v>5</v>
      </c>
      <c r="T170" s="26">
        <v>7</v>
      </c>
      <c r="U170" s="26">
        <v>16</v>
      </c>
      <c r="V170" s="26">
        <v>6</v>
      </c>
      <c r="W170" s="26">
        <v>6</v>
      </c>
      <c r="X170" s="26">
        <v>16</v>
      </c>
      <c r="Y170" s="26">
        <v>5</v>
      </c>
      <c r="Z170" s="36">
        <v>8</v>
      </c>
      <c r="AA170" s="26">
        <v>12</v>
      </c>
      <c r="AB170" s="26">
        <v>0</v>
      </c>
      <c r="AC170" s="28">
        <v>0</v>
      </c>
      <c r="AD170" s="28">
        <v>0</v>
      </c>
      <c r="AE170" s="26">
        <f t="shared" si="5"/>
        <v>-20</v>
      </c>
      <c r="AF170" s="29">
        <f t="array" ref="AF170">IFERROR(AVERAGE(AE170/N170:P170),0)</f>
        <v>-3.3333333333333335</v>
      </c>
      <c r="AG170" s="30">
        <f t="shared" si="6"/>
        <v>-4.3333333333333339</v>
      </c>
      <c r="AH170" s="37">
        <v>50</v>
      </c>
      <c r="AI170" s="28">
        <f t="shared" si="121"/>
        <v>0</v>
      </c>
      <c r="AJ170" s="28">
        <f t="shared" si="122"/>
        <v>30</v>
      </c>
      <c r="AK170" s="28">
        <f t="shared" si="123"/>
        <v>60</v>
      </c>
      <c r="AL170" s="28">
        <f t="shared" si="124"/>
        <v>60</v>
      </c>
      <c r="AM170" s="28">
        <f t="shared" si="125"/>
        <v>120</v>
      </c>
      <c r="AN170" s="28">
        <f t="shared" si="126"/>
        <v>240</v>
      </c>
      <c r="AO170" s="28">
        <f t="shared" si="127"/>
        <v>270</v>
      </c>
      <c r="AP170" s="28">
        <f t="shared" si="128"/>
        <v>660</v>
      </c>
      <c r="AQ170" s="28">
        <f t="shared" si="129"/>
        <v>1260</v>
      </c>
      <c r="AR170" s="28">
        <f t="shared" si="130"/>
        <v>3360</v>
      </c>
      <c r="AS170" s="31" t="e">
        <f t="shared" si="131"/>
        <v>#REF!</v>
      </c>
      <c r="AT170" s="29">
        <f t="array" ref="AT170">IFERROR(AVERAGE(AS170/J170:L170),0)</f>
        <v>0</v>
      </c>
      <c r="AU170" s="30">
        <f t="shared" si="132"/>
        <v>-1</v>
      </c>
      <c r="AV170" s="31">
        <f t="shared" si="19"/>
        <v>24</v>
      </c>
      <c r="AW170" s="29">
        <f t="array" ref="AW170">IFERROR(AVERAGE(AV170/O170:Q170),0)</f>
        <v>3.8095238095238098</v>
      </c>
      <c r="AX170" s="30">
        <f t="shared" si="99"/>
        <v>2.8095238095238098</v>
      </c>
      <c r="AY170" s="31">
        <f t="shared" si="133"/>
        <v>24</v>
      </c>
      <c r="AZ170" s="29">
        <f t="array" ref="AZ170">IFERROR(AVERAGE(AY170/L170:N170),0)</f>
        <v>1.9636363636363636</v>
      </c>
      <c r="BA170" s="30">
        <f t="shared" si="134"/>
        <v>0.96363636363636362</v>
      </c>
      <c r="BB170" s="31">
        <f t="shared" si="135"/>
        <v>24</v>
      </c>
      <c r="BC170" s="29">
        <f t="array" ref="BC170">IFERROR(AVERAGE(BB170/M170:O170),0)</f>
        <v>3.0303030303030298</v>
      </c>
      <c r="BD170" s="30">
        <f t="shared" si="136"/>
        <v>2.0303030303030298</v>
      </c>
      <c r="BE170" s="31">
        <f t="shared" si="137"/>
        <v>62</v>
      </c>
      <c r="BF170" s="29">
        <f t="array" ref="BF170">IFERROR(AVERAGE(BE170/N170:P170),0)</f>
        <v>10.333333333333334</v>
      </c>
      <c r="BG170" s="30">
        <f t="shared" si="138"/>
        <v>9.3333333333333339</v>
      </c>
      <c r="BH170" s="31">
        <f t="shared" si="139"/>
        <v>116</v>
      </c>
      <c r="BI170" s="29">
        <f t="array" ref="BI170">IFERROR(AVERAGE(BH170/O170:Q170),0)</f>
        <v>18.412698412698415</v>
      </c>
      <c r="BJ170" s="30">
        <f t="shared" si="140"/>
        <v>17.412698412698415</v>
      </c>
      <c r="BK170" s="31">
        <f t="shared" si="141"/>
        <v>230</v>
      </c>
      <c r="BL170" s="29">
        <f t="array" ref="BL170">IFERROR(AVERAGE(BK170/P170:R170),0)</f>
        <v>39.063492063492063</v>
      </c>
      <c r="BM170" s="30">
        <f t="shared" si="142"/>
        <v>38.063492063492063</v>
      </c>
      <c r="BN170" s="31">
        <f t="shared" si="143"/>
        <v>464</v>
      </c>
      <c r="BO170" s="29">
        <f t="array" ref="BO170">IFERROR(AVERAGE(BN170/Q170:S170),0)</f>
        <v>83.961904761904762</v>
      </c>
      <c r="BP170" s="30">
        <f t="shared" si="144"/>
        <v>82.961904761904762</v>
      </c>
      <c r="BQ170" s="31">
        <f t="shared" si="145"/>
        <v>727</v>
      </c>
      <c r="BR170" s="29">
        <f t="array" ref="BR170">IFERROR(AVERAGE(BQ170/R170:T170),0)</f>
        <v>131.55238095238096</v>
      </c>
      <c r="BS170" s="30">
        <f t="shared" si="146"/>
        <v>130.55238095238096</v>
      </c>
      <c r="BT170" s="31">
        <f t="shared" si="147"/>
        <v>1382</v>
      </c>
      <c r="BU170" s="29">
        <f t="array" ref="BU170">IFERROR(AVERAGE(BT170/R170:T170),0)</f>
        <v>250.07619047619048</v>
      </c>
      <c r="BV170" s="30">
        <f t="shared" si="148"/>
        <v>249.07619047619048</v>
      </c>
      <c r="BW170" s="31">
        <f t="shared" si="149"/>
        <v>2637</v>
      </c>
      <c r="BX170" s="29">
        <f t="array" ref="BX170">IFERROR(AVERAGE(BW170/R170:T170),0)</f>
        <v>477.17142857142858</v>
      </c>
      <c r="BY170" s="30">
        <f t="shared" si="150"/>
        <v>476.17142857142858</v>
      </c>
      <c r="BZ170" s="31">
        <f t="shared" si="151"/>
        <v>5990</v>
      </c>
      <c r="CA170" s="29">
        <f t="array" ref="CA170">IFERROR(AVERAGE(BZ170/R170:T170),0)</f>
        <v>1083.9047619047619</v>
      </c>
      <c r="CB170" s="30">
        <f t="shared" si="152"/>
        <v>1082.9047619047619</v>
      </c>
    </row>
    <row r="171" spans="2:80" ht="15.75" hidden="1" customHeight="1" x14ac:dyDescent="0.25">
      <c r="B171" s="39" t="s">
        <v>391</v>
      </c>
      <c r="C171" s="24" t="s">
        <v>392</v>
      </c>
      <c r="D171" s="24" t="s">
        <v>58</v>
      </c>
      <c r="E171" s="24" t="s">
        <v>59</v>
      </c>
      <c r="F171" s="24"/>
      <c r="G171" s="24" t="s">
        <v>94</v>
      </c>
      <c r="H171" s="25">
        <v>1</v>
      </c>
      <c r="I171" s="26">
        <v>3</v>
      </c>
      <c r="J171" s="26">
        <v>2</v>
      </c>
      <c r="K171" s="26">
        <v>3</v>
      </c>
      <c r="L171" s="26">
        <v>3</v>
      </c>
      <c r="M171" s="26">
        <v>4</v>
      </c>
      <c r="N171" s="26">
        <v>6</v>
      </c>
      <c r="O171" s="26">
        <v>5</v>
      </c>
      <c r="P171" s="26">
        <v>6</v>
      </c>
      <c r="Q171" s="26">
        <v>6</v>
      </c>
      <c r="R171" s="26">
        <v>5</v>
      </c>
      <c r="S171" s="26">
        <v>7</v>
      </c>
      <c r="T171" s="26">
        <v>6</v>
      </c>
      <c r="U171" s="26">
        <v>6</v>
      </c>
      <c r="V171" s="26">
        <v>6</v>
      </c>
      <c r="W171" s="26">
        <v>7</v>
      </c>
      <c r="X171" s="26">
        <v>5</v>
      </c>
      <c r="Y171" s="26">
        <v>7</v>
      </c>
      <c r="Z171" s="36">
        <v>0</v>
      </c>
      <c r="AA171" s="26">
        <v>0</v>
      </c>
      <c r="AB171" s="26">
        <v>0</v>
      </c>
      <c r="AC171" s="28">
        <v>23</v>
      </c>
      <c r="AD171" s="28">
        <v>0</v>
      </c>
      <c r="AE171" s="26">
        <f t="shared" si="5"/>
        <v>23</v>
      </c>
      <c r="AF171" s="29">
        <f t="array" ref="AF171">IFERROR(AVERAGE(AE171/N171:P171),0)</f>
        <v>4.0888888888888895</v>
      </c>
      <c r="AG171" s="30">
        <f t="shared" si="6"/>
        <v>3.0888888888888895</v>
      </c>
      <c r="AH171" s="28">
        <v>0</v>
      </c>
      <c r="AI171" s="28">
        <f t="shared" si="121"/>
        <v>30</v>
      </c>
      <c r="AJ171" s="28">
        <f t="shared" si="122"/>
        <v>30</v>
      </c>
      <c r="AK171" s="28">
        <f t="shared" si="123"/>
        <v>60</v>
      </c>
      <c r="AL171" s="28">
        <f t="shared" si="124"/>
        <v>150</v>
      </c>
      <c r="AM171" s="28">
        <f t="shared" si="125"/>
        <v>240</v>
      </c>
      <c r="AN171" s="28">
        <f t="shared" si="126"/>
        <v>540</v>
      </c>
      <c r="AO171" s="28">
        <f t="shared" si="127"/>
        <v>540</v>
      </c>
      <c r="AP171" s="28">
        <f t="shared" si="128"/>
        <v>1350</v>
      </c>
      <c r="AQ171" s="28">
        <f t="shared" si="129"/>
        <v>3480</v>
      </c>
      <c r="AR171" s="28">
        <f t="shared" si="130"/>
        <v>6510</v>
      </c>
      <c r="AS171" s="31" t="e">
        <f t="shared" si="131"/>
        <v>#REF!</v>
      </c>
      <c r="AT171" s="29">
        <f t="array" ref="AT171">IFERROR(AVERAGE(AS171/J171:L171),0)</f>
        <v>0</v>
      </c>
      <c r="AU171" s="30">
        <f t="shared" si="132"/>
        <v>-1</v>
      </c>
      <c r="AV171" s="31">
        <f t="shared" si="19"/>
        <v>17</v>
      </c>
      <c r="AW171" s="29">
        <f t="array" ref="AW171">IFERROR(AVERAGE(AV171/O171:Q171),0)</f>
        <v>3.0222222222222221</v>
      </c>
      <c r="AX171" s="30">
        <f t="shared" si="99"/>
        <v>2.0222222222222221</v>
      </c>
      <c r="AY171" s="31">
        <f t="shared" si="133"/>
        <v>44</v>
      </c>
      <c r="AZ171" s="29">
        <f t="array" ref="AZ171">IFERROR(AVERAGE(AY171/L171:N171),0)</f>
        <v>11</v>
      </c>
      <c r="BA171" s="30">
        <f t="shared" si="134"/>
        <v>10</v>
      </c>
      <c r="BB171" s="31">
        <f t="shared" si="135"/>
        <v>71</v>
      </c>
      <c r="BC171" s="29">
        <f t="array" ref="BC171">IFERROR(AVERAGE(BB171/M171:O171),0)</f>
        <v>14.594444444444443</v>
      </c>
      <c r="BD171" s="30">
        <f t="shared" si="136"/>
        <v>13.594444444444443</v>
      </c>
      <c r="BE171" s="31">
        <f t="shared" si="137"/>
        <v>127</v>
      </c>
      <c r="BF171" s="29">
        <f t="array" ref="BF171">IFERROR(AVERAGE(BE171/N171:P171),0)</f>
        <v>22.577777777777779</v>
      </c>
      <c r="BG171" s="30">
        <f t="shared" si="138"/>
        <v>21.577777777777779</v>
      </c>
      <c r="BH171" s="31">
        <f t="shared" si="139"/>
        <v>271</v>
      </c>
      <c r="BI171" s="29">
        <f t="array" ref="BI171">IFERROR(AVERAGE(BH171/O171:Q171),0)</f>
        <v>48.177777777777777</v>
      </c>
      <c r="BJ171" s="30">
        <f t="shared" si="140"/>
        <v>47.177777777777777</v>
      </c>
      <c r="BK171" s="31">
        <f t="shared" si="141"/>
        <v>506</v>
      </c>
      <c r="BL171" s="29">
        <f t="array" ref="BL171">IFERROR(AVERAGE(BK171/P171:R171),0)</f>
        <v>89.955555555555563</v>
      </c>
      <c r="BM171" s="30">
        <f t="shared" si="142"/>
        <v>88.955555555555563</v>
      </c>
      <c r="BN171" s="31">
        <f t="shared" si="143"/>
        <v>1040</v>
      </c>
      <c r="BO171" s="29">
        <f t="array" ref="BO171">IFERROR(AVERAGE(BN171/Q171:S171),0)</f>
        <v>176.63492063492063</v>
      </c>
      <c r="BP171" s="30">
        <f t="shared" si="144"/>
        <v>175.63492063492063</v>
      </c>
      <c r="BQ171" s="31">
        <f t="shared" si="145"/>
        <v>1574</v>
      </c>
      <c r="BR171" s="29">
        <f t="array" ref="BR171">IFERROR(AVERAGE(BQ171/R171:T171),0)</f>
        <v>267.3301587301587</v>
      </c>
      <c r="BS171" s="30">
        <f t="shared" si="146"/>
        <v>266.3301587301587</v>
      </c>
      <c r="BT171" s="31">
        <f t="shared" si="147"/>
        <v>2919</v>
      </c>
      <c r="BU171" s="29">
        <f t="array" ref="BU171">IFERROR(AVERAGE(BT171/R171:T171),0)</f>
        <v>495.76666666666665</v>
      </c>
      <c r="BV171" s="30">
        <f t="shared" si="148"/>
        <v>494.76666666666665</v>
      </c>
      <c r="BW171" s="31">
        <f t="shared" si="149"/>
        <v>6392</v>
      </c>
      <c r="BX171" s="29">
        <f t="array" ref="BX171">IFERROR(AVERAGE(BW171/R171:T171),0)</f>
        <v>1085.6253968253968</v>
      </c>
      <c r="BY171" s="30">
        <f t="shared" si="150"/>
        <v>1084.6253968253968</v>
      </c>
      <c r="BZ171" s="31">
        <f t="shared" si="151"/>
        <v>12896</v>
      </c>
      <c r="CA171" s="29">
        <f t="array" ref="CA171">IFERROR(AVERAGE(BZ171/R171:T171),0)</f>
        <v>2190.273015873016</v>
      </c>
      <c r="CB171" s="30">
        <f t="shared" si="152"/>
        <v>2189.273015873016</v>
      </c>
    </row>
    <row r="172" spans="2:80" ht="15.75" hidden="1" customHeight="1" x14ac:dyDescent="0.25">
      <c r="B172" s="41" t="s">
        <v>393</v>
      </c>
      <c r="C172" s="24" t="s">
        <v>394</v>
      </c>
      <c r="D172" s="24"/>
      <c r="E172" s="24" t="s">
        <v>59</v>
      </c>
      <c r="F172" s="24"/>
      <c r="G172" s="24" t="s">
        <v>94</v>
      </c>
      <c r="H172" s="25">
        <v>1</v>
      </c>
      <c r="I172" s="26">
        <v>1</v>
      </c>
      <c r="J172" s="26">
        <v>5</v>
      </c>
      <c r="K172" s="26">
        <v>6</v>
      </c>
      <c r="L172" s="26">
        <v>7</v>
      </c>
      <c r="M172" s="26">
        <v>8</v>
      </c>
      <c r="N172" s="26">
        <v>6</v>
      </c>
      <c r="O172" s="26">
        <v>6</v>
      </c>
      <c r="P172" s="26">
        <v>6</v>
      </c>
      <c r="Q172" s="26">
        <v>6</v>
      </c>
      <c r="R172" s="26">
        <v>6</v>
      </c>
      <c r="S172" s="26">
        <v>6</v>
      </c>
      <c r="T172" s="26">
        <v>6</v>
      </c>
      <c r="U172" s="26">
        <v>6</v>
      </c>
      <c r="V172" s="26">
        <v>6</v>
      </c>
      <c r="W172" s="26">
        <v>6</v>
      </c>
      <c r="X172" s="26">
        <v>6</v>
      </c>
      <c r="Y172" s="26">
        <v>6</v>
      </c>
      <c r="Z172" s="36">
        <v>0</v>
      </c>
      <c r="AA172" s="26">
        <v>0</v>
      </c>
      <c r="AB172" s="26">
        <v>0</v>
      </c>
      <c r="AC172" s="28">
        <v>49</v>
      </c>
      <c r="AD172" s="28">
        <v>0</v>
      </c>
      <c r="AE172" s="26">
        <f t="shared" si="5"/>
        <v>49</v>
      </c>
      <c r="AF172" s="29">
        <f t="array" ref="AF172">IFERROR(AVERAGE(AE172/N172:P172),0)</f>
        <v>8.1666666666666661</v>
      </c>
      <c r="AG172" s="30">
        <f t="shared" si="6"/>
        <v>7.1666666666666661</v>
      </c>
      <c r="AH172" s="28">
        <v>0</v>
      </c>
      <c r="AI172" s="28">
        <f t="shared" si="121"/>
        <v>60</v>
      </c>
      <c r="AJ172" s="28">
        <f t="shared" si="122"/>
        <v>120</v>
      </c>
      <c r="AK172" s="28">
        <f t="shared" si="123"/>
        <v>270</v>
      </c>
      <c r="AL172" s="28">
        <f t="shared" si="124"/>
        <v>480</v>
      </c>
      <c r="AM172" s="28">
        <f t="shared" si="125"/>
        <v>960</v>
      </c>
      <c r="AN172" s="28">
        <f t="shared" si="126"/>
        <v>1920</v>
      </c>
      <c r="AO172" s="28">
        <f t="shared" si="127"/>
        <v>1920</v>
      </c>
      <c r="AP172" s="28">
        <f t="shared" si="128"/>
        <v>5730</v>
      </c>
      <c r="AQ172" s="28">
        <f t="shared" si="129"/>
        <v>11460</v>
      </c>
      <c r="AR172" s="28">
        <f t="shared" si="130"/>
        <v>22920</v>
      </c>
      <c r="AS172" s="31" t="e">
        <f t="shared" si="131"/>
        <v>#REF!</v>
      </c>
      <c r="AT172" s="29">
        <f t="array" ref="AT172">IFERROR(AVERAGE(AS172/J172:L172),0)</f>
        <v>0</v>
      </c>
      <c r="AU172" s="30">
        <f t="shared" si="132"/>
        <v>-1</v>
      </c>
      <c r="AV172" s="31">
        <f t="shared" si="19"/>
        <v>43</v>
      </c>
      <c r="AW172" s="29">
        <f t="array" ref="AW172">IFERROR(AVERAGE(AV172/O172:Q172),0)</f>
        <v>7.166666666666667</v>
      </c>
      <c r="AX172" s="30">
        <f t="shared" si="99"/>
        <v>6.166666666666667</v>
      </c>
      <c r="AY172" s="31">
        <f t="shared" si="133"/>
        <v>97</v>
      </c>
      <c r="AZ172" s="29">
        <f t="array" ref="AZ172">IFERROR(AVERAGE(AY172/L172:N172),0)</f>
        <v>14.049603174603176</v>
      </c>
      <c r="BA172" s="30">
        <f t="shared" si="134"/>
        <v>13.049603174603176</v>
      </c>
      <c r="BB172" s="31">
        <f t="shared" si="135"/>
        <v>210</v>
      </c>
      <c r="BC172" s="29">
        <f t="array" ref="BC172">IFERROR(AVERAGE(BB172/M172:O172),0)</f>
        <v>32.083333333333336</v>
      </c>
      <c r="BD172" s="30">
        <f t="shared" si="136"/>
        <v>31.083333333333336</v>
      </c>
      <c r="BE172" s="31">
        <f t="shared" si="137"/>
        <v>472</v>
      </c>
      <c r="BF172" s="29">
        <f t="array" ref="BF172">IFERROR(AVERAGE(BE172/N172:P172),0)</f>
        <v>78.666666666666671</v>
      </c>
      <c r="BG172" s="30">
        <f t="shared" si="138"/>
        <v>77.666666666666671</v>
      </c>
      <c r="BH172" s="31">
        <f t="shared" si="139"/>
        <v>946</v>
      </c>
      <c r="BI172" s="29">
        <f t="array" ref="BI172">IFERROR(AVERAGE(BH172/O172:Q172),0)</f>
        <v>157.66666666666666</v>
      </c>
      <c r="BJ172" s="30">
        <f t="shared" si="140"/>
        <v>156.66666666666666</v>
      </c>
      <c r="BK172" s="31">
        <f t="shared" si="141"/>
        <v>1900</v>
      </c>
      <c r="BL172" s="29">
        <f t="array" ref="BL172">IFERROR(AVERAGE(BK172/P172:R172),0)</f>
        <v>316.66666666666669</v>
      </c>
      <c r="BM172" s="30">
        <f t="shared" si="142"/>
        <v>315.66666666666669</v>
      </c>
      <c r="BN172" s="31">
        <f t="shared" si="143"/>
        <v>3814</v>
      </c>
      <c r="BO172" s="29">
        <f t="array" ref="BO172">IFERROR(AVERAGE(BN172/Q172:S172),0)</f>
        <v>635.66666666666663</v>
      </c>
      <c r="BP172" s="30">
        <f t="shared" si="144"/>
        <v>634.66666666666663</v>
      </c>
      <c r="BQ172" s="31">
        <f t="shared" si="145"/>
        <v>5728</v>
      </c>
      <c r="BR172" s="29">
        <f t="array" ref="BR172">IFERROR(AVERAGE(BQ172/R172:T172),0)</f>
        <v>954.66666666666663</v>
      </c>
      <c r="BS172" s="30">
        <f t="shared" si="146"/>
        <v>953.66666666666663</v>
      </c>
      <c r="BT172" s="31">
        <f t="shared" si="147"/>
        <v>11452</v>
      </c>
      <c r="BU172" s="29">
        <f t="array" ref="BU172">IFERROR(AVERAGE(BT172/R172:T172),0)</f>
        <v>1908.6666666666667</v>
      </c>
      <c r="BV172" s="30">
        <f t="shared" si="148"/>
        <v>1907.6666666666667</v>
      </c>
      <c r="BW172" s="31">
        <f t="shared" si="149"/>
        <v>22906</v>
      </c>
      <c r="BX172" s="29">
        <f t="array" ref="BX172">IFERROR(AVERAGE(BW172/R172:T172),0)</f>
        <v>3817.6666666666665</v>
      </c>
      <c r="BY172" s="30">
        <f t="shared" si="150"/>
        <v>3816.6666666666665</v>
      </c>
      <c r="BZ172" s="31">
        <f t="shared" si="151"/>
        <v>45820</v>
      </c>
      <c r="CA172" s="29">
        <f t="array" ref="CA172">IFERROR(AVERAGE(BZ172/R172:T172),0)</f>
        <v>7636.666666666667</v>
      </c>
      <c r="CB172" s="30">
        <f t="shared" si="152"/>
        <v>7635.666666666667</v>
      </c>
    </row>
    <row r="173" spans="2:80" ht="15.75" hidden="1" customHeight="1" x14ac:dyDescent="0.25">
      <c r="B173" s="38" t="s">
        <v>395</v>
      </c>
      <c r="C173" s="24" t="s">
        <v>396</v>
      </c>
      <c r="D173" s="24" t="s">
        <v>58</v>
      </c>
      <c r="E173" s="24" t="s">
        <v>59</v>
      </c>
      <c r="F173" s="24"/>
      <c r="G173" s="24" t="s">
        <v>77</v>
      </c>
      <c r="H173" s="25">
        <v>1.5</v>
      </c>
      <c r="I173" s="26">
        <v>7</v>
      </c>
      <c r="J173" s="26">
        <v>9</v>
      </c>
      <c r="K173" s="26">
        <v>8</v>
      </c>
      <c r="L173" s="26">
        <v>10</v>
      </c>
      <c r="M173" s="26">
        <v>11</v>
      </c>
      <c r="N173" s="26">
        <v>6</v>
      </c>
      <c r="O173" s="26">
        <v>8</v>
      </c>
      <c r="P173" s="26">
        <v>8</v>
      </c>
      <c r="Q173" s="26">
        <v>8</v>
      </c>
      <c r="R173" s="26">
        <v>8</v>
      </c>
      <c r="S173" s="26">
        <v>7</v>
      </c>
      <c r="T173" s="26">
        <v>7</v>
      </c>
      <c r="U173" s="26">
        <v>7</v>
      </c>
      <c r="V173" s="26">
        <v>7</v>
      </c>
      <c r="W173" s="26">
        <v>7</v>
      </c>
      <c r="X173" s="26">
        <v>7</v>
      </c>
      <c r="Y173" s="26">
        <v>7</v>
      </c>
      <c r="Z173" s="36">
        <v>0</v>
      </c>
      <c r="AA173" s="26">
        <v>0</v>
      </c>
      <c r="AB173" s="26">
        <v>0</v>
      </c>
      <c r="AC173" s="28">
        <v>23</v>
      </c>
      <c r="AD173" s="28">
        <v>0</v>
      </c>
      <c r="AE173" s="26">
        <f t="shared" si="5"/>
        <v>23</v>
      </c>
      <c r="AF173" s="29">
        <f t="array" ref="AF173">IFERROR(AVERAGE(AE173/N173:P173),0)</f>
        <v>3.1944444444444446</v>
      </c>
      <c r="AG173" s="30">
        <f t="shared" si="6"/>
        <v>1.6944444444444446</v>
      </c>
      <c r="AH173" s="28">
        <v>0</v>
      </c>
      <c r="AI173" s="28">
        <f t="shared" si="121"/>
        <v>30</v>
      </c>
      <c r="AJ173" s="28">
        <f t="shared" si="122"/>
        <v>60</v>
      </c>
      <c r="AK173" s="28">
        <f t="shared" si="123"/>
        <v>120</v>
      </c>
      <c r="AL173" s="28">
        <f t="shared" si="124"/>
        <v>180</v>
      </c>
      <c r="AM173" s="28">
        <f t="shared" si="125"/>
        <v>360</v>
      </c>
      <c r="AN173" s="28">
        <f t="shared" si="126"/>
        <v>720</v>
      </c>
      <c r="AO173" s="28">
        <f t="shared" si="127"/>
        <v>720</v>
      </c>
      <c r="AP173" s="28">
        <f t="shared" si="128"/>
        <v>2370</v>
      </c>
      <c r="AQ173" s="28">
        <f t="shared" si="129"/>
        <v>4320</v>
      </c>
      <c r="AR173" s="28">
        <f t="shared" si="130"/>
        <v>8460</v>
      </c>
      <c r="AS173" s="31" t="e">
        <f t="shared" si="131"/>
        <v>#REF!</v>
      </c>
      <c r="AT173" s="29">
        <f t="array" ref="AT173">IFERROR(AVERAGE(AS173/J173:L173),0)</f>
        <v>0</v>
      </c>
      <c r="AU173" s="30">
        <f t="shared" si="132"/>
        <v>-1.5</v>
      </c>
      <c r="AV173" s="31">
        <f t="shared" si="19"/>
        <v>17</v>
      </c>
      <c r="AW173" s="29">
        <f t="array" ref="AW173">IFERROR(AVERAGE(AV173/O173:Q173),0)</f>
        <v>2.125</v>
      </c>
      <c r="AX173" s="30">
        <f t="shared" si="99"/>
        <v>0.625</v>
      </c>
      <c r="AY173" s="31">
        <f t="shared" si="133"/>
        <v>39</v>
      </c>
      <c r="AZ173" s="29">
        <f t="array" ref="AZ173">IFERROR(AVERAGE(AY173/L173:N173),0)</f>
        <v>4.6484848484848484</v>
      </c>
      <c r="BA173" s="30">
        <f t="shared" si="134"/>
        <v>3.1484848484848484</v>
      </c>
      <c r="BB173" s="31">
        <f t="shared" si="135"/>
        <v>89</v>
      </c>
      <c r="BC173" s="29">
        <f t="array" ref="BC173">IFERROR(AVERAGE(BB173/M173:O173),0)</f>
        <v>11.349747474747474</v>
      </c>
      <c r="BD173" s="30">
        <f t="shared" si="136"/>
        <v>9.849747474747474</v>
      </c>
      <c r="BE173" s="31">
        <f t="shared" si="137"/>
        <v>198</v>
      </c>
      <c r="BF173" s="29">
        <f t="array" ref="BF173">IFERROR(AVERAGE(BE173/N173:P173),0)</f>
        <v>27.5</v>
      </c>
      <c r="BG173" s="30">
        <f t="shared" si="138"/>
        <v>26</v>
      </c>
      <c r="BH173" s="31">
        <f t="shared" si="139"/>
        <v>372</v>
      </c>
      <c r="BI173" s="29">
        <f t="array" ref="BI173">IFERROR(AVERAGE(BH173/O173:Q173),0)</f>
        <v>46.5</v>
      </c>
      <c r="BJ173" s="30">
        <f t="shared" si="140"/>
        <v>45</v>
      </c>
      <c r="BK173" s="31">
        <f t="shared" si="141"/>
        <v>724</v>
      </c>
      <c r="BL173" s="29">
        <f t="array" ref="BL173">IFERROR(AVERAGE(BK173/P173:R173),0)</f>
        <v>90.5</v>
      </c>
      <c r="BM173" s="30">
        <f t="shared" si="142"/>
        <v>89</v>
      </c>
      <c r="BN173" s="31">
        <f t="shared" si="143"/>
        <v>1436</v>
      </c>
      <c r="BO173" s="29">
        <f t="array" ref="BO173">IFERROR(AVERAGE(BN173/Q173:S173),0)</f>
        <v>188.04761904761904</v>
      </c>
      <c r="BP173" s="30">
        <f t="shared" si="144"/>
        <v>186.54761904761904</v>
      </c>
      <c r="BQ173" s="31">
        <f t="shared" si="145"/>
        <v>2148</v>
      </c>
      <c r="BR173" s="29">
        <f t="array" ref="BR173">IFERROR(AVERAGE(BQ173/R173:T173),0)</f>
        <v>294.07142857142861</v>
      </c>
      <c r="BS173" s="30">
        <f t="shared" si="146"/>
        <v>292.57142857142861</v>
      </c>
      <c r="BT173" s="31">
        <f t="shared" si="147"/>
        <v>4510</v>
      </c>
      <c r="BU173" s="29">
        <f t="array" ref="BU173">IFERROR(AVERAGE(BT173/R173:T173),0)</f>
        <v>617.44047619047615</v>
      </c>
      <c r="BV173" s="30">
        <f t="shared" si="148"/>
        <v>615.94047619047615</v>
      </c>
      <c r="BW173" s="31">
        <f t="shared" si="149"/>
        <v>8823</v>
      </c>
      <c r="BX173" s="29">
        <f t="array" ref="BX173">IFERROR(AVERAGE(BW173/R173:T173),0)</f>
        <v>1207.9107142857144</v>
      </c>
      <c r="BY173" s="30">
        <f t="shared" si="150"/>
        <v>1206.4107142857144</v>
      </c>
      <c r="BZ173" s="31">
        <f t="shared" si="151"/>
        <v>17276</v>
      </c>
      <c r="CA173" s="29">
        <f t="array" ref="CA173">IFERROR(AVERAGE(BZ173/R173:T173),0)</f>
        <v>2365.1666666666665</v>
      </c>
      <c r="CB173" s="30">
        <f t="shared" si="152"/>
        <v>2363.6666666666665</v>
      </c>
    </row>
    <row r="174" spans="2:80" ht="15.75" hidden="1" customHeight="1" x14ac:dyDescent="0.25">
      <c r="B174" s="39" t="s">
        <v>397</v>
      </c>
      <c r="C174" s="24" t="s">
        <v>398</v>
      </c>
      <c r="D174" s="24" t="s">
        <v>58</v>
      </c>
      <c r="E174" s="24" t="s">
        <v>59</v>
      </c>
      <c r="F174" s="24"/>
      <c r="G174" s="24" t="s">
        <v>77</v>
      </c>
      <c r="H174" s="25">
        <v>1.5</v>
      </c>
      <c r="I174" s="26">
        <v>9</v>
      </c>
      <c r="J174" s="26">
        <v>7</v>
      </c>
      <c r="K174" s="26">
        <v>6</v>
      </c>
      <c r="L174" s="26">
        <v>6</v>
      </c>
      <c r="M174" s="26">
        <v>6</v>
      </c>
      <c r="N174" s="26">
        <v>6</v>
      </c>
      <c r="O174" s="26">
        <v>7</v>
      </c>
      <c r="P174" s="26">
        <v>7</v>
      </c>
      <c r="Q174" s="26">
        <v>6</v>
      </c>
      <c r="R174" s="26">
        <v>7</v>
      </c>
      <c r="S174" s="26">
        <v>7</v>
      </c>
      <c r="T174" s="26">
        <v>6</v>
      </c>
      <c r="U174" s="26">
        <v>7</v>
      </c>
      <c r="V174" s="26">
        <v>7</v>
      </c>
      <c r="W174" s="26">
        <v>6</v>
      </c>
      <c r="X174" s="26">
        <v>7</v>
      </c>
      <c r="Y174" s="26">
        <v>7</v>
      </c>
      <c r="Z174" s="36">
        <v>0</v>
      </c>
      <c r="AA174" s="26">
        <v>0</v>
      </c>
      <c r="AB174" s="26">
        <v>0</v>
      </c>
      <c r="AC174" s="28">
        <v>15</v>
      </c>
      <c r="AD174" s="28">
        <v>0</v>
      </c>
      <c r="AE174" s="26">
        <f t="shared" si="5"/>
        <v>15</v>
      </c>
      <c r="AF174" s="29">
        <f t="array" ref="AF174">IFERROR(AVERAGE(AE174/N174:P174),0)</f>
        <v>2.2619047619047614</v>
      </c>
      <c r="AG174" s="30">
        <f t="shared" si="6"/>
        <v>0.76190476190476142</v>
      </c>
      <c r="AH174" s="28">
        <v>0</v>
      </c>
      <c r="AI174" s="28">
        <f t="shared" si="121"/>
        <v>0</v>
      </c>
      <c r="AJ174" s="28">
        <f t="shared" si="122"/>
        <v>0</v>
      </c>
      <c r="AK174" s="28">
        <f t="shared" si="123"/>
        <v>0</v>
      </c>
      <c r="AL174" s="28">
        <f t="shared" si="124"/>
        <v>0</v>
      </c>
      <c r="AM174" s="28">
        <f t="shared" si="125"/>
        <v>0</v>
      </c>
      <c r="AN174" s="28">
        <f t="shared" si="126"/>
        <v>30</v>
      </c>
      <c r="AO174" s="28">
        <f t="shared" si="127"/>
        <v>0</v>
      </c>
      <c r="AP174" s="28">
        <f t="shared" si="128"/>
        <v>0</v>
      </c>
      <c r="AQ174" s="28">
        <f t="shared" si="129"/>
        <v>0</v>
      </c>
      <c r="AR174" s="28">
        <f t="shared" si="130"/>
        <v>0</v>
      </c>
      <c r="AS174" s="31" t="e">
        <f t="shared" si="131"/>
        <v>#REF!</v>
      </c>
      <c r="AT174" s="29">
        <f t="array" ref="AT174">IFERROR(AVERAGE(AS174/J174:L174),0)</f>
        <v>0</v>
      </c>
      <c r="AU174" s="30">
        <f t="shared" si="132"/>
        <v>-1.5</v>
      </c>
      <c r="AV174" s="31">
        <f t="shared" si="19"/>
        <v>9</v>
      </c>
      <c r="AW174" s="29">
        <f t="array" ref="AW174">IFERROR(AVERAGE(AV174/O174:Q174),0)</f>
        <v>1.357142857142857</v>
      </c>
      <c r="AX174" s="30">
        <f t="shared" si="99"/>
        <v>-0.14285714285714302</v>
      </c>
      <c r="AY174" s="31">
        <f t="shared" si="133"/>
        <v>3</v>
      </c>
      <c r="AZ174" s="29">
        <f t="array" ref="AZ174">IFERROR(AVERAGE(AY174/L174:N174),0)</f>
        <v>0.5</v>
      </c>
      <c r="BA174" s="30">
        <f t="shared" si="134"/>
        <v>-1</v>
      </c>
      <c r="BB174" s="31">
        <f t="shared" si="135"/>
        <v>-3</v>
      </c>
      <c r="BC174" s="29">
        <f t="array" ref="BC174">IFERROR(AVERAGE(BB174/M174:O174),0)</f>
        <v>-0.47619047619047622</v>
      </c>
      <c r="BD174" s="30">
        <f t="shared" si="136"/>
        <v>-1.9761904761904763</v>
      </c>
      <c r="BE174" s="31">
        <f t="shared" si="137"/>
        <v>-9</v>
      </c>
      <c r="BF174" s="29">
        <f t="array" ref="BF174">IFERROR(AVERAGE(BE174/N174:P174),0)</f>
        <v>-1.357142857142857</v>
      </c>
      <c r="BG174" s="30">
        <f t="shared" si="138"/>
        <v>-2.8571428571428568</v>
      </c>
      <c r="BH174" s="31">
        <f t="shared" si="139"/>
        <v>-15</v>
      </c>
      <c r="BI174" s="29">
        <f t="array" ref="BI174">IFERROR(AVERAGE(BH174/O174:Q174),0)</f>
        <v>-2.2619047619047619</v>
      </c>
      <c r="BJ174" s="30">
        <f t="shared" si="140"/>
        <v>-3.7619047619047619</v>
      </c>
      <c r="BK174" s="31">
        <f t="shared" si="141"/>
        <v>-22</v>
      </c>
      <c r="BL174" s="29">
        <f t="array" ref="BL174">IFERROR(AVERAGE(BK174/P174:R174),0)</f>
        <v>-3.3174603174603177</v>
      </c>
      <c r="BM174" s="30">
        <f t="shared" si="142"/>
        <v>-4.8174603174603181</v>
      </c>
      <c r="BN174" s="31">
        <f t="shared" si="143"/>
        <v>1</v>
      </c>
      <c r="BO174" s="29">
        <f t="array" ref="BO174">IFERROR(AVERAGE(BN174/Q174:S174),0)</f>
        <v>0.15079365079365079</v>
      </c>
      <c r="BP174" s="30">
        <f t="shared" si="144"/>
        <v>-1.3492063492063493</v>
      </c>
      <c r="BQ174" s="31">
        <f t="shared" si="145"/>
        <v>-5</v>
      </c>
      <c r="BR174" s="29">
        <f t="array" ref="BR174">IFERROR(AVERAGE(BQ174/R174:T174),0)</f>
        <v>-0.75396825396825395</v>
      </c>
      <c r="BS174" s="30">
        <f t="shared" si="146"/>
        <v>-2.253968253968254</v>
      </c>
      <c r="BT174" s="31">
        <f t="shared" si="147"/>
        <v>-12</v>
      </c>
      <c r="BU174" s="29">
        <f t="array" ref="BU174">IFERROR(AVERAGE(BT174/R174:T174),0)</f>
        <v>-1.8095238095238095</v>
      </c>
      <c r="BV174" s="30">
        <f t="shared" si="148"/>
        <v>-3.3095238095238093</v>
      </c>
      <c r="BW174" s="31">
        <f t="shared" si="149"/>
        <v>-19</v>
      </c>
      <c r="BX174" s="29">
        <f t="array" ref="BX174">IFERROR(AVERAGE(BW174/R174:T174),0)</f>
        <v>-2.8650793650793651</v>
      </c>
      <c r="BY174" s="30">
        <f t="shared" si="150"/>
        <v>-4.3650793650793656</v>
      </c>
      <c r="BZ174" s="31">
        <f t="shared" si="151"/>
        <v>-25</v>
      </c>
      <c r="CA174" s="29">
        <f t="array" ref="CA174">IFERROR(AVERAGE(BZ174/R174:T174),0)</f>
        <v>-3.7698412698412702</v>
      </c>
      <c r="CB174" s="30">
        <f t="shared" si="152"/>
        <v>-5.2698412698412707</v>
      </c>
    </row>
    <row r="175" spans="2:80" ht="15.75" customHeight="1" x14ac:dyDescent="0.25">
      <c r="B175" s="39" t="s">
        <v>399</v>
      </c>
      <c r="C175" s="24" t="s">
        <v>400</v>
      </c>
      <c r="D175" s="24" t="s">
        <v>58</v>
      </c>
      <c r="E175" s="24" t="s">
        <v>59</v>
      </c>
      <c r="F175" s="24"/>
      <c r="G175" s="24" t="s">
        <v>94</v>
      </c>
      <c r="H175" s="25">
        <v>1</v>
      </c>
      <c r="I175" s="26">
        <v>3</v>
      </c>
      <c r="J175" s="26">
        <v>4</v>
      </c>
      <c r="K175" s="26">
        <v>6</v>
      </c>
      <c r="L175" s="26">
        <v>5</v>
      </c>
      <c r="M175" s="26">
        <v>6</v>
      </c>
      <c r="N175" s="26">
        <v>6</v>
      </c>
      <c r="O175" s="26">
        <v>7</v>
      </c>
      <c r="P175" s="26">
        <v>7</v>
      </c>
      <c r="Q175" s="26">
        <v>6</v>
      </c>
      <c r="R175" s="26">
        <v>7</v>
      </c>
      <c r="S175" s="26">
        <v>7</v>
      </c>
      <c r="T175" s="26">
        <v>6</v>
      </c>
      <c r="U175" s="26">
        <v>6</v>
      </c>
      <c r="V175" s="26">
        <v>6</v>
      </c>
      <c r="W175" s="26">
        <v>7</v>
      </c>
      <c r="X175" s="26">
        <v>7</v>
      </c>
      <c r="Y175" s="26">
        <v>6</v>
      </c>
      <c r="Z175" s="36">
        <v>10</v>
      </c>
      <c r="AA175" s="26">
        <v>0</v>
      </c>
      <c r="AB175" s="26">
        <v>0</v>
      </c>
      <c r="AC175" s="28">
        <v>1</v>
      </c>
      <c r="AD175" s="28">
        <v>0</v>
      </c>
      <c r="AE175" s="26">
        <f t="shared" si="5"/>
        <v>-9</v>
      </c>
      <c r="AF175" s="29">
        <f t="array" ref="AF175">IFERROR(AVERAGE(AE175/N175:P175),0)</f>
        <v>-1.357142857142857</v>
      </c>
      <c r="AG175" s="30">
        <f t="shared" si="6"/>
        <v>-2.3571428571428568</v>
      </c>
      <c r="AH175" s="37">
        <v>30</v>
      </c>
      <c r="AI175" s="28">
        <f t="shared" si="121"/>
        <v>30</v>
      </c>
      <c r="AJ175" s="28">
        <f t="shared" si="122"/>
        <v>30</v>
      </c>
      <c r="AK175" s="28">
        <f t="shared" si="123"/>
        <v>60</v>
      </c>
      <c r="AL175" s="28">
        <f t="shared" si="124"/>
        <v>120</v>
      </c>
      <c r="AM175" s="28">
        <f t="shared" si="125"/>
        <v>240</v>
      </c>
      <c r="AN175" s="28">
        <f t="shared" si="126"/>
        <v>510</v>
      </c>
      <c r="AO175" s="28">
        <f t="shared" si="127"/>
        <v>420</v>
      </c>
      <c r="AP175" s="28">
        <f t="shared" si="128"/>
        <v>1470</v>
      </c>
      <c r="AQ175" s="28">
        <f t="shared" si="129"/>
        <v>3000</v>
      </c>
      <c r="AR175" s="28">
        <f t="shared" si="130"/>
        <v>5280</v>
      </c>
      <c r="AS175" s="31" t="e">
        <f t="shared" si="131"/>
        <v>#REF!</v>
      </c>
      <c r="AT175" s="29">
        <f t="array" ref="AT175">IFERROR(AVERAGE(AS175/J175:L175),0)</f>
        <v>0</v>
      </c>
      <c r="AU175" s="30">
        <f t="shared" si="132"/>
        <v>-1</v>
      </c>
      <c r="AV175" s="31">
        <f t="shared" si="19"/>
        <v>15</v>
      </c>
      <c r="AW175" s="29">
        <f t="array" ref="AW175">IFERROR(AVERAGE(AV175/O175:Q175),0)</f>
        <v>2.2619047619047619</v>
      </c>
      <c r="AX175" s="30">
        <f t="shared" si="99"/>
        <v>1.2619047619047619</v>
      </c>
      <c r="AY175" s="31">
        <f t="shared" si="133"/>
        <v>39</v>
      </c>
      <c r="AZ175" s="29">
        <f t="array" ref="AZ175">IFERROR(AVERAGE(AY175/L175:N175),0)</f>
        <v>6.9333333333333336</v>
      </c>
      <c r="BA175" s="30">
        <f t="shared" si="134"/>
        <v>5.9333333333333336</v>
      </c>
      <c r="BB175" s="31">
        <f t="shared" si="135"/>
        <v>64</v>
      </c>
      <c r="BC175" s="29">
        <f t="array" ref="BC175">IFERROR(AVERAGE(BB175/M175:O175),0)</f>
        <v>10.158730158730158</v>
      </c>
      <c r="BD175" s="30">
        <f t="shared" si="136"/>
        <v>9.1587301587301582</v>
      </c>
      <c r="BE175" s="31">
        <f t="shared" si="137"/>
        <v>118</v>
      </c>
      <c r="BF175" s="29">
        <f t="array" ref="BF175">IFERROR(AVERAGE(BE175/N175:P175),0)</f>
        <v>17.793650793650794</v>
      </c>
      <c r="BG175" s="30">
        <f t="shared" si="138"/>
        <v>16.793650793650794</v>
      </c>
      <c r="BH175" s="31">
        <f t="shared" si="139"/>
        <v>232</v>
      </c>
      <c r="BI175" s="29">
        <f t="array" ref="BI175">IFERROR(AVERAGE(BH175/O175:Q175),0)</f>
        <v>34.984126984126988</v>
      </c>
      <c r="BJ175" s="30">
        <f t="shared" si="140"/>
        <v>33.984126984126988</v>
      </c>
      <c r="BK175" s="31">
        <f t="shared" si="141"/>
        <v>465</v>
      </c>
      <c r="BL175" s="29">
        <f t="array" ref="BL175">IFERROR(AVERAGE(BK175/P175:R175),0)</f>
        <v>70.119047619047635</v>
      </c>
      <c r="BM175" s="30">
        <f t="shared" si="142"/>
        <v>69.119047619047635</v>
      </c>
      <c r="BN175" s="31">
        <f t="shared" si="143"/>
        <v>968</v>
      </c>
      <c r="BO175" s="29">
        <f t="array" ref="BO175">IFERROR(AVERAGE(BN175/Q175:S175),0)</f>
        <v>145.96825396825395</v>
      </c>
      <c r="BP175" s="30">
        <f t="shared" si="144"/>
        <v>144.96825396825395</v>
      </c>
      <c r="BQ175" s="31">
        <f t="shared" si="145"/>
        <v>1382</v>
      </c>
      <c r="BR175" s="29">
        <f t="array" ref="BR175">IFERROR(AVERAGE(BQ175/R175:T175),0)</f>
        <v>208.39682539682539</v>
      </c>
      <c r="BS175" s="30">
        <f t="shared" si="146"/>
        <v>207.39682539682539</v>
      </c>
      <c r="BT175" s="31">
        <f t="shared" si="147"/>
        <v>2845</v>
      </c>
      <c r="BU175" s="29">
        <f t="array" ref="BU175">IFERROR(AVERAGE(BT175/R175:T175),0)</f>
        <v>429.00793650793656</v>
      </c>
      <c r="BV175" s="30">
        <f t="shared" si="148"/>
        <v>428.00793650793656</v>
      </c>
      <c r="BW175" s="31">
        <f t="shared" si="149"/>
        <v>5838</v>
      </c>
      <c r="BX175" s="29">
        <f t="array" ref="BX175">IFERROR(AVERAGE(BW175/R175:T175),0)</f>
        <v>880.33333333333337</v>
      </c>
      <c r="BY175" s="30">
        <f t="shared" si="150"/>
        <v>879.33333333333337</v>
      </c>
      <c r="BZ175" s="31">
        <f t="shared" si="151"/>
        <v>11112</v>
      </c>
      <c r="CA175" s="29">
        <f t="array" ref="CA175">IFERROR(AVERAGE(BZ175/R175:T175),0)</f>
        <v>1675.6190476190477</v>
      </c>
      <c r="CB175" s="30">
        <f t="shared" si="152"/>
        <v>1674.6190476190477</v>
      </c>
    </row>
    <row r="176" spans="2:80" ht="15.75" customHeight="1" x14ac:dyDescent="0.25">
      <c r="B176" s="39" t="s">
        <v>401</v>
      </c>
      <c r="C176" s="24" t="s">
        <v>402</v>
      </c>
      <c r="D176" s="24" t="s">
        <v>58</v>
      </c>
      <c r="E176" s="24" t="s">
        <v>59</v>
      </c>
      <c r="F176" s="24"/>
      <c r="G176" s="24" t="s">
        <v>94</v>
      </c>
      <c r="H176" s="25">
        <v>1</v>
      </c>
      <c r="I176" s="26">
        <v>7</v>
      </c>
      <c r="J176" s="26">
        <v>7</v>
      </c>
      <c r="K176" s="26">
        <v>8</v>
      </c>
      <c r="L176" s="26">
        <v>7</v>
      </c>
      <c r="M176" s="26">
        <v>8</v>
      </c>
      <c r="N176" s="26">
        <v>6</v>
      </c>
      <c r="O176" s="26">
        <v>5</v>
      </c>
      <c r="P176" s="26">
        <v>6</v>
      </c>
      <c r="Q176" s="26">
        <v>6</v>
      </c>
      <c r="R176" s="26">
        <v>6</v>
      </c>
      <c r="S176" s="26">
        <v>6</v>
      </c>
      <c r="T176" s="26">
        <v>6</v>
      </c>
      <c r="U176" s="26">
        <v>6</v>
      </c>
      <c r="V176" s="26">
        <v>5</v>
      </c>
      <c r="W176" s="26">
        <v>6</v>
      </c>
      <c r="X176" s="26">
        <v>5</v>
      </c>
      <c r="Y176" s="26">
        <v>6</v>
      </c>
      <c r="Z176" s="36">
        <v>10</v>
      </c>
      <c r="AA176" s="26">
        <v>0</v>
      </c>
      <c r="AB176" s="26">
        <v>18</v>
      </c>
      <c r="AC176" s="28">
        <v>0</v>
      </c>
      <c r="AD176" s="28">
        <v>0</v>
      </c>
      <c r="AE176" s="26">
        <f t="shared" si="5"/>
        <v>8</v>
      </c>
      <c r="AF176" s="29">
        <f t="array" ref="AF176">IFERROR(AVERAGE(AE176/N176:P176),0)</f>
        <v>1.4222222222222223</v>
      </c>
      <c r="AG176" s="30">
        <f t="shared" si="6"/>
        <v>0.42222222222222228</v>
      </c>
      <c r="AH176" s="37">
        <f>ABS(CEILING(ROUND(AG176*N176,0),30))</f>
        <v>30</v>
      </c>
      <c r="AI176" s="28">
        <f t="shared" si="121"/>
        <v>60</v>
      </c>
      <c r="AJ176" s="28">
        <f t="shared" si="122"/>
        <v>90</v>
      </c>
      <c r="AK176" s="28">
        <f t="shared" si="123"/>
        <v>240</v>
      </c>
      <c r="AL176" s="28">
        <f t="shared" si="124"/>
        <v>420</v>
      </c>
      <c r="AM176" s="28">
        <f t="shared" si="125"/>
        <v>720</v>
      </c>
      <c r="AN176" s="28">
        <f t="shared" si="126"/>
        <v>1530</v>
      </c>
      <c r="AO176" s="28">
        <f t="shared" si="127"/>
        <v>1530</v>
      </c>
      <c r="AP176" s="28">
        <f t="shared" si="128"/>
        <v>4590</v>
      </c>
      <c r="AQ176" s="28">
        <f t="shared" si="129"/>
        <v>9180</v>
      </c>
      <c r="AR176" s="28">
        <f t="shared" si="130"/>
        <v>18330</v>
      </c>
      <c r="AS176" s="31" t="e">
        <f t="shared" si="131"/>
        <v>#REF!</v>
      </c>
      <c r="AT176" s="29">
        <f t="array" ref="AT176">IFERROR(AVERAGE(AS176/J176:L176),0)</f>
        <v>0</v>
      </c>
      <c r="AU176" s="30">
        <f t="shared" si="132"/>
        <v>-1</v>
      </c>
      <c r="AV176" s="31">
        <f t="shared" si="19"/>
        <v>32</v>
      </c>
      <c r="AW176" s="29">
        <f t="array" ref="AW176">IFERROR(AVERAGE(AV176/O176:Q176),0)</f>
        <v>5.6888888888888891</v>
      </c>
      <c r="AX176" s="30">
        <f t="shared" si="99"/>
        <v>4.6888888888888891</v>
      </c>
      <c r="AY176" s="31">
        <f t="shared" si="133"/>
        <v>84</v>
      </c>
      <c r="AZ176" s="29">
        <f t="array" ref="AZ176">IFERROR(AVERAGE(AY176/L176:N176),0)</f>
        <v>12.166666666666666</v>
      </c>
      <c r="BA176" s="30">
        <f t="shared" si="134"/>
        <v>11.166666666666666</v>
      </c>
      <c r="BB176" s="31">
        <f t="shared" si="135"/>
        <v>167</v>
      </c>
      <c r="BC176" s="29">
        <f t="array" ref="BC176">IFERROR(AVERAGE(BB176/M176:O176),0)</f>
        <v>27.36944444444444</v>
      </c>
      <c r="BD176" s="30">
        <f t="shared" si="136"/>
        <v>26.36944444444444</v>
      </c>
      <c r="BE176" s="31">
        <f t="shared" si="137"/>
        <v>399</v>
      </c>
      <c r="BF176" s="29">
        <f t="array" ref="BF176">IFERROR(AVERAGE(BE176/N176:P176),0)</f>
        <v>70.933333333333337</v>
      </c>
      <c r="BG176" s="30">
        <f t="shared" si="138"/>
        <v>69.933333333333337</v>
      </c>
      <c r="BH176" s="31">
        <f t="shared" si="139"/>
        <v>813</v>
      </c>
      <c r="BI176" s="29">
        <f t="array" ref="BI176">IFERROR(AVERAGE(BH176/O176:Q176),0)</f>
        <v>144.53333333333333</v>
      </c>
      <c r="BJ176" s="30">
        <f t="shared" si="140"/>
        <v>143.53333333333333</v>
      </c>
      <c r="BK176" s="31">
        <f t="shared" si="141"/>
        <v>1528</v>
      </c>
      <c r="BL176" s="29">
        <f t="array" ref="BL176">IFERROR(AVERAGE(BK176/P176:R176),0)</f>
        <v>254.66666666666666</v>
      </c>
      <c r="BM176" s="30">
        <f t="shared" si="142"/>
        <v>253.66666666666666</v>
      </c>
      <c r="BN176" s="31">
        <f t="shared" si="143"/>
        <v>3052</v>
      </c>
      <c r="BO176" s="29">
        <f t="array" ref="BO176">IFERROR(AVERAGE(BN176/Q176:S176),0)</f>
        <v>508.66666666666669</v>
      </c>
      <c r="BP176" s="30">
        <f t="shared" si="144"/>
        <v>507.66666666666669</v>
      </c>
      <c r="BQ176" s="31">
        <f t="shared" si="145"/>
        <v>4576</v>
      </c>
      <c r="BR176" s="29">
        <f t="array" ref="BR176">IFERROR(AVERAGE(BQ176/R176:T176),0)</f>
        <v>762.66666666666663</v>
      </c>
      <c r="BS176" s="30">
        <f t="shared" si="146"/>
        <v>761.66666666666663</v>
      </c>
      <c r="BT176" s="31">
        <f t="shared" si="147"/>
        <v>9160</v>
      </c>
      <c r="BU176" s="29">
        <f t="array" ref="BU176">IFERROR(AVERAGE(BT176/R176:T176),0)</f>
        <v>1526.6666666666667</v>
      </c>
      <c r="BV176" s="30">
        <f t="shared" si="148"/>
        <v>1525.6666666666667</v>
      </c>
      <c r="BW176" s="31">
        <f t="shared" si="149"/>
        <v>18334</v>
      </c>
      <c r="BX176" s="29">
        <f t="array" ref="BX176">IFERROR(AVERAGE(BW176/R176:T176),0)</f>
        <v>3055.6666666666665</v>
      </c>
      <c r="BY176" s="30">
        <f t="shared" si="150"/>
        <v>3054.6666666666665</v>
      </c>
      <c r="BZ176" s="31">
        <f t="shared" si="151"/>
        <v>36658</v>
      </c>
      <c r="CA176" s="29">
        <f t="array" ref="CA176">IFERROR(AVERAGE(BZ176/R176:T176),0)</f>
        <v>6109.666666666667</v>
      </c>
      <c r="CB176" s="30">
        <f t="shared" si="152"/>
        <v>6108.666666666667</v>
      </c>
    </row>
    <row r="177" spans="2:80" ht="15.75" customHeight="1" x14ac:dyDescent="0.25">
      <c r="B177" s="39" t="s">
        <v>403</v>
      </c>
      <c r="C177" s="24" t="s">
        <v>404</v>
      </c>
      <c r="D177" s="24" t="s">
        <v>58</v>
      </c>
      <c r="E177" s="24" t="s">
        <v>59</v>
      </c>
      <c r="F177" s="24"/>
      <c r="G177" s="24" t="s">
        <v>94</v>
      </c>
      <c r="H177" s="25">
        <v>1</v>
      </c>
      <c r="I177" s="26">
        <v>9</v>
      </c>
      <c r="J177" s="26">
        <v>9</v>
      </c>
      <c r="K177" s="26">
        <v>9</v>
      </c>
      <c r="L177" s="26">
        <v>9</v>
      </c>
      <c r="M177" s="26">
        <v>9</v>
      </c>
      <c r="N177" s="26">
        <v>6</v>
      </c>
      <c r="O177" s="26">
        <v>6</v>
      </c>
      <c r="P177" s="26">
        <v>6</v>
      </c>
      <c r="Q177" s="26">
        <v>6</v>
      </c>
      <c r="R177" s="26">
        <v>6</v>
      </c>
      <c r="S177" s="26">
        <v>6</v>
      </c>
      <c r="T177" s="26">
        <v>6</v>
      </c>
      <c r="U177" s="26">
        <v>6</v>
      </c>
      <c r="V177" s="26">
        <v>6</v>
      </c>
      <c r="W177" s="26">
        <v>6</v>
      </c>
      <c r="X177" s="26">
        <v>6</v>
      </c>
      <c r="Y177" s="26">
        <v>6</v>
      </c>
      <c r="Z177" s="36">
        <v>0</v>
      </c>
      <c r="AA177" s="26">
        <v>0</v>
      </c>
      <c r="AB177" s="26">
        <v>0</v>
      </c>
      <c r="AC177" s="28">
        <v>1</v>
      </c>
      <c r="AD177" s="28">
        <v>0</v>
      </c>
      <c r="AE177" s="26">
        <f t="shared" si="5"/>
        <v>1</v>
      </c>
      <c r="AF177" s="29">
        <f t="array" ref="AF177">IFERROR(AVERAGE(AE177/N177:P177),0)</f>
        <v>0.16666666666666666</v>
      </c>
      <c r="AG177" s="30">
        <f t="shared" si="6"/>
        <v>-0.83333333333333337</v>
      </c>
      <c r="AH177" s="37">
        <v>30</v>
      </c>
      <c r="AI177" s="28">
        <f t="shared" si="121"/>
        <v>30</v>
      </c>
      <c r="AJ177" s="28">
        <f t="shared" si="122"/>
        <v>60</v>
      </c>
      <c r="AK177" s="28">
        <f t="shared" si="123"/>
        <v>120</v>
      </c>
      <c r="AL177" s="28">
        <f t="shared" si="124"/>
        <v>210</v>
      </c>
      <c r="AM177" s="28">
        <f t="shared" si="125"/>
        <v>420</v>
      </c>
      <c r="AN177" s="28">
        <f t="shared" si="126"/>
        <v>840</v>
      </c>
      <c r="AO177" s="28">
        <f t="shared" si="127"/>
        <v>840</v>
      </c>
      <c r="AP177" s="28">
        <f t="shared" si="128"/>
        <v>2490</v>
      </c>
      <c r="AQ177" s="28">
        <f t="shared" si="129"/>
        <v>4980</v>
      </c>
      <c r="AR177" s="28">
        <f t="shared" si="130"/>
        <v>9960</v>
      </c>
      <c r="AS177" s="31" t="e">
        <f t="shared" si="131"/>
        <v>#REF!</v>
      </c>
      <c r="AT177" s="29">
        <f t="array" ref="AT177">IFERROR(AVERAGE(AS177/J177:L177),0)</f>
        <v>0</v>
      </c>
      <c r="AU177" s="30">
        <f t="shared" si="132"/>
        <v>-1</v>
      </c>
      <c r="AV177" s="31">
        <f t="shared" si="19"/>
        <v>25</v>
      </c>
      <c r="AW177" s="29">
        <f t="array" ref="AW177">IFERROR(AVERAGE(AV177/O177:Q177),0)</f>
        <v>4.166666666666667</v>
      </c>
      <c r="AX177" s="30">
        <f t="shared" si="99"/>
        <v>3.166666666666667</v>
      </c>
      <c r="AY177" s="31">
        <f t="shared" si="133"/>
        <v>46</v>
      </c>
      <c r="AZ177" s="29">
        <f t="array" ref="AZ177">IFERROR(AVERAGE(AY177/L177:N177),0)</f>
        <v>5.9629629629629628</v>
      </c>
      <c r="BA177" s="30">
        <f t="shared" si="134"/>
        <v>4.9629629629629628</v>
      </c>
      <c r="BB177" s="31">
        <f t="shared" si="135"/>
        <v>97</v>
      </c>
      <c r="BC177" s="29">
        <f t="array" ref="BC177">IFERROR(AVERAGE(BB177/M177:O177),0)</f>
        <v>14.370370370370372</v>
      </c>
      <c r="BD177" s="30">
        <f t="shared" si="136"/>
        <v>13.370370370370372</v>
      </c>
      <c r="BE177" s="31">
        <f t="shared" si="137"/>
        <v>208</v>
      </c>
      <c r="BF177" s="29">
        <f t="array" ref="BF177">IFERROR(AVERAGE(BE177/N177:P177),0)</f>
        <v>34.666666666666664</v>
      </c>
      <c r="BG177" s="30">
        <f t="shared" si="138"/>
        <v>33.666666666666664</v>
      </c>
      <c r="BH177" s="31">
        <f t="shared" si="139"/>
        <v>412</v>
      </c>
      <c r="BI177" s="29">
        <f t="array" ref="BI177">IFERROR(AVERAGE(BH177/O177:Q177),0)</f>
        <v>68.666666666666671</v>
      </c>
      <c r="BJ177" s="30">
        <f t="shared" si="140"/>
        <v>67.666666666666671</v>
      </c>
      <c r="BK177" s="31">
        <f t="shared" si="141"/>
        <v>826</v>
      </c>
      <c r="BL177" s="29">
        <f t="array" ref="BL177">IFERROR(AVERAGE(BK177/P177:R177),0)</f>
        <v>137.66666666666666</v>
      </c>
      <c r="BM177" s="30">
        <f t="shared" si="142"/>
        <v>136.66666666666666</v>
      </c>
      <c r="BN177" s="31">
        <f t="shared" si="143"/>
        <v>1660</v>
      </c>
      <c r="BO177" s="29">
        <f t="array" ref="BO177">IFERROR(AVERAGE(BN177/Q177:S177),0)</f>
        <v>276.66666666666669</v>
      </c>
      <c r="BP177" s="30">
        <f t="shared" si="144"/>
        <v>275.66666666666669</v>
      </c>
      <c r="BQ177" s="31">
        <f t="shared" si="145"/>
        <v>2494</v>
      </c>
      <c r="BR177" s="29">
        <f t="array" ref="BR177">IFERROR(AVERAGE(BQ177/R177:T177),0)</f>
        <v>415.66666666666669</v>
      </c>
      <c r="BS177" s="30">
        <f t="shared" si="146"/>
        <v>414.66666666666669</v>
      </c>
      <c r="BT177" s="31">
        <f t="shared" si="147"/>
        <v>4978</v>
      </c>
      <c r="BU177" s="29">
        <f t="array" ref="BU177">IFERROR(AVERAGE(BT177/R177:T177),0)</f>
        <v>829.66666666666663</v>
      </c>
      <c r="BV177" s="30">
        <f t="shared" si="148"/>
        <v>828.66666666666663</v>
      </c>
      <c r="BW177" s="31">
        <f t="shared" si="149"/>
        <v>9952</v>
      </c>
      <c r="BX177" s="29">
        <f t="array" ref="BX177">IFERROR(AVERAGE(BW177/R177:T177),0)</f>
        <v>1658.6666666666667</v>
      </c>
      <c r="BY177" s="30">
        <f t="shared" si="150"/>
        <v>1657.6666666666667</v>
      </c>
      <c r="BZ177" s="31">
        <f t="shared" si="151"/>
        <v>19906</v>
      </c>
      <c r="CA177" s="29">
        <f t="array" ref="CA177">IFERROR(AVERAGE(BZ177/R177:T177),0)</f>
        <v>3317.6666666666665</v>
      </c>
      <c r="CB177" s="30">
        <f t="shared" si="152"/>
        <v>3316.6666666666665</v>
      </c>
    </row>
    <row r="178" spans="2:80" ht="15.75" customHeight="1" x14ac:dyDescent="0.25">
      <c r="B178" s="39" t="s">
        <v>405</v>
      </c>
      <c r="C178" s="24" t="s">
        <v>406</v>
      </c>
      <c r="D178" s="24" t="s">
        <v>58</v>
      </c>
      <c r="E178" s="24" t="s">
        <v>59</v>
      </c>
      <c r="F178" s="24"/>
      <c r="G178" s="24" t="s">
        <v>77</v>
      </c>
      <c r="H178" s="25">
        <v>1.5</v>
      </c>
      <c r="I178" s="26">
        <v>12</v>
      </c>
      <c r="J178" s="26">
        <v>11</v>
      </c>
      <c r="K178" s="26">
        <v>10</v>
      </c>
      <c r="L178" s="26">
        <v>10</v>
      </c>
      <c r="M178" s="26">
        <v>10</v>
      </c>
      <c r="N178" s="26">
        <v>6</v>
      </c>
      <c r="O178" s="26">
        <v>8</v>
      </c>
      <c r="P178" s="26">
        <v>7</v>
      </c>
      <c r="Q178" s="26">
        <v>6</v>
      </c>
      <c r="R178" s="26">
        <v>7</v>
      </c>
      <c r="S178" s="26">
        <v>7</v>
      </c>
      <c r="T178" s="26">
        <v>7</v>
      </c>
      <c r="U178" s="26">
        <v>7</v>
      </c>
      <c r="V178" s="26">
        <v>6</v>
      </c>
      <c r="W178" s="26">
        <v>8</v>
      </c>
      <c r="X178" s="26">
        <v>7</v>
      </c>
      <c r="Y178" s="26">
        <v>6</v>
      </c>
      <c r="Z178" s="36">
        <v>0</v>
      </c>
      <c r="AA178" s="26">
        <v>0</v>
      </c>
      <c r="AB178" s="26">
        <v>0</v>
      </c>
      <c r="AC178" s="28">
        <v>3</v>
      </c>
      <c r="AD178" s="28">
        <v>0</v>
      </c>
      <c r="AE178" s="26">
        <f t="shared" si="5"/>
        <v>3</v>
      </c>
      <c r="AF178" s="29">
        <f t="array" ref="AF178">IFERROR(AVERAGE(AE178/N178:P178),0)</f>
        <v>0.43452380952380953</v>
      </c>
      <c r="AG178" s="30">
        <f t="shared" si="6"/>
        <v>-1.0654761904761905</v>
      </c>
      <c r="AH178" s="37">
        <v>30</v>
      </c>
      <c r="AI178" s="28">
        <f t="shared" si="121"/>
        <v>30</v>
      </c>
      <c r="AJ178" s="28">
        <f t="shared" si="122"/>
        <v>60</v>
      </c>
      <c r="AK178" s="28">
        <f t="shared" si="123"/>
        <v>120</v>
      </c>
      <c r="AL178" s="28">
        <f t="shared" si="124"/>
        <v>180</v>
      </c>
      <c r="AM178" s="28">
        <f t="shared" si="125"/>
        <v>450</v>
      </c>
      <c r="AN178" s="28">
        <f t="shared" si="126"/>
        <v>870</v>
      </c>
      <c r="AO178" s="28">
        <f t="shared" si="127"/>
        <v>750</v>
      </c>
      <c r="AP178" s="28">
        <f t="shared" si="128"/>
        <v>2430</v>
      </c>
      <c r="AQ178" s="28">
        <f t="shared" si="129"/>
        <v>4860</v>
      </c>
      <c r="AR178" s="28">
        <f t="shared" si="130"/>
        <v>9720</v>
      </c>
      <c r="AS178" s="31" t="e">
        <f t="shared" si="131"/>
        <v>#REF!</v>
      </c>
      <c r="AT178" s="29">
        <f t="array" ref="AT178">IFERROR(AVERAGE(AS178/J178:L178),0)</f>
        <v>0</v>
      </c>
      <c r="AU178" s="30">
        <f t="shared" si="132"/>
        <v>-1.5</v>
      </c>
      <c r="AV178" s="31">
        <f t="shared" si="19"/>
        <v>27</v>
      </c>
      <c r="AW178" s="29">
        <f t="array" ref="AW178">IFERROR(AVERAGE(AV178/O178:Q178),0)</f>
        <v>3.910714285714286</v>
      </c>
      <c r="AX178" s="30">
        <f t="shared" si="99"/>
        <v>2.410714285714286</v>
      </c>
      <c r="AY178" s="31">
        <f t="shared" si="133"/>
        <v>47</v>
      </c>
      <c r="AZ178" s="29">
        <f t="array" ref="AZ178">IFERROR(AVERAGE(AY178/L178:N178),0)</f>
        <v>5.7444444444444445</v>
      </c>
      <c r="BA178" s="30">
        <f t="shared" si="134"/>
        <v>4.2444444444444445</v>
      </c>
      <c r="BB178" s="31">
        <f t="shared" si="135"/>
        <v>97</v>
      </c>
      <c r="BC178" s="29">
        <f t="array" ref="BC178">IFERROR(AVERAGE(BB178/M178:O178),0)</f>
        <v>12.66388888888889</v>
      </c>
      <c r="BD178" s="30">
        <f t="shared" si="136"/>
        <v>11.16388888888889</v>
      </c>
      <c r="BE178" s="31">
        <f t="shared" si="137"/>
        <v>207</v>
      </c>
      <c r="BF178" s="29">
        <f t="array" ref="BF178">IFERROR(AVERAGE(BE178/N178:P178),0)</f>
        <v>29.982142857142858</v>
      </c>
      <c r="BG178" s="30">
        <f t="shared" si="138"/>
        <v>28.482142857142858</v>
      </c>
      <c r="BH178" s="31">
        <f t="shared" si="139"/>
        <v>381</v>
      </c>
      <c r="BI178" s="29">
        <f t="array" ref="BI178">IFERROR(AVERAGE(BH178/O178:Q178),0)</f>
        <v>55.184523809523817</v>
      </c>
      <c r="BJ178" s="30">
        <f t="shared" si="140"/>
        <v>53.684523809523817</v>
      </c>
      <c r="BK178" s="31">
        <f t="shared" si="141"/>
        <v>823</v>
      </c>
      <c r="BL178" s="29">
        <f t="array" ref="BL178">IFERROR(AVERAGE(BK178/P178:R178),0)</f>
        <v>124.10317460317459</v>
      </c>
      <c r="BM178" s="30">
        <f t="shared" si="142"/>
        <v>122.60317460317459</v>
      </c>
      <c r="BN178" s="31">
        <f t="shared" si="143"/>
        <v>1686</v>
      </c>
      <c r="BO178" s="29">
        <f t="array" ref="BO178">IFERROR(AVERAGE(BN178/Q178:S178),0)</f>
        <v>254.23809523809527</v>
      </c>
      <c r="BP178" s="30">
        <f t="shared" si="144"/>
        <v>252.73809523809527</v>
      </c>
      <c r="BQ178" s="31">
        <f t="shared" si="145"/>
        <v>2430</v>
      </c>
      <c r="BR178" s="29">
        <f t="array" ref="BR178">IFERROR(AVERAGE(BQ178/R178:T178),0)</f>
        <v>347.14285714285717</v>
      </c>
      <c r="BS178" s="30">
        <f t="shared" si="146"/>
        <v>345.64285714285717</v>
      </c>
      <c r="BT178" s="31">
        <f t="shared" si="147"/>
        <v>4853</v>
      </c>
      <c r="BU178" s="29">
        <f t="array" ref="BU178">IFERROR(AVERAGE(BT178/R178:T178),0)</f>
        <v>693.28571428571433</v>
      </c>
      <c r="BV178" s="30">
        <f t="shared" si="148"/>
        <v>691.78571428571433</v>
      </c>
      <c r="BW178" s="31">
        <f t="shared" si="149"/>
        <v>9706</v>
      </c>
      <c r="BX178" s="29">
        <f t="array" ref="BX178">IFERROR(AVERAGE(BW178/R178:T178),0)</f>
        <v>1386.5714285714287</v>
      </c>
      <c r="BY178" s="30">
        <f t="shared" si="150"/>
        <v>1385.0714285714287</v>
      </c>
      <c r="BZ178" s="31">
        <f t="shared" si="151"/>
        <v>19419</v>
      </c>
      <c r="CA178" s="29">
        <f t="array" ref="CA178">IFERROR(AVERAGE(BZ178/R178:T178),0)</f>
        <v>2774.1428571428573</v>
      </c>
      <c r="CB178" s="30">
        <f t="shared" si="152"/>
        <v>2772.6428571428573</v>
      </c>
    </row>
    <row r="179" spans="2:80" ht="15.75" customHeight="1" x14ac:dyDescent="0.25">
      <c r="B179" s="39" t="s">
        <v>407</v>
      </c>
      <c r="C179" s="24" t="s">
        <v>408</v>
      </c>
      <c r="D179" s="24" t="s">
        <v>58</v>
      </c>
      <c r="E179" s="24" t="s">
        <v>59</v>
      </c>
      <c r="F179" s="24"/>
      <c r="G179" s="24" t="s">
        <v>94</v>
      </c>
      <c r="H179" s="25">
        <v>1</v>
      </c>
      <c r="I179" s="26">
        <v>5</v>
      </c>
      <c r="J179" s="26">
        <v>4</v>
      </c>
      <c r="K179" s="26">
        <v>4</v>
      </c>
      <c r="L179" s="26">
        <v>6</v>
      </c>
      <c r="M179" s="26">
        <v>5</v>
      </c>
      <c r="N179" s="26">
        <v>6</v>
      </c>
      <c r="O179" s="26">
        <v>16</v>
      </c>
      <c r="P179" s="26">
        <v>6</v>
      </c>
      <c r="Q179" s="26">
        <v>6</v>
      </c>
      <c r="R179" s="26">
        <v>7</v>
      </c>
      <c r="S179" s="26">
        <v>16</v>
      </c>
      <c r="T179" s="26">
        <v>7</v>
      </c>
      <c r="U179" s="26">
        <v>16</v>
      </c>
      <c r="V179" s="26">
        <v>7</v>
      </c>
      <c r="W179" s="26">
        <v>16</v>
      </c>
      <c r="X179" s="26">
        <v>17</v>
      </c>
      <c r="Y179" s="26">
        <v>6</v>
      </c>
      <c r="Z179" s="36">
        <v>6</v>
      </c>
      <c r="AA179" s="26">
        <v>10</v>
      </c>
      <c r="AB179" s="26">
        <v>0</v>
      </c>
      <c r="AC179" s="28">
        <v>1</v>
      </c>
      <c r="AD179" s="28">
        <v>0</v>
      </c>
      <c r="AE179" s="26">
        <f t="shared" si="5"/>
        <v>-15</v>
      </c>
      <c r="AF179" s="29">
        <f t="array" ref="AF179">IFERROR(AVERAGE(AE179/N179:P179),0)</f>
        <v>-1.9791666666666667</v>
      </c>
      <c r="AG179" s="30">
        <f t="shared" si="6"/>
        <v>-2.979166666666667</v>
      </c>
      <c r="AH179" s="37">
        <v>50</v>
      </c>
      <c r="AI179" s="28">
        <f t="shared" si="121"/>
        <v>30</v>
      </c>
      <c r="AJ179" s="28">
        <f t="shared" si="122"/>
        <v>60</v>
      </c>
      <c r="AK179" s="28">
        <f t="shared" si="123"/>
        <v>90</v>
      </c>
      <c r="AL179" s="28">
        <f t="shared" si="124"/>
        <v>150</v>
      </c>
      <c r="AM179" s="28">
        <f t="shared" si="125"/>
        <v>720</v>
      </c>
      <c r="AN179" s="28">
        <f t="shared" si="126"/>
        <v>990</v>
      </c>
      <c r="AO179" s="28">
        <f t="shared" si="127"/>
        <v>990</v>
      </c>
      <c r="AP179" s="28">
        <f t="shared" si="128"/>
        <v>2460</v>
      </c>
      <c r="AQ179" s="28">
        <f t="shared" si="129"/>
        <v>10140</v>
      </c>
      <c r="AR179" s="28">
        <f t="shared" si="130"/>
        <v>12660</v>
      </c>
      <c r="AS179" s="31" t="e">
        <f t="shared" si="131"/>
        <v>#REF!</v>
      </c>
      <c r="AT179" s="29">
        <f t="array" ref="AT179">IFERROR(AVERAGE(AS179/J179:L179),0)</f>
        <v>0</v>
      </c>
      <c r="AU179" s="30">
        <f t="shared" si="132"/>
        <v>-1</v>
      </c>
      <c r="AV179" s="31">
        <f t="shared" si="19"/>
        <v>29</v>
      </c>
      <c r="AW179" s="29">
        <f t="array" ref="AW179">IFERROR(AVERAGE(AV179/O179:Q179),0)</f>
        <v>3.8263888888888888</v>
      </c>
      <c r="AX179" s="30">
        <f t="shared" si="99"/>
        <v>2.8263888888888888</v>
      </c>
      <c r="AY179" s="31">
        <f t="shared" si="133"/>
        <v>55</v>
      </c>
      <c r="AZ179" s="29">
        <f t="array" ref="AZ179">IFERROR(AVERAGE(AY179/L179:N179),0)</f>
        <v>9.7777777777777768</v>
      </c>
      <c r="BA179" s="30">
        <f t="shared" si="134"/>
        <v>8.7777777777777768</v>
      </c>
      <c r="BB179" s="31">
        <f t="shared" si="135"/>
        <v>109</v>
      </c>
      <c r="BC179" s="29">
        <f t="array" ref="BC179">IFERROR(AVERAGE(BB179/M179:O179),0)</f>
        <v>15.593055555555557</v>
      </c>
      <c r="BD179" s="30">
        <f t="shared" si="136"/>
        <v>14.593055555555557</v>
      </c>
      <c r="BE179" s="31">
        <f t="shared" si="137"/>
        <v>194</v>
      </c>
      <c r="BF179" s="29">
        <f t="array" ref="BF179">IFERROR(AVERAGE(BE179/N179:P179),0)</f>
        <v>25.597222222222225</v>
      </c>
      <c r="BG179" s="30">
        <f t="shared" si="138"/>
        <v>24.597222222222225</v>
      </c>
      <c r="BH179" s="31">
        <f t="shared" si="139"/>
        <v>338</v>
      </c>
      <c r="BI179" s="29">
        <f t="array" ref="BI179">IFERROR(AVERAGE(BH179/O179:Q179),0)</f>
        <v>44.597222222222229</v>
      </c>
      <c r="BJ179" s="30">
        <f t="shared" si="140"/>
        <v>43.597222222222229</v>
      </c>
      <c r="BK179" s="31">
        <f t="shared" si="141"/>
        <v>1042</v>
      </c>
      <c r="BL179" s="29">
        <f t="array" ref="BL179">IFERROR(AVERAGE(BK179/P179:R179),0)</f>
        <v>165.39682539682539</v>
      </c>
      <c r="BM179" s="30">
        <f t="shared" si="142"/>
        <v>164.39682539682539</v>
      </c>
      <c r="BN179" s="31">
        <f t="shared" si="143"/>
        <v>2026</v>
      </c>
      <c r="BO179" s="29">
        <f t="array" ref="BO179">IFERROR(AVERAGE(BN179/Q179:S179),0)</f>
        <v>251.24007936507937</v>
      </c>
      <c r="BP179" s="30">
        <f t="shared" si="144"/>
        <v>250.24007936507937</v>
      </c>
      <c r="BQ179" s="31">
        <f t="shared" si="145"/>
        <v>3010</v>
      </c>
      <c r="BR179" s="29">
        <f t="array" ref="BR179">IFERROR(AVERAGE(BQ179/R179:T179),0)</f>
        <v>349.375</v>
      </c>
      <c r="BS179" s="30">
        <f t="shared" si="146"/>
        <v>348.375</v>
      </c>
      <c r="BT179" s="31">
        <f t="shared" si="147"/>
        <v>5463</v>
      </c>
      <c r="BU179" s="29">
        <f t="array" ref="BU179">IFERROR(AVERAGE(BT179/R179:T179),0)</f>
        <v>634.09821428571433</v>
      </c>
      <c r="BV179" s="30">
        <f t="shared" si="148"/>
        <v>633.09821428571433</v>
      </c>
      <c r="BW179" s="31">
        <f t="shared" si="149"/>
        <v>15587</v>
      </c>
      <c r="BX179" s="29">
        <f t="array" ref="BX179">IFERROR(AVERAGE(BW179/R179:T179),0)</f>
        <v>1809.2053571428571</v>
      </c>
      <c r="BY179" s="30">
        <f t="shared" si="150"/>
        <v>1808.2053571428571</v>
      </c>
      <c r="BZ179" s="31">
        <f t="shared" si="151"/>
        <v>28240</v>
      </c>
      <c r="CA179" s="29">
        <f t="array" ref="CA179">IFERROR(AVERAGE(BZ179/R179:T179),0)</f>
        <v>3277.8571428571427</v>
      </c>
      <c r="CB179" s="30">
        <f t="shared" si="152"/>
        <v>3276.8571428571427</v>
      </c>
    </row>
    <row r="180" spans="2:80" ht="15.75" customHeight="1" x14ac:dyDescent="0.25">
      <c r="B180" s="39" t="s">
        <v>409</v>
      </c>
      <c r="C180" s="24" t="s">
        <v>410</v>
      </c>
      <c r="D180" s="24" t="s">
        <v>58</v>
      </c>
      <c r="E180" s="24" t="s">
        <v>93</v>
      </c>
      <c r="F180" s="24"/>
      <c r="G180" s="24" t="s">
        <v>94</v>
      </c>
      <c r="H180" s="25">
        <v>1</v>
      </c>
      <c r="I180" s="26">
        <v>42</v>
      </c>
      <c r="J180" s="26">
        <v>4</v>
      </c>
      <c r="K180" s="26">
        <v>35</v>
      </c>
      <c r="L180" s="26">
        <v>5</v>
      </c>
      <c r="M180" s="26">
        <v>65</v>
      </c>
      <c r="N180" s="26">
        <v>5</v>
      </c>
      <c r="O180" s="26">
        <v>6</v>
      </c>
      <c r="P180" s="26">
        <v>6</v>
      </c>
      <c r="Q180" s="26">
        <v>6</v>
      </c>
      <c r="R180" s="26">
        <v>5</v>
      </c>
      <c r="S180" s="26">
        <v>6</v>
      </c>
      <c r="T180" s="26">
        <v>16</v>
      </c>
      <c r="U180" s="26">
        <v>16</v>
      </c>
      <c r="V180" s="26">
        <v>15</v>
      </c>
      <c r="W180" s="26">
        <v>16</v>
      </c>
      <c r="X180" s="26">
        <v>16</v>
      </c>
      <c r="Y180" s="26">
        <v>16</v>
      </c>
      <c r="Z180" s="36">
        <v>12</v>
      </c>
      <c r="AA180" s="26">
        <v>0</v>
      </c>
      <c r="AB180" s="26">
        <v>0</v>
      </c>
      <c r="AC180" s="28">
        <v>1</v>
      </c>
      <c r="AD180" s="28">
        <v>0</v>
      </c>
      <c r="AE180" s="26">
        <f t="shared" si="5"/>
        <v>-11</v>
      </c>
      <c r="AF180" s="29">
        <f t="array" ref="AF180">IFERROR(AVERAGE(AE180/N180:P180),0)</f>
        <v>-1.9555555555555555</v>
      </c>
      <c r="AG180" s="30">
        <f t="shared" si="6"/>
        <v>-2.9555555555555557</v>
      </c>
      <c r="AH180" s="37">
        <v>30</v>
      </c>
      <c r="AI180" s="28">
        <f t="shared" si="121"/>
        <v>60</v>
      </c>
      <c r="AJ180" s="28">
        <f t="shared" si="122"/>
        <v>30</v>
      </c>
      <c r="AK180" s="28">
        <f t="shared" si="123"/>
        <v>480</v>
      </c>
      <c r="AL180" s="28">
        <f t="shared" si="124"/>
        <v>450</v>
      </c>
      <c r="AM180" s="28">
        <f t="shared" si="125"/>
        <v>930</v>
      </c>
      <c r="AN180" s="28">
        <f t="shared" si="126"/>
        <v>1980</v>
      </c>
      <c r="AO180" s="28">
        <f t="shared" si="127"/>
        <v>1980</v>
      </c>
      <c r="AP180" s="28">
        <f t="shared" si="128"/>
        <v>4170</v>
      </c>
      <c r="AQ180" s="28">
        <f t="shared" si="129"/>
        <v>8550</v>
      </c>
      <c r="AR180" s="28">
        <f t="shared" si="130"/>
        <v>42360</v>
      </c>
      <c r="AS180" s="31" t="e">
        <f t="shared" si="131"/>
        <v>#REF!</v>
      </c>
      <c r="AT180" s="29">
        <f t="array" ref="AT180">IFERROR(AVERAGE(AS180/J180:L180),0)</f>
        <v>0</v>
      </c>
      <c r="AU180" s="30">
        <f t="shared" si="132"/>
        <v>-1</v>
      </c>
      <c r="AV180" s="31">
        <f t="shared" si="19"/>
        <v>14</v>
      </c>
      <c r="AW180" s="29">
        <f t="array" ref="AW180">IFERROR(AVERAGE(AV180/O180:Q180),0)</f>
        <v>2.3333333333333335</v>
      </c>
      <c r="AX180" s="30">
        <f t="shared" si="99"/>
        <v>1.3333333333333335</v>
      </c>
      <c r="AY180" s="31">
        <f t="shared" si="133"/>
        <v>39</v>
      </c>
      <c r="AZ180" s="29">
        <f t="array" ref="AZ180">IFERROR(AVERAGE(AY180/L180:N180),0)</f>
        <v>5.3999999999999995</v>
      </c>
      <c r="BA180" s="30">
        <f t="shared" si="134"/>
        <v>4.3999999999999995</v>
      </c>
      <c r="BB180" s="31">
        <f t="shared" si="135"/>
        <v>64</v>
      </c>
      <c r="BC180" s="29">
        <f t="array" ref="BC180">IFERROR(AVERAGE(BB180/M180:O180),0)</f>
        <v>8.1504273504273499</v>
      </c>
      <c r="BD180" s="30">
        <f t="shared" si="136"/>
        <v>7.1504273504273499</v>
      </c>
      <c r="BE180" s="31">
        <f t="shared" si="137"/>
        <v>479</v>
      </c>
      <c r="BF180" s="29">
        <f t="array" ref="BF180">IFERROR(AVERAGE(BE180/N180:P180),0)</f>
        <v>85.155555555555551</v>
      </c>
      <c r="BG180" s="30">
        <f t="shared" si="138"/>
        <v>84.155555555555551</v>
      </c>
      <c r="BH180" s="31">
        <f t="shared" si="139"/>
        <v>924</v>
      </c>
      <c r="BI180" s="29">
        <f t="array" ref="BI180">IFERROR(AVERAGE(BH180/O180:Q180),0)</f>
        <v>154</v>
      </c>
      <c r="BJ180" s="30">
        <f t="shared" si="140"/>
        <v>153</v>
      </c>
      <c r="BK180" s="31">
        <f t="shared" si="141"/>
        <v>1848</v>
      </c>
      <c r="BL180" s="29">
        <f t="array" ref="BL180">IFERROR(AVERAGE(BK180/P180:R180),0)</f>
        <v>328.53333333333336</v>
      </c>
      <c r="BM180" s="30">
        <f t="shared" si="142"/>
        <v>327.53333333333336</v>
      </c>
      <c r="BN180" s="31">
        <f t="shared" si="143"/>
        <v>3822</v>
      </c>
      <c r="BO180" s="29">
        <f t="array" ref="BO180">IFERROR(AVERAGE(BN180/Q180:S180),0)</f>
        <v>679.4666666666667</v>
      </c>
      <c r="BP180" s="30">
        <f t="shared" si="144"/>
        <v>678.4666666666667</v>
      </c>
      <c r="BQ180" s="31">
        <f t="shared" si="145"/>
        <v>5796</v>
      </c>
      <c r="BR180" s="29">
        <f t="array" ref="BR180">IFERROR(AVERAGE(BQ180/R180:T180),0)</f>
        <v>829.15</v>
      </c>
      <c r="BS180" s="30">
        <f t="shared" si="146"/>
        <v>828.15</v>
      </c>
      <c r="BT180" s="31">
        <f t="shared" si="147"/>
        <v>9961</v>
      </c>
      <c r="BU180" s="29">
        <f t="array" ref="BU180">IFERROR(AVERAGE(BT180/R180:T180),0)</f>
        <v>1424.976388888889</v>
      </c>
      <c r="BV180" s="30">
        <f t="shared" si="148"/>
        <v>1423.976388888889</v>
      </c>
      <c r="BW180" s="31">
        <f t="shared" si="149"/>
        <v>18505</v>
      </c>
      <c r="BX180" s="29">
        <f t="array" ref="BX180">IFERROR(AVERAGE(BW180/R180:T180),0)</f>
        <v>2647.2430555555552</v>
      </c>
      <c r="BY180" s="30">
        <f t="shared" si="150"/>
        <v>2646.2430555555552</v>
      </c>
      <c r="BZ180" s="31">
        <f t="shared" si="151"/>
        <v>60849</v>
      </c>
      <c r="CA180" s="29">
        <f t="array" ref="CA180">IFERROR(AVERAGE(BZ180/R180:T180),0)</f>
        <v>8704.7875000000004</v>
      </c>
      <c r="CB180" s="30">
        <f t="shared" si="152"/>
        <v>8703.7875000000004</v>
      </c>
    </row>
    <row r="181" spans="2:80" ht="15.75" customHeight="1" x14ac:dyDescent="0.25">
      <c r="B181" s="39" t="s">
        <v>411</v>
      </c>
      <c r="C181" s="24" t="s">
        <v>412</v>
      </c>
      <c r="D181" s="24" t="s">
        <v>58</v>
      </c>
      <c r="E181" s="24" t="s">
        <v>59</v>
      </c>
      <c r="F181" s="24"/>
      <c r="G181" s="24" t="s">
        <v>94</v>
      </c>
      <c r="H181" s="25">
        <v>1</v>
      </c>
      <c r="I181" s="26">
        <v>5</v>
      </c>
      <c r="J181" s="26">
        <v>5</v>
      </c>
      <c r="K181" s="26">
        <v>4</v>
      </c>
      <c r="L181" s="26">
        <v>4</v>
      </c>
      <c r="M181" s="26">
        <v>5</v>
      </c>
      <c r="N181" s="26">
        <v>5</v>
      </c>
      <c r="O181" s="26">
        <v>25</v>
      </c>
      <c r="P181" s="26">
        <v>15</v>
      </c>
      <c r="Q181" s="26">
        <v>5</v>
      </c>
      <c r="R181" s="26">
        <v>5</v>
      </c>
      <c r="S181" s="26">
        <v>5</v>
      </c>
      <c r="T181" s="26">
        <v>5</v>
      </c>
      <c r="U181" s="26">
        <v>5</v>
      </c>
      <c r="V181" s="26">
        <v>5</v>
      </c>
      <c r="W181" s="26">
        <v>5</v>
      </c>
      <c r="X181" s="26">
        <v>5</v>
      </c>
      <c r="Y181" s="26">
        <v>5</v>
      </c>
      <c r="Z181" s="36">
        <v>0</v>
      </c>
      <c r="AA181" s="26">
        <v>20</v>
      </c>
      <c r="AB181" s="26">
        <v>0</v>
      </c>
      <c r="AC181" s="28">
        <v>22</v>
      </c>
      <c r="AD181" s="28">
        <v>0</v>
      </c>
      <c r="AE181" s="26">
        <f t="shared" si="5"/>
        <v>2</v>
      </c>
      <c r="AF181" s="29">
        <f t="array" ref="AF181">IFERROR(AVERAGE(AE181/N181:P181),0)</f>
        <v>0.20444444444444446</v>
      </c>
      <c r="AG181" s="30">
        <f t="shared" si="6"/>
        <v>-0.79555555555555557</v>
      </c>
      <c r="AH181" s="37">
        <v>30</v>
      </c>
      <c r="AI181" s="28">
        <f t="shared" si="121"/>
        <v>30</v>
      </c>
      <c r="AJ181" s="28">
        <f t="shared" si="122"/>
        <v>60</v>
      </c>
      <c r="AK181" s="28">
        <f t="shared" si="123"/>
        <v>90</v>
      </c>
      <c r="AL181" s="28">
        <f t="shared" si="124"/>
        <v>120</v>
      </c>
      <c r="AM181" s="28">
        <f t="shared" si="125"/>
        <v>780</v>
      </c>
      <c r="AN181" s="28">
        <f t="shared" si="126"/>
        <v>2490</v>
      </c>
      <c r="AO181" s="28">
        <f t="shared" si="127"/>
        <v>840</v>
      </c>
      <c r="AP181" s="28">
        <f t="shared" si="128"/>
        <v>4380</v>
      </c>
      <c r="AQ181" s="28">
        <f t="shared" si="129"/>
        <v>8760</v>
      </c>
      <c r="AR181" s="28">
        <f t="shared" si="130"/>
        <v>17520</v>
      </c>
      <c r="AS181" s="31" t="e">
        <f t="shared" si="131"/>
        <v>#REF!</v>
      </c>
      <c r="AT181" s="29">
        <f t="array" ref="AT181">IFERROR(AVERAGE(AS181/J181:L181),0)</f>
        <v>0</v>
      </c>
      <c r="AU181" s="30">
        <f t="shared" si="132"/>
        <v>-1</v>
      </c>
      <c r="AV181" s="31">
        <f t="shared" si="19"/>
        <v>27</v>
      </c>
      <c r="AW181" s="29">
        <f t="array" ref="AW181">IFERROR(AVERAGE(AV181/O181:Q181),0)</f>
        <v>2.7600000000000002</v>
      </c>
      <c r="AX181" s="30">
        <f t="shared" si="99"/>
        <v>1.7600000000000002</v>
      </c>
      <c r="AY181" s="31">
        <f t="shared" si="133"/>
        <v>53</v>
      </c>
      <c r="AZ181" s="29">
        <f t="array" ref="AZ181">IFERROR(AVERAGE(AY181/L181:N181),0)</f>
        <v>11.483333333333334</v>
      </c>
      <c r="BA181" s="30">
        <f t="shared" si="134"/>
        <v>10.483333333333334</v>
      </c>
      <c r="BB181" s="31">
        <f t="shared" si="135"/>
        <v>109</v>
      </c>
      <c r="BC181" s="29">
        <f t="array" ref="BC181">IFERROR(AVERAGE(BB181/M181:O181),0)</f>
        <v>15.986666666666666</v>
      </c>
      <c r="BD181" s="30">
        <f t="shared" si="136"/>
        <v>14.986666666666666</v>
      </c>
      <c r="BE181" s="31">
        <f t="shared" si="137"/>
        <v>194</v>
      </c>
      <c r="BF181" s="29">
        <f t="array" ref="BF181">IFERROR(AVERAGE(BE181/N181:P181),0)</f>
        <v>19.83111111111111</v>
      </c>
      <c r="BG181" s="30">
        <f t="shared" si="138"/>
        <v>18.83111111111111</v>
      </c>
      <c r="BH181" s="31">
        <f t="shared" si="139"/>
        <v>309</v>
      </c>
      <c r="BI181" s="29">
        <f t="array" ref="BI181">IFERROR(AVERAGE(BH181/O181:Q181),0)</f>
        <v>31.586666666666662</v>
      </c>
      <c r="BJ181" s="30">
        <f t="shared" si="140"/>
        <v>30.586666666666662</v>
      </c>
      <c r="BK181" s="31">
        <f t="shared" si="141"/>
        <v>1064</v>
      </c>
      <c r="BL181" s="29">
        <f t="array" ref="BL181">IFERROR(AVERAGE(BK181/P181:R181),0)</f>
        <v>165.51111111111112</v>
      </c>
      <c r="BM181" s="30">
        <f t="shared" si="142"/>
        <v>164.51111111111112</v>
      </c>
      <c r="BN181" s="31">
        <f t="shared" si="143"/>
        <v>3539</v>
      </c>
      <c r="BO181" s="29">
        <f t="array" ref="BO181">IFERROR(AVERAGE(BN181/Q181:S181),0)</f>
        <v>707.79999999999984</v>
      </c>
      <c r="BP181" s="30">
        <f t="shared" si="144"/>
        <v>706.79999999999984</v>
      </c>
      <c r="BQ181" s="31">
        <f t="shared" si="145"/>
        <v>4374</v>
      </c>
      <c r="BR181" s="29">
        <f t="array" ref="BR181">IFERROR(AVERAGE(BQ181/R181:T181),0)</f>
        <v>874.79999999999984</v>
      </c>
      <c r="BS181" s="30">
        <f t="shared" si="146"/>
        <v>873.79999999999984</v>
      </c>
      <c r="BT181" s="31">
        <f t="shared" si="147"/>
        <v>8749</v>
      </c>
      <c r="BU181" s="29">
        <f t="array" ref="BU181">IFERROR(AVERAGE(BT181/R181:T181),0)</f>
        <v>1749.8</v>
      </c>
      <c r="BV181" s="30">
        <f t="shared" si="148"/>
        <v>1748.8</v>
      </c>
      <c r="BW181" s="31">
        <f t="shared" si="149"/>
        <v>17504</v>
      </c>
      <c r="BX181" s="29">
        <f t="array" ref="BX181">IFERROR(AVERAGE(BW181/R181:T181),0)</f>
        <v>3500.8000000000006</v>
      </c>
      <c r="BY181" s="30">
        <f t="shared" si="150"/>
        <v>3499.8000000000006</v>
      </c>
      <c r="BZ181" s="31">
        <f t="shared" si="151"/>
        <v>35019</v>
      </c>
      <c r="CA181" s="29">
        <f t="array" ref="CA181">IFERROR(AVERAGE(BZ181/R181:T181),0)</f>
        <v>7003.8</v>
      </c>
      <c r="CB181" s="30">
        <f t="shared" si="152"/>
        <v>7002.8</v>
      </c>
    </row>
    <row r="182" spans="2:80" ht="15.75" hidden="1" customHeight="1" x14ac:dyDescent="0.25">
      <c r="B182" s="42" t="s">
        <v>413</v>
      </c>
      <c r="C182" s="24" t="s">
        <v>414</v>
      </c>
      <c r="D182" s="42"/>
      <c r="E182" s="24" t="s">
        <v>59</v>
      </c>
      <c r="F182" s="24"/>
      <c r="G182" s="24" t="s">
        <v>94</v>
      </c>
      <c r="H182" s="25">
        <v>1</v>
      </c>
      <c r="I182" s="26">
        <v>0</v>
      </c>
      <c r="J182" s="26">
        <v>0</v>
      </c>
      <c r="K182" s="26">
        <v>0</v>
      </c>
      <c r="L182" s="26">
        <v>0</v>
      </c>
      <c r="M182" s="26">
        <v>17</v>
      </c>
      <c r="N182" s="26">
        <v>5</v>
      </c>
      <c r="O182" s="26">
        <v>6</v>
      </c>
      <c r="P182" s="26">
        <v>7</v>
      </c>
      <c r="Q182" s="26">
        <v>8</v>
      </c>
      <c r="R182" s="26">
        <v>10</v>
      </c>
      <c r="S182" s="26">
        <v>11</v>
      </c>
      <c r="T182" s="26">
        <v>12</v>
      </c>
      <c r="U182" s="26">
        <v>13</v>
      </c>
      <c r="V182" s="26">
        <v>10</v>
      </c>
      <c r="W182" s="26">
        <v>11</v>
      </c>
      <c r="X182" s="26">
        <v>13</v>
      </c>
      <c r="Y182" s="26">
        <v>14</v>
      </c>
      <c r="Z182" s="36">
        <v>0</v>
      </c>
      <c r="AA182" s="26">
        <v>0</v>
      </c>
      <c r="AB182" s="26">
        <v>0</v>
      </c>
      <c r="AC182" s="28">
        <v>5</v>
      </c>
      <c r="AD182" s="28">
        <v>0</v>
      </c>
      <c r="AE182" s="26">
        <f t="shared" si="5"/>
        <v>5</v>
      </c>
      <c r="AF182" s="29">
        <f t="array" ref="AF182">IFERROR(AVERAGE(AE182/N182:P182),0)</f>
        <v>0.8492063492063493</v>
      </c>
      <c r="AG182" s="30">
        <f t="shared" si="6"/>
        <v>-0.1507936507936507</v>
      </c>
      <c r="AH182" s="28">
        <f>ABS(CEILING(ROUND(AG182*N182,0),30))</f>
        <v>0</v>
      </c>
      <c r="AI182" s="28">
        <f t="shared" si="121"/>
        <v>0</v>
      </c>
      <c r="AJ182" s="28">
        <f t="shared" si="122"/>
        <v>0</v>
      </c>
      <c r="AK182" s="28">
        <f t="shared" si="123"/>
        <v>0</v>
      </c>
      <c r="AL182" s="28">
        <f t="shared" si="124"/>
        <v>0</v>
      </c>
      <c r="AM182" s="28">
        <f t="shared" si="125"/>
        <v>0</v>
      </c>
      <c r="AN182" s="28">
        <f t="shared" si="126"/>
        <v>30</v>
      </c>
      <c r="AO182" s="28">
        <f t="shared" si="127"/>
        <v>30</v>
      </c>
      <c r="AP182" s="28">
        <f t="shared" si="128"/>
        <v>30</v>
      </c>
      <c r="AQ182" s="28">
        <f t="shared" si="129"/>
        <v>30</v>
      </c>
      <c r="AR182" s="28">
        <f t="shared" si="130"/>
        <v>60</v>
      </c>
      <c r="AS182" s="31" t="e">
        <f t="shared" si="131"/>
        <v>#REF!</v>
      </c>
      <c r="AT182" s="29">
        <f t="array" ref="AT182">IFERROR(AVERAGE(AS182/J182:L182),0)</f>
        <v>0</v>
      </c>
      <c r="AU182" s="30">
        <f t="shared" si="132"/>
        <v>-1</v>
      </c>
      <c r="AV182" s="31">
        <f t="shared" si="19"/>
        <v>0</v>
      </c>
      <c r="AW182" s="29">
        <f t="array" ref="AW182">IFERROR(AVERAGE(AV182/O182:Q182),0)</f>
        <v>0</v>
      </c>
      <c r="AX182" s="30">
        <f t="shared" si="99"/>
        <v>-1</v>
      </c>
      <c r="AY182" s="31">
        <f t="shared" si="133"/>
        <v>0</v>
      </c>
      <c r="AZ182" s="29">
        <f t="array" ref="AZ182">IFERROR(AVERAGE(AY182/L182:N182),0)</f>
        <v>0</v>
      </c>
      <c r="BA182" s="30">
        <f t="shared" si="134"/>
        <v>-1</v>
      </c>
      <c r="BB182" s="31">
        <f t="shared" si="135"/>
        <v>0</v>
      </c>
      <c r="BC182" s="29">
        <f t="array" ref="BC182">IFERROR(AVERAGE(BB182/M182:O182),0)</f>
        <v>0</v>
      </c>
      <c r="BD182" s="30">
        <f t="shared" si="136"/>
        <v>-1</v>
      </c>
      <c r="BE182" s="31">
        <f t="shared" si="137"/>
        <v>-17</v>
      </c>
      <c r="BF182" s="29">
        <f t="array" ref="BF182">IFERROR(AVERAGE(BE182/N182:P182),0)</f>
        <v>-2.8873015873015873</v>
      </c>
      <c r="BG182" s="30">
        <f t="shared" si="138"/>
        <v>-3.8873015873015873</v>
      </c>
      <c r="BH182" s="31">
        <f t="shared" si="139"/>
        <v>-22</v>
      </c>
      <c r="BI182" s="29">
        <f t="array" ref="BI182">IFERROR(AVERAGE(BH182/O182:Q182),0)</f>
        <v>-3.1865079365079367</v>
      </c>
      <c r="BJ182" s="30">
        <f t="shared" si="140"/>
        <v>-4.1865079365079367</v>
      </c>
      <c r="BK182" s="31">
        <f t="shared" si="141"/>
        <v>-28</v>
      </c>
      <c r="BL182" s="29">
        <f t="array" ref="BL182">IFERROR(AVERAGE(BK182/P182:R182),0)</f>
        <v>-3.4333333333333336</v>
      </c>
      <c r="BM182" s="30">
        <f t="shared" si="142"/>
        <v>-4.4333333333333336</v>
      </c>
      <c r="BN182" s="31">
        <f t="shared" si="143"/>
        <v>-5</v>
      </c>
      <c r="BO182" s="29">
        <f t="array" ref="BO182">IFERROR(AVERAGE(BN182/Q182:S182),0)</f>
        <v>-0.52651515151515149</v>
      </c>
      <c r="BP182" s="30">
        <f t="shared" si="144"/>
        <v>-1.5265151515151514</v>
      </c>
      <c r="BQ182" s="31">
        <f t="shared" si="145"/>
        <v>17</v>
      </c>
      <c r="BR182" s="29">
        <f t="array" ref="BR182">IFERROR(AVERAGE(BQ182/R182:T182),0)</f>
        <v>1.5540404040404041</v>
      </c>
      <c r="BS182" s="30">
        <f t="shared" si="146"/>
        <v>0.55404040404040411</v>
      </c>
      <c r="BT182" s="31">
        <f t="shared" si="147"/>
        <v>37</v>
      </c>
      <c r="BU182" s="29">
        <f t="array" ref="BU182">IFERROR(AVERAGE(BT182/R182:T182),0)</f>
        <v>3.3823232323232326</v>
      </c>
      <c r="BV182" s="30">
        <f t="shared" si="148"/>
        <v>2.3823232323232326</v>
      </c>
      <c r="BW182" s="31">
        <f t="shared" si="149"/>
        <v>56</v>
      </c>
      <c r="BX182" s="29">
        <f t="array" ref="BX182">IFERROR(AVERAGE(BW182/R182:T182),0)</f>
        <v>5.1191919191919197</v>
      </c>
      <c r="BY182" s="30">
        <f t="shared" si="150"/>
        <v>4.1191919191919197</v>
      </c>
      <c r="BZ182" s="31">
        <f t="shared" si="151"/>
        <v>104</v>
      </c>
      <c r="CA182" s="29">
        <f t="array" ref="CA182">IFERROR(AVERAGE(BZ182/R182:T182),0)</f>
        <v>9.5070707070707083</v>
      </c>
      <c r="CB182" s="30">
        <f t="shared" si="152"/>
        <v>8.5070707070707083</v>
      </c>
    </row>
    <row r="183" spans="2:80" ht="15.75" hidden="1" customHeight="1" x14ac:dyDescent="0.25">
      <c r="B183" s="39" t="s">
        <v>415</v>
      </c>
      <c r="C183" s="39" t="s">
        <v>416</v>
      </c>
      <c r="D183" s="24" t="s">
        <v>58</v>
      </c>
      <c r="E183" s="24" t="s">
        <v>59</v>
      </c>
      <c r="F183" s="42"/>
      <c r="G183" s="24" t="s">
        <v>94</v>
      </c>
      <c r="H183" s="25">
        <v>1</v>
      </c>
      <c r="I183" s="26">
        <v>0</v>
      </c>
      <c r="J183" s="26">
        <v>0</v>
      </c>
      <c r="K183" s="26">
        <v>0</v>
      </c>
      <c r="L183" s="26">
        <v>0</v>
      </c>
      <c r="M183" s="26">
        <v>17</v>
      </c>
      <c r="N183" s="26">
        <v>5</v>
      </c>
      <c r="O183" s="26">
        <v>6</v>
      </c>
      <c r="P183" s="26">
        <v>7</v>
      </c>
      <c r="Q183" s="26">
        <v>8</v>
      </c>
      <c r="R183" s="26">
        <v>10</v>
      </c>
      <c r="S183" s="26">
        <v>11</v>
      </c>
      <c r="T183" s="26">
        <v>12</v>
      </c>
      <c r="U183" s="26">
        <v>13</v>
      </c>
      <c r="V183" s="26">
        <v>10</v>
      </c>
      <c r="W183" s="26">
        <v>11</v>
      </c>
      <c r="X183" s="26">
        <v>13</v>
      </c>
      <c r="Y183" s="26">
        <v>14</v>
      </c>
      <c r="Z183" s="36">
        <v>0</v>
      </c>
      <c r="AA183" s="26">
        <v>0</v>
      </c>
      <c r="AB183" s="26">
        <v>0</v>
      </c>
      <c r="AC183" s="28">
        <v>12</v>
      </c>
      <c r="AD183" s="28">
        <v>0</v>
      </c>
      <c r="AE183" s="26">
        <f t="shared" si="5"/>
        <v>12</v>
      </c>
      <c r="AF183" s="29">
        <f t="array" ref="AF183">IFERROR(AVERAGE(AE183/N183:P183),0)</f>
        <v>2.0380952380952384</v>
      </c>
      <c r="AG183" s="30">
        <f t="shared" si="6"/>
        <v>1.0380952380952384</v>
      </c>
      <c r="AH183" s="28">
        <v>0</v>
      </c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31"/>
      <c r="AT183" s="29"/>
      <c r="AU183" s="30"/>
      <c r="AV183" s="31">
        <f t="shared" si="19"/>
        <v>7</v>
      </c>
      <c r="AW183" s="29">
        <f t="array" ref="AW183">IFERROR(AVERAGE(AV183/O183:Q183),0)</f>
        <v>1.0138888888888891</v>
      </c>
      <c r="AX183" s="30">
        <f t="shared" si="99"/>
        <v>1.3888888888889062E-2</v>
      </c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</row>
    <row r="184" spans="2:80" ht="15.75" hidden="1" customHeight="1" x14ac:dyDescent="0.25">
      <c r="B184" s="39" t="s">
        <v>417</v>
      </c>
      <c r="C184" s="39" t="s">
        <v>418</v>
      </c>
      <c r="D184" s="24"/>
      <c r="E184" s="24" t="s">
        <v>59</v>
      </c>
      <c r="F184" s="42"/>
      <c r="G184" s="24" t="s">
        <v>94</v>
      </c>
      <c r="H184" s="25">
        <v>1</v>
      </c>
      <c r="I184" s="42"/>
      <c r="J184" s="42"/>
      <c r="K184" s="42"/>
      <c r="L184" s="42"/>
      <c r="M184" s="42"/>
      <c r="N184" s="26">
        <v>5</v>
      </c>
      <c r="O184" s="26">
        <v>6</v>
      </c>
      <c r="P184" s="26">
        <v>7</v>
      </c>
      <c r="Q184" s="26">
        <v>8</v>
      </c>
      <c r="R184" s="26">
        <v>10</v>
      </c>
      <c r="S184" s="26">
        <v>11</v>
      </c>
      <c r="T184" s="26">
        <v>12</v>
      </c>
      <c r="U184" s="26">
        <v>13</v>
      </c>
      <c r="V184" s="26">
        <v>10</v>
      </c>
      <c r="W184" s="26">
        <v>11</v>
      </c>
      <c r="X184" s="26">
        <v>13</v>
      </c>
      <c r="Y184" s="26">
        <v>14</v>
      </c>
      <c r="Z184" s="36">
        <v>2</v>
      </c>
      <c r="AA184" s="26">
        <v>0</v>
      </c>
      <c r="AB184" s="26">
        <v>0</v>
      </c>
      <c r="AC184" s="28">
        <v>16</v>
      </c>
      <c r="AD184" s="28">
        <v>0</v>
      </c>
      <c r="AE184" s="26">
        <f t="shared" si="5"/>
        <v>14</v>
      </c>
      <c r="AF184" s="29">
        <f t="array" ref="AF184">IFERROR(AVERAGE(AE184/N184:P184),0)</f>
        <v>2.3777777777777778</v>
      </c>
      <c r="AG184" s="30">
        <f t="shared" si="6"/>
        <v>1.3777777777777778</v>
      </c>
      <c r="AH184" s="28">
        <v>0</v>
      </c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31"/>
      <c r="AT184" s="29"/>
      <c r="AU184" s="30"/>
      <c r="AV184" s="31">
        <f t="shared" si="19"/>
        <v>9</v>
      </c>
      <c r="AW184" s="29">
        <f t="array" ref="AW184">IFERROR(AVERAGE(AV184/O184:Q184),0)</f>
        <v>1.3035714285714286</v>
      </c>
      <c r="AX184" s="30">
        <f t="shared" si="99"/>
        <v>0.3035714285714286</v>
      </c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</row>
    <row r="185" spans="2:80" ht="15.75" hidden="1" customHeight="1" x14ac:dyDescent="0.25">
      <c r="B185" s="39" t="s">
        <v>419</v>
      </c>
      <c r="C185" s="39" t="s">
        <v>420</v>
      </c>
      <c r="D185" s="24"/>
      <c r="E185" s="24" t="s">
        <v>59</v>
      </c>
      <c r="F185" s="42"/>
      <c r="G185" s="24" t="s">
        <v>94</v>
      </c>
      <c r="H185" s="25">
        <v>1</v>
      </c>
      <c r="I185" s="42"/>
      <c r="J185" s="42"/>
      <c r="K185" s="42"/>
      <c r="L185" s="42"/>
      <c r="M185" s="42"/>
      <c r="N185" s="26">
        <v>5</v>
      </c>
      <c r="O185" s="26">
        <v>6</v>
      </c>
      <c r="P185" s="26">
        <v>7</v>
      </c>
      <c r="Q185" s="26">
        <v>8</v>
      </c>
      <c r="R185" s="26">
        <v>10</v>
      </c>
      <c r="S185" s="26">
        <v>11</v>
      </c>
      <c r="T185" s="26">
        <v>12</v>
      </c>
      <c r="U185" s="26">
        <v>13</v>
      </c>
      <c r="V185" s="26">
        <v>10</v>
      </c>
      <c r="W185" s="26">
        <v>11</v>
      </c>
      <c r="X185" s="26">
        <v>13</v>
      </c>
      <c r="Y185" s="26">
        <v>14</v>
      </c>
      <c r="Z185" s="36">
        <v>0</v>
      </c>
      <c r="AA185" s="26">
        <v>0</v>
      </c>
      <c r="AB185" s="26">
        <v>34</v>
      </c>
      <c r="AC185" s="28">
        <v>7</v>
      </c>
      <c r="AD185" s="28">
        <v>0</v>
      </c>
      <c r="AE185" s="26">
        <f t="shared" si="5"/>
        <v>41</v>
      </c>
      <c r="AF185" s="29">
        <f t="array" ref="AF185">IFERROR(AVERAGE(AE185/N185:P185),0)</f>
        <v>6.9634920634920627</v>
      </c>
      <c r="AG185" s="30">
        <f t="shared" si="6"/>
        <v>5.9634920634920627</v>
      </c>
      <c r="AH185" s="28">
        <v>0</v>
      </c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31"/>
      <c r="AT185" s="29"/>
      <c r="AU185" s="30"/>
      <c r="AV185" s="31">
        <f t="shared" si="19"/>
        <v>36</v>
      </c>
      <c r="AW185" s="29">
        <f t="array" ref="AW185">IFERROR(AVERAGE(AV185/O185:Q185),0)</f>
        <v>5.2142857142857144</v>
      </c>
      <c r="AX185" s="30">
        <f t="shared" si="99"/>
        <v>4.2142857142857144</v>
      </c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</row>
    <row r="186" spans="2:80" ht="15.75" hidden="1" customHeight="1" x14ac:dyDescent="0.25">
      <c r="B186" s="39" t="s">
        <v>421</v>
      </c>
      <c r="C186" s="39" t="s">
        <v>422</v>
      </c>
      <c r="D186" s="24"/>
      <c r="E186" s="24" t="s">
        <v>59</v>
      </c>
      <c r="F186" s="42"/>
      <c r="G186" s="24" t="s">
        <v>94</v>
      </c>
      <c r="H186" s="25">
        <v>1</v>
      </c>
      <c r="I186" s="42"/>
      <c r="J186" s="42"/>
      <c r="K186" s="42"/>
      <c r="L186" s="42"/>
      <c r="M186" s="42"/>
      <c r="N186" s="26">
        <v>5</v>
      </c>
      <c r="O186" s="26">
        <v>6</v>
      </c>
      <c r="P186" s="26">
        <v>7</v>
      </c>
      <c r="Q186" s="26">
        <v>8</v>
      </c>
      <c r="R186" s="26">
        <v>10</v>
      </c>
      <c r="S186" s="26">
        <v>11</v>
      </c>
      <c r="T186" s="26">
        <v>12</v>
      </c>
      <c r="U186" s="26">
        <v>13</v>
      </c>
      <c r="V186" s="26">
        <v>10</v>
      </c>
      <c r="W186" s="26">
        <v>11</v>
      </c>
      <c r="X186" s="26">
        <v>13</v>
      </c>
      <c r="Y186" s="26">
        <v>14</v>
      </c>
      <c r="Z186" s="36">
        <v>0</v>
      </c>
      <c r="AA186" s="26">
        <v>0</v>
      </c>
      <c r="AB186" s="26">
        <v>0</v>
      </c>
      <c r="AC186" s="28">
        <v>18</v>
      </c>
      <c r="AD186" s="28">
        <v>0</v>
      </c>
      <c r="AE186" s="26">
        <f t="shared" si="5"/>
        <v>18</v>
      </c>
      <c r="AF186" s="29">
        <f t="array" ref="AF186">IFERROR(AVERAGE(AE186/N186:P186),0)</f>
        <v>3.0571428571428569</v>
      </c>
      <c r="AG186" s="30">
        <f t="shared" si="6"/>
        <v>2.0571428571428569</v>
      </c>
      <c r="AH186" s="28">
        <v>0</v>
      </c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31"/>
      <c r="AT186" s="29"/>
      <c r="AU186" s="30"/>
      <c r="AV186" s="31">
        <f t="shared" si="19"/>
        <v>13</v>
      </c>
      <c r="AW186" s="29">
        <f t="array" ref="AW186">IFERROR(AVERAGE(AV186/O186:Q186),0)</f>
        <v>1.8829365079365079</v>
      </c>
      <c r="AX186" s="30">
        <f t="shared" si="99"/>
        <v>0.88293650793650791</v>
      </c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</row>
    <row r="187" spans="2:80" ht="15.75" hidden="1" customHeight="1" x14ac:dyDescent="0.25">
      <c r="B187" s="39" t="s">
        <v>423</v>
      </c>
      <c r="C187" s="39" t="s">
        <v>424</v>
      </c>
      <c r="D187" s="24"/>
      <c r="E187" s="24" t="s">
        <v>59</v>
      </c>
      <c r="F187" s="42"/>
      <c r="G187" s="24" t="s">
        <v>94</v>
      </c>
      <c r="H187" s="25">
        <v>1</v>
      </c>
      <c r="I187" s="42"/>
      <c r="J187" s="42"/>
      <c r="K187" s="42"/>
      <c r="L187" s="42"/>
      <c r="M187" s="42"/>
      <c r="N187" s="26">
        <v>5</v>
      </c>
      <c r="O187" s="26">
        <v>6</v>
      </c>
      <c r="P187" s="26">
        <v>7</v>
      </c>
      <c r="Q187" s="26">
        <v>8</v>
      </c>
      <c r="R187" s="26">
        <v>10</v>
      </c>
      <c r="S187" s="26">
        <v>11</v>
      </c>
      <c r="T187" s="26">
        <v>12</v>
      </c>
      <c r="U187" s="26">
        <v>13</v>
      </c>
      <c r="V187" s="26">
        <v>10</v>
      </c>
      <c r="W187" s="26">
        <v>11</v>
      </c>
      <c r="X187" s="26">
        <v>13</v>
      </c>
      <c r="Y187" s="26">
        <v>14</v>
      </c>
      <c r="Z187" s="36">
        <v>0</v>
      </c>
      <c r="AA187" s="26">
        <v>0</v>
      </c>
      <c r="AB187" s="26">
        <v>0</v>
      </c>
      <c r="AC187" s="28">
        <v>15</v>
      </c>
      <c r="AD187" s="28">
        <v>0</v>
      </c>
      <c r="AE187" s="26">
        <f t="shared" si="5"/>
        <v>15</v>
      </c>
      <c r="AF187" s="29">
        <f t="array" ref="AF187">IFERROR(AVERAGE(AE187/N187:P187),0)</f>
        <v>2.5476190476190474</v>
      </c>
      <c r="AG187" s="30">
        <f t="shared" si="6"/>
        <v>1.5476190476190474</v>
      </c>
      <c r="AH187" s="28">
        <v>0</v>
      </c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31"/>
      <c r="AT187" s="29"/>
      <c r="AU187" s="30"/>
      <c r="AV187" s="31">
        <f t="shared" si="19"/>
        <v>10</v>
      </c>
      <c r="AW187" s="29">
        <f t="array" ref="AW187">IFERROR(AVERAGE(AV187/O187:Q187),0)</f>
        <v>1.4484126984126984</v>
      </c>
      <c r="AX187" s="30">
        <f t="shared" si="99"/>
        <v>0.44841269841269837</v>
      </c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</row>
    <row r="188" spans="2:80" ht="15.75" hidden="1" customHeight="1" x14ac:dyDescent="0.25">
      <c r="B188" s="40" t="s">
        <v>425</v>
      </c>
      <c r="C188" s="24" t="s">
        <v>426</v>
      </c>
      <c r="D188" s="24" t="s">
        <v>58</v>
      </c>
      <c r="E188" s="24" t="s">
        <v>59</v>
      </c>
      <c r="F188" s="24"/>
      <c r="G188" s="24" t="s">
        <v>94</v>
      </c>
      <c r="H188" s="25">
        <v>1</v>
      </c>
      <c r="I188" s="26">
        <v>0</v>
      </c>
      <c r="J188" s="26">
        <v>4</v>
      </c>
      <c r="K188" s="26">
        <v>0</v>
      </c>
      <c r="L188" s="26">
        <v>0</v>
      </c>
      <c r="M188" s="26">
        <v>4</v>
      </c>
      <c r="N188" s="26">
        <v>4</v>
      </c>
      <c r="O188" s="26">
        <v>3</v>
      </c>
      <c r="P188" s="26">
        <v>4</v>
      </c>
      <c r="Q188" s="26">
        <v>4</v>
      </c>
      <c r="R188" s="26">
        <v>4</v>
      </c>
      <c r="S188" s="26">
        <v>4</v>
      </c>
      <c r="T188" s="26">
        <v>4</v>
      </c>
      <c r="U188" s="26">
        <v>4</v>
      </c>
      <c r="V188" s="26">
        <v>4</v>
      </c>
      <c r="W188" s="26">
        <v>4</v>
      </c>
      <c r="X188" s="26">
        <v>4</v>
      </c>
      <c r="Y188" s="26">
        <v>4</v>
      </c>
      <c r="Z188" s="36">
        <v>0</v>
      </c>
      <c r="AA188" s="26">
        <v>0</v>
      </c>
      <c r="AB188" s="26">
        <v>0</v>
      </c>
      <c r="AC188" s="28">
        <v>73</v>
      </c>
      <c r="AD188" s="28">
        <v>0</v>
      </c>
      <c r="AE188" s="26">
        <f t="shared" si="5"/>
        <v>73</v>
      </c>
      <c r="AF188" s="29">
        <f t="array" ref="AF188">IFERROR(AVERAGE(AE188/N188:P188),0)</f>
        <v>20.277777777777775</v>
      </c>
      <c r="AG188" s="30">
        <f t="shared" si="6"/>
        <v>19.277777777777775</v>
      </c>
      <c r="AH188" s="28">
        <v>0</v>
      </c>
      <c r="AI188" s="28">
        <f t="shared" ref="AI188:AI237" si="153">ABS(CEILING(ROUND(AX188*K188,0),30))</f>
        <v>0</v>
      </c>
      <c r="AJ188" s="28">
        <f t="shared" ref="AJ188:AJ237" si="154">ABS(CEILING(ROUND(BA188*L188,0),30))</f>
        <v>0</v>
      </c>
      <c r="AK188" s="28">
        <f t="shared" ref="AK188:AK237" si="155">ABS(CEILING(ROUND(BD188*M188,0),30))</f>
        <v>90</v>
      </c>
      <c r="AL188" s="28">
        <f t="shared" ref="AL188:AL237" si="156">ABS(CEILING(ROUND(BG188*N188,0),30))</f>
        <v>180</v>
      </c>
      <c r="AM188" s="28">
        <f t="shared" ref="AM188:AM442" si="157">ABS(CEILING(ROUND(BJ188*O188,0),30))</f>
        <v>300</v>
      </c>
      <c r="AN188" s="28">
        <f t="shared" ref="AN188:AN442" si="158">ABS(CEILING(ROUND(BM188*P188,0),30))</f>
        <v>630</v>
      </c>
      <c r="AO188" s="28">
        <f t="shared" ref="AO188:AO237" si="159">ABS(CEILING(ROUND(BM188*Q188,0),30))</f>
        <v>630</v>
      </c>
      <c r="AP188" s="28">
        <f t="shared" ref="AP188:AP237" si="160">ABS(CEILING(ROUND(BS188*R188,0),30))</f>
        <v>1890</v>
      </c>
      <c r="AQ188" s="28">
        <f t="shared" ref="AQ188:AQ237" si="161">ABS(CEILING(ROUND(BV188*S188,0),30))</f>
        <v>3780</v>
      </c>
      <c r="AR188" s="28">
        <f t="shared" ref="AR188:AR442" si="162">ABS(CEILING(ROUND(BY188*T188,0),30))</f>
        <v>7560</v>
      </c>
      <c r="AS188" s="31" t="e">
        <f t="shared" ref="AS188:AS442" si="163">+AE188+#REF!-I188</f>
        <v>#REF!</v>
      </c>
      <c r="AT188" s="29">
        <f t="array" ref="AT188">IFERROR(AVERAGE(AS188/J188:L188),0)</f>
        <v>0</v>
      </c>
      <c r="AU188" s="30">
        <f t="shared" ref="AU188:AU442" si="164">AT188-$H188</f>
        <v>-1</v>
      </c>
      <c r="AV188" s="31">
        <f t="shared" si="19"/>
        <v>69</v>
      </c>
      <c r="AW188" s="29">
        <f t="array" ref="AW188">IFERROR(AVERAGE(AV188/O188:Q188),0)</f>
        <v>19.166666666666668</v>
      </c>
      <c r="AX188" s="30">
        <f t="shared" si="99"/>
        <v>18.166666666666668</v>
      </c>
      <c r="AY188" s="31">
        <f t="shared" ref="AY188:AY442" si="165">+AV188+AI188-K188</f>
        <v>69</v>
      </c>
      <c r="AZ188" s="29">
        <f t="array" ref="AZ188">IFERROR(AVERAGE(AY188/L188:N188),0)</f>
        <v>0</v>
      </c>
      <c r="BA188" s="30">
        <f t="shared" ref="BA188:BA442" si="166">AZ188-$H188</f>
        <v>-1</v>
      </c>
      <c r="BB188" s="31">
        <f t="shared" ref="BB188:BB442" si="167">+AY188+AJ188-L188</f>
        <v>69</v>
      </c>
      <c r="BC188" s="29">
        <f t="array" ref="BC188">IFERROR(AVERAGE(BB188/M188:O188),0)</f>
        <v>19.166666666666668</v>
      </c>
      <c r="BD188" s="30">
        <f t="shared" ref="BD188:BD442" si="168">BC188-$H188</f>
        <v>18.166666666666668</v>
      </c>
      <c r="BE188" s="31">
        <f t="shared" ref="BE188:BE442" si="169">+BB188+AK188-M188</f>
        <v>155</v>
      </c>
      <c r="BF188" s="29">
        <f t="array" ref="BF188">IFERROR(AVERAGE(BE188/N188:P188),0)</f>
        <v>43.05555555555555</v>
      </c>
      <c r="BG188" s="30">
        <f t="shared" ref="BG188:BG442" si="170">BF188-$H188</f>
        <v>42.05555555555555</v>
      </c>
      <c r="BH188" s="31">
        <f t="shared" ref="BH188:BH442" si="171">+BE188+AL188-N188</f>
        <v>331</v>
      </c>
      <c r="BI188" s="29">
        <f t="array" ref="BI188">IFERROR(AVERAGE(BH188/O188:Q188),0)</f>
        <v>91.944444444444443</v>
      </c>
      <c r="BJ188" s="30">
        <f t="shared" ref="BJ188:BJ442" si="172">BI188-$H188</f>
        <v>90.944444444444443</v>
      </c>
      <c r="BK188" s="31">
        <f t="shared" ref="BK188:BK442" si="173">+BH188+AM188-O188</f>
        <v>628</v>
      </c>
      <c r="BL188" s="29">
        <f t="array" ref="BL188">IFERROR(AVERAGE(BK188/P188:R188),0)</f>
        <v>157</v>
      </c>
      <c r="BM188" s="30">
        <f t="shared" ref="BM188:BM442" si="174">BL188-$H188</f>
        <v>156</v>
      </c>
      <c r="BN188" s="31">
        <f t="shared" ref="BN188:BN442" si="175">+BK188+AN188-P188</f>
        <v>1254</v>
      </c>
      <c r="BO188" s="29">
        <f t="array" ref="BO188">IFERROR(AVERAGE(BN188/Q188:S188),0)</f>
        <v>313.5</v>
      </c>
      <c r="BP188" s="30">
        <f t="shared" ref="BP188:BP442" si="176">BO188-$H188</f>
        <v>312.5</v>
      </c>
      <c r="BQ188" s="31">
        <f t="shared" ref="BQ188:BQ442" si="177">+BN188+AO188-Q188</f>
        <v>1880</v>
      </c>
      <c r="BR188" s="29">
        <f t="array" ref="BR188">IFERROR(AVERAGE(BQ188/R188:T188),0)</f>
        <v>470</v>
      </c>
      <c r="BS188" s="30">
        <f t="shared" ref="BS188:BS442" si="178">BR188-$H188</f>
        <v>469</v>
      </c>
      <c r="BT188" s="31">
        <f t="shared" ref="BT188:BT442" si="179">+BQ188+AP188-R188</f>
        <v>3766</v>
      </c>
      <c r="BU188" s="29">
        <f t="array" ref="BU188">IFERROR(AVERAGE(BT188/R188:T188),0)</f>
        <v>941.5</v>
      </c>
      <c r="BV188" s="30">
        <f t="shared" ref="BV188:BV442" si="180">BU188-$H188</f>
        <v>940.5</v>
      </c>
      <c r="BW188" s="31">
        <f t="shared" ref="BW188:BW442" si="181">+BT188+AQ188-S188</f>
        <v>7542</v>
      </c>
      <c r="BX188" s="29">
        <f t="array" ref="BX188">IFERROR(AVERAGE(BW188/R188:T188),0)</f>
        <v>1885.5</v>
      </c>
      <c r="BY188" s="30">
        <f t="shared" ref="BY188:BY442" si="182">BX188-$H188</f>
        <v>1884.5</v>
      </c>
      <c r="BZ188" s="31">
        <f t="shared" ref="BZ188:BZ442" si="183">+BW188+AR188-T188</f>
        <v>15098</v>
      </c>
      <c r="CA188" s="29">
        <f t="array" ref="CA188">IFERROR(AVERAGE(BZ188/R188:T188),0)</f>
        <v>3774.5</v>
      </c>
      <c r="CB188" s="30">
        <f t="shared" ref="CB188:CB442" si="184">CA188-$H188</f>
        <v>3773.5</v>
      </c>
    </row>
    <row r="189" spans="2:80" ht="15.75" hidden="1" customHeight="1" x14ac:dyDescent="0.25">
      <c r="B189" s="39" t="s">
        <v>427</v>
      </c>
      <c r="C189" s="24" t="s">
        <v>428</v>
      </c>
      <c r="D189" s="24" t="s">
        <v>58</v>
      </c>
      <c r="E189" s="24" t="s">
        <v>93</v>
      </c>
      <c r="F189" s="24"/>
      <c r="G189" s="24" t="s">
        <v>94</v>
      </c>
      <c r="H189" s="25">
        <v>1</v>
      </c>
      <c r="I189" s="26">
        <v>0</v>
      </c>
      <c r="J189" s="26">
        <v>0</v>
      </c>
      <c r="K189" s="26">
        <v>20</v>
      </c>
      <c r="L189" s="26">
        <v>10</v>
      </c>
      <c r="M189" s="26">
        <v>23</v>
      </c>
      <c r="N189" s="26">
        <v>4</v>
      </c>
      <c r="O189" s="26">
        <v>33</v>
      </c>
      <c r="P189" s="26">
        <v>13</v>
      </c>
      <c r="Q189" s="26">
        <v>4</v>
      </c>
      <c r="R189" s="26">
        <v>14</v>
      </c>
      <c r="S189" s="26">
        <v>14</v>
      </c>
      <c r="T189" s="26">
        <v>14</v>
      </c>
      <c r="U189" s="26">
        <v>4</v>
      </c>
      <c r="V189" s="26">
        <v>13</v>
      </c>
      <c r="W189" s="26">
        <v>13</v>
      </c>
      <c r="X189" s="26">
        <v>14</v>
      </c>
      <c r="Y189" s="26">
        <v>14</v>
      </c>
      <c r="Z189" s="36">
        <v>0</v>
      </c>
      <c r="AA189" s="26">
        <v>40</v>
      </c>
      <c r="AB189" s="26">
        <v>0</v>
      </c>
      <c r="AC189" s="28">
        <v>59</v>
      </c>
      <c r="AD189" s="28">
        <v>0</v>
      </c>
      <c r="AE189" s="26">
        <f t="shared" si="5"/>
        <v>19</v>
      </c>
      <c r="AF189" s="29">
        <f t="array" ref="AF189">IFERROR(AVERAGE(AE189/N189:P189),0)</f>
        <v>2.2624320124320128</v>
      </c>
      <c r="AG189" s="30">
        <f t="shared" si="6"/>
        <v>1.2624320124320128</v>
      </c>
      <c r="AH189" s="28">
        <v>0</v>
      </c>
      <c r="AI189" s="28">
        <f t="shared" si="153"/>
        <v>30</v>
      </c>
      <c r="AJ189" s="28">
        <f t="shared" si="154"/>
        <v>30</v>
      </c>
      <c r="AK189" s="28">
        <f t="shared" si="155"/>
        <v>90</v>
      </c>
      <c r="AL189" s="28">
        <f t="shared" si="156"/>
        <v>60</v>
      </c>
      <c r="AM189" s="28">
        <f t="shared" si="157"/>
        <v>630</v>
      </c>
      <c r="AN189" s="28">
        <f t="shared" si="158"/>
        <v>1320</v>
      </c>
      <c r="AO189" s="28">
        <f t="shared" si="159"/>
        <v>420</v>
      </c>
      <c r="AP189" s="28">
        <f t="shared" si="160"/>
        <v>2490</v>
      </c>
      <c r="AQ189" s="28">
        <f t="shared" si="161"/>
        <v>4950</v>
      </c>
      <c r="AR189" s="28">
        <f t="shared" si="162"/>
        <v>9900</v>
      </c>
      <c r="AS189" s="31" t="e">
        <f t="shared" si="163"/>
        <v>#REF!</v>
      </c>
      <c r="AT189" s="29">
        <f t="array" ref="AT189">IFERROR(AVERAGE(AS189/J189:L189),0)</f>
        <v>0</v>
      </c>
      <c r="AU189" s="30">
        <f t="shared" si="164"/>
        <v>-1</v>
      </c>
      <c r="AV189" s="31">
        <f t="shared" si="19"/>
        <v>15</v>
      </c>
      <c r="AW189" s="29">
        <f t="array" ref="AW189">IFERROR(AVERAGE(AV189/O189:Q189),0)</f>
        <v>1.7861305361305362</v>
      </c>
      <c r="AX189" s="30">
        <f t="shared" si="99"/>
        <v>0.78613053613053618</v>
      </c>
      <c r="AY189" s="31">
        <f t="shared" si="165"/>
        <v>25</v>
      </c>
      <c r="AZ189" s="29">
        <f t="array" ref="AZ189">IFERROR(AVERAGE(AY189/L189:N189),0)</f>
        <v>3.2789855072463769</v>
      </c>
      <c r="BA189" s="30">
        <f t="shared" si="166"/>
        <v>2.2789855072463769</v>
      </c>
      <c r="BB189" s="31">
        <f t="shared" si="167"/>
        <v>45</v>
      </c>
      <c r="BC189" s="29">
        <f t="array" ref="BC189">IFERROR(AVERAGE(BB189/M189:O189),0)</f>
        <v>4.8567193675889326</v>
      </c>
      <c r="BD189" s="30">
        <f t="shared" si="168"/>
        <v>3.8567193675889326</v>
      </c>
      <c r="BE189" s="31">
        <f t="shared" si="169"/>
        <v>112</v>
      </c>
      <c r="BF189" s="29">
        <f t="array" ref="BF189">IFERROR(AVERAGE(BE189/N189:P189),0)</f>
        <v>13.336441336441338</v>
      </c>
      <c r="BG189" s="30">
        <f t="shared" si="170"/>
        <v>12.336441336441338</v>
      </c>
      <c r="BH189" s="31">
        <f t="shared" si="171"/>
        <v>168</v>
      </c>
      <c r="BI189" s="29">
        <f t="array" ref="BI189">IFERROR(AVERAGE(BH189/O189:Q189),0)</f>
        <v>20.004662004662006</v>
      </c>
      <c r="BJ189" s="30">
        <f t="shared" si="172"/>
        <v>19.004662004662006</v>
      </c>
      <c r="BK189" s="31">
        <f t="shared" si="173"/>
        <v>765</v>
      </c>
      <c r="BL189" s="29">
        <f t="array" ref="BL189">IFERROR(AVERAGE(BK189/P189:R189),0)</f>
        <v>101.57967032967032</v>
      </c>
      <c r="BM189" s="30">
        <f t="shared" si="174"/>
        <v>100.57967032967032</v>
      </c>
      <c r="BN189" s="31">
        <f t="shared" si="175"/>
        <v>2072</v>
      </c>
      <c r="BO189" s="29">
        <f t="array" ref="BO189">IFERROR(AVERAGE(BN189/Q189:S189),0)</f>
        <v>271.33333333333331</v>
      </c>
      <c r="BP189" s="30">
        <f t="shared" si="176"/>
        <v>270.33333333333331</v>
      </c>
      <c r="BQ189" s="31">
        <f t="shared" si="177"/>
        <v>2488</v>
      </c>
      <c r="BR189" s="29">
        <f t="array" ref="BR189">IFERROR(AVERAGE(BQ189/R189:T189),0)</f>
        <v>177.71428571428569</v>
      </c>
      <c r="BS189" s="30">
        <f t="shared" si="178"/>
        <v>176.71428571428569</v>
      </c>
      <c r="BT189" s="31">
        <f t="shared" si="179"/>
        <v>4964</v>
      </c>
      <c r="BU189" s="29">
        <f t="array" ref="BU189">IFERROR(AVERAGE(BT189/R189:T189),0)</f>
        <v>354.57142857142861</v>
      </c>
      <c r="BV189" s="30">
        <f t="shared" si="180"/>
        <v>353.57142857142861</v>
      </c>
      <c r="BW189" s="31">
        <f t="shared" si="181"/>
        <v>9900</v>
      </c>
      <c r="BX189" s="29">
        <f t="array" ref="BX189">IFERROR(AVERAGE(BW189/R189:T189),0)</f>
        <v>707.14285714285722</v>
      </c>
      <c r="BY189" s="30">
        <f t="shared" si="182"/>
        <v>706.14285714285722</v>
      </c>
      <c r="BZ189" s="31">
        <f t="shared" si="183"/>
        <v>19786</v>
      </c>
      <c r="CA189" s="29">
        <f t="array" ref="CA189">IFERROR(AVERAGE(BZ189/R189:T189),0)</f>
        <v>1413.2857142857144</v>
      </c>
      <c r="CB189" s="30">
        <f t="shared" si="184"/>
        <v>1412.2857142857144</v>
      </c>
    </row>
    <row r="190" spans="2:80" ht="15.75" hidden="1" customHeight="1" x14ac:dyDescent="0.25">
      <c r="B190" s="39" t="s">
        <v>429</v>
      </c>
      <c r="C190" s="24" t="s">
        <v>430</v>
      </c>
      <c r="D190" s="24" t="s">
        <v>58</v>
      </c>
      <c r="E190" s="24" t="s">
        <v>59</v>
      </c>
      <c r="F190" s="24"/>
      <c r="G190" s="24" t="s">
        <v>94</v>
      </c>
      <c r="H190" s="25">
        <v>1</v>
      </c>
      <c r="I190" s="26">
        <v>7</v>
      </c>
      <c r="J190" s="26">
        <v>6</v>
      </c>
      <c r="K190" s="26">
        <v>5</v>
      </c>
      <c r="L190" s="26">
        <v>6</v>
      </c>
      <c r="M190" s="26">
        <v>3</v>
      </c>
      <c r="N190" s="26">
        <v>4</v>
      </c>
      <c r="O190" s="26">
        <v>4</v>
      </c>
      <c r="P190" s="26">
        <v>5</v>
      </c>
      <c r="Q190" s="26">
        <v>5</v>
      </c>
      <c r="R190" s="26">
        <v>4</v>
      </c>
      <c r="S190" s="26">
        <v>4</v>
      </c>
      <c r="T190" s="26">
        <v>4</v>
      </c>
      <c r="U190" s="26">
        <v>3</v>
      </c>
      <c r="V190" s="26">
        <v>5</v>
      </c>
      <c r="W190" s="26">
        <v>5</v>
      </c>
      <c r="X190" s="26">
        <v>4</v>
      </c>
      <c r="Y190" s="26">
        <v>5</v>
      </c>
      <c r="Z190" s="36">
        <v>0</v>
      </c>
      <c r="AA190" s="26">
        <v>0</v>
      </c>
      <c r="AB190" s="26">
        <v>0</v>
      </c>
      <c r="AC190" s="28">
        <v>57</v>
      </c>
      <c r="AD190" s="28">
        <v>0</v>
      </c>
      <c r="AE190" s="26">
        <f t="shared" si="5"/>
        <v>57</v>
      </c>
      <c r="AF190" s="29">
        <f t="array" ref="AF190">IFERROR(AVERAGE(AE190/N190:P190),0)</f>
        <v>13.299999999999999</v>
      </c>
      <c r="AG190" s="30">
        <f t="shared" si="6"/>
        <v>12.299999999999999</v>
      </c>
      <c r="AH190" s="28">
        <v>0</v>
      </c>
      <c r="AI190" s="28">
        <f t="shared" si="153"/>
        <v>60</v>
      </c>
      <c r="AJ190" s="28">
        <f t="shared" si="154"/>
        <v>180</v>
      </c>
      <c r="AK190" s="28">
        <f t="shared" si="155"/>
        <v>240</v>
      </c>
      <c r="AL190" s="28">
        <f t="shared" si="156"/>
        <v>480</v>
      </c>
      <c r="AM190" s="28">
        <f t="shared" si="157"/>
        <v>870</v>
      </c>
      <c r="AN190" s="28">
        <f t="shared" si="158"/>
        <v>2040</v>
      </c>
      <c r="AO190" s="28">
        <f t="shared" si="159"/>
        <v>2040</v>
      </c>
      <c r="AP190" s="28">
        <f t="shared" si="160"/>
        <v>5940</v>
      </c>
      <c r="AQ190" s="28">
        <f t="shared" si="161"/>
        <v>11880</v>
      </c>
      <c r="AR190" s="28">
        <f t="shared" si="162"/>
        <v>23760</v>
      </c>
      <c r="AS190" s="31" t="e">
        <f t="shared" si="163"/>
        <v>#REF!</v>
      </c>
      <c r="AT190" s="29">
        <f t="array" ref="AT190">IFERROR(AVERAGE(AS190/J190:L190),0)</f>
        <v>0</v>
      </c>
      <c r="AU190" s="30">
        <f t="shared" si="164"/>
        <v>-1</v>
      </c>
      <c r="AV190" s="31">
        <f t="shared" si="19"/>
        <v>53</v>
      </c>
      <c r="AW190" s="29">
        <f t="array" ref="AW190">IFERROR(AVERAGE(AV190/O190:Q190),0)</f>
        <v>11.483333333333334</v>
      </c>
      <c r="AX190" s="30">
        <f t="shared" si="99"/>
        <v>10.483333333333334</v>
      </c>
      <c r="AY190" s="31">
        <f t="shared" si="165"/>
        <v>108</v>
      </c>
      <c r="AZ190" s="29">
        <f t="array" ref="AZ190">IFERROR(AVERAGE(AY190/L190:N190),0)</f>
        <v>27</v>
      </c>
      <c r="BA190" s="30">
        <f t="shared" si="166"/>
        <v>26</v>
      </c>
      <c r="BB190" s="31">
        <f t="shared" si="167"/>
        <v>282</v>
      </c>
      <c r="BC190" s="29">
        <f t="array" ref="BC190">IFERROR(AVERAGE(BB190/M190:O190),0)</f>
        <v>78.333333333333329</v>
      </c>
      <c r="BD190" s="30">
        <f t="shared" si="168"/>
        <v>77.333333333333329</v>
      </c>
      <c r="BE190" s="31">
        <f t="shared" si="169"/>
        <v>519</v>
      </c>
      <c r="BF190" s="29">
        <f t="array" ref="BF190">IFERROR(AVERAGE(BE190/N190:P190),0)</f>
        <v>121.10000000000001</v>
      </c>
      <c r="BG190" s="30">
        <f t="shared" si="170"/>
        <v>120.10000000000001</v>
      </c>
      <c r="BH190" s="31">
        <f t="shared" si="171"/>
        <v>995</v>
      </c>
      <c r="BI190" s="29">
        <f t="array" ref="BI190">IFERROR(AVERAGE(BH190/O190:Q190),0)</f>
        <v>215.58333333333334</v>
      </c>
      <c r="BJ190" s="30">
        <f t="shared" si="172"/>
        <v>214.58333333333334</v>
      </c>
      <c r="BK190" s="31">
        <f t="shared" si="173"/>
        <v>1861</v>
      </c>
      <c r="BL190" s="29">
        <f t="array" ref="BL190">IFERROR(AVERAGE(BK190/P190:R190),0)</f>
        <v>403.2166666666667</v>
      </c>
      <c r="BM190" s="30">
        <f t="shared" si="174"/>
        <v>402.2166666666667</v>
      </c>
      <c r="BN190" s="31">
        <f t="shared" si="175"/>
        <v>3896</v>
      </c>
      <c r="BO190" s="29">
        <f t="array" ref="BO190">IFERROR(AVERAGE(BN190/Q190:S190),0)</f>
        <v>909.06666666666661</v>
      </c>
      <c r="BP190" s="30">
        <f t="shared" si="176"/>
        <v>908.06666666666661</v>
      </c>
      <c r="BQ190" s="31">
        <f t="shared" si="177"/>
        <v>5931</v>
      </c>
      <c r="BR190" s="29">
        <f t="array" ref="BR190">IFERROR(AVERAGE(BQ190/R190:T190),0)</f>
        <v>1482.75</v>
      </c>
      <c r="BS190" s="30">
        <f t="shared" si="178"/>
        <v>1481.75</v>
      </c>
      <c r="BT190" s="31">
        <f t="shared" si="179"/>
        <v>11867</v>
      </c>
      <c r="BU190" s="29">
        <f t="array" ref="BU190">IFERROR(AVERAGE(BT190/R190:T190),0)</f>
        <v>2966.75</v>
      </c>
      <c r="BV190" s="30">
        <f t="shared" si="180"/>
        <v>2965.75</v>
      </c>
      <c r="BW190" s="31">
        <f t="shared" si="181"/>
        <v>23743</v>
      </c>
      <c r="BX190" s="29">
        <f t="array" ref="BX190">IFERROR(AVERAGE(BW190/R190:T190),0)</f>
        <v>5935.75</v>
      </c>
      <c r="BY190" s="30">
        <f t="shared" si="182"/>
        <v>5934.75</v>
      </c>
      <c r="BZ190" s="31">
        <f t="shared" si="183"/>
        <v>47499</v>
      </c>
      <c r="CA190" s="29">
        <f t="array" ref="CA190">IFERROR(AVERAGE(BZ190/R190:T190),0)</f>
        <v>11874.75</v>
      </c>
      <c r="CB190" s="30">
        <f t="shared" si="184"/>
        <v>11873.75</v>
      </c>
    </row>
    <row r="191" spans="2:80" ht="15.75" customHeight="1" x14ac:dyDescent="0.25">
      <c r="B191" s="39" t="s">
        <v>431</v>
      </c>
      <c r="C191" s="24" t="s">
        <v>432</v>
      </c>
      <c r="D191" s="24" t="s">
        <v>58</v>
      </c>
      <c r="E191" s="24" t="s">
        <v>59</v>
      </c>
      <c r="F191" s="24"/>
      <c r="G191" s="24" t="s">
        <v>94</v>
      </c>
      <c r="H191" s="25">
        <v>1</v>
      </c>
      <c r="I191" s="26">
        <v>1</v>
      </c>
      <c r="J191" s="26">
        <v>2</v>
      </c>
      <c r="K191" s="26">
        <v>3</v>
      </c>
      <c r="L191" s="26">
        <v>3</v>
      </c>
      <c r="M191" s="26">
        <v>3</v>
      </c>
      <c r="N191" s="26">
        <v>4</v>
      </c>
      <c r="O191" s="26">
        <v>4</v>
      </c>
      <c r="P191" s="26">
        <v>4</v>
      </c>
      <c r="Q191" s="26">
        <v>4</v>
      </c>
      <c r="R191" s="26">
        <v>4</v>
      </c>
      <c r="S191" s="26">
        <v>4</v>
      </c>
      <c r="T191" s="26">
        <v>4</v>
      </c>
      <c r="U191" s="26">
        <v>4</v>
      </c>
      <c r="V191" s="26">
        <v>4</v>
      </c>
      <c r="W191" s="26">
        <v>4</v>
      </c>
      <c r="X191" s="26">
        <v>4</v>
      </c>
      <c r="Y191" s="26">
        <v>4</v>
      </c>
      <c r="Z191" s="36">
        <v>0</v>
      </c>
      <c r="AA191" s="26">
        <v>0</v>
      </c>
      <c r="AB191" s="26">
        <v>0</v>
      </c>
      <c r="AC191" s="28">
        <v>8</v>
      </c>
      <c r="AD191" s="28">
        <v>0</v>
      </c>
      <c r="AE191" s="26">
        <f t="shared" si="5"/>
        <v>8</v>
      </c>
      <c r="AF191" s="29">
        <f t="array" ref="AF191">IFERROR(AVERAGE(AE191/N191:P191),0)</f>
        <v>2</v>
      </c>
      <c r="AG191" s="30">
        <f t="shared" si="6"/>
        <v>1</v>
      </c>
      <c r="AH191" s="37">
        <f>ABS(CEILING(ROUND(AG191*N191,0),30))</f>
        <v>30</v>
      </c>
      <c r="AI191" s="28">
        <f t="shared" si="153"/>
        <v>30</v>
      </c>
      <c r="AJ191" s="28">
        <f t="shared" si="154"/>
        <v>60</v>
      </c>
      <c r="AK191" s="28">
        <f t="shared" si="155"/>
        <v>120</v>
      </c>
      <c r="AL191" s="28">
        <f t="shared" si="156"/>
        <v>240</v>
      </c>
      <c r="AM191" s="28">
        <f t="shared" si="157"/>
        <v>480</v>
      </c>
      <c r="AN191" s="28">
        <f t="shared" si="158"/>
        <v>960</v>
      </c>
      <c r="AO191" s="28">
        <f t="shared" si="159"/>
        <v>960</v>
      </c>
      <c r="AP191" s="28">
        <f t="shared" si="160"/>
        <v>2880</v>
      </c>
      <c r="AQ191" s="28">
        <f t="shared" si="161"/>
        <v>5760</v>
      </c>
      <c r="AR191" s="28">
        <f t="shared" si="162"/>
        <v>11490</v>
      </c>
      <c r="AS191" s="31" t="e">
        <f t="shared" si="163"/>
        <v>#REF!</v>
      </c>
      <c r="AT191" s="29">
        <f t="array" ref="AT191">IFERROR(AVERAGE(AS191/J191:L191),0)</f>
        <v>0</v>
      </c>
      <c r="AU191" s="30">
        <f t="shared" si="164"/>
        <v>-1</v>
      </c>
      <c r="AV191" s="31">
        <f t="shared" si="19"/>
        <v>34</v>
      </c>
      <c r="AW191" s="29">
        <f t="array" ref="AW191">IFERROR(AVERAGE(AV191/O191:Q191),0)</f>
        <v>8.5</v>
      </c>
      <c r="AX191" s="30">
        <f t="shared" si="99"/>
        <v>7.5</v>
      </c>
      <c r="AY191" s="31">
        <f t="shared" si="165"/>
        <v>61</v>
      </c>
      <c r="AZ191" s="29">
        <f t="array" ref="AZ191">IFERROR(AVERAGE(AY191/L191:N191),0)</f>
        <v>18.638888888888889</v>
      </c>
      <c r="BA191" s="30">
        <f t="shared" si="166"/>
        <v>17.638888888888889</v>
      </c>
      <c r="BB191" s="31">
        <f t="shared" si="167"/>
        <v>118</v>
      </c>
      <c r="BC191" s="29">
        <f t="array" ref="BC191">IFERROR(AVERAGE(BB191/M191:O191),0)</f>
        <v>32.777777777777779</v>
      </c>
      <c r="BD191" s="30">
        <f t="shared" si="168"/>
        <v>31.777777777777779</v>
      </c>
      <c r="BE191" s="31">
        <f t="shared" si="169"/>
        <v>235</v>
      </c>
      <c r="BF191" s="29">
        <f t="array" ref="BF191">IFERROR(AVERAGE(BE191/N191:P191),0)</f>
        <v>58.75</v>
      </c>
      <c r="BG191" s="30">
        <f t="shared" si="170"/>
        <v>57.75</v>
      </c>
      <c r="BH191" s="31">
        <f t="shared" si="171"/>
        <v>471</v>
      </c>
      <c r="BI191" s="29">
        <f t="array" ref="BI191">IFERROR(AVERAGE(BH191/O191:Q191),0)</f>
        <v>117.75</v>
      </c>
      <c r="BJ191" s="30">
        <f t="shared" si="172"/>
        <v>116.75</v>
      </c>
      <c r="BK191" s="31">
        <f t="shared" si="173"/>
        <v>947</v>
      </c>
      <c r="BL191" s="29">
        <f t="array" ref="BL191">IFERROR(AVERAGE(BK191/P191:R191),0)</f>
        <v>236.75</v>
      </c>
      <c r="BM191" s="30">
        <f t="shared" si="174"/>
        <v>235.75</v>
      </c>
      <c r="BN191" s="31">
        <f t="shared" si="175"/>
        <v>1903</v>
      </c>
      <c r="BO191" s="29">
        <f t="array" ref="BO191">IFERROR(AVERAGE(BN191/Q191:S191),0)</f>
        <v>475.75</v>
      </c>
      <c r="BP191" s="30">
        <f t="shared" si="176"/>
        <v>474.75</v>
      </c>
      <c r="BQ191" s="31">
        <f t="shared" si="177"/>
        <v>2859</v>
      </c>
      <c r="BR191" s="29">
        <f t="array" ref="BR191">IFERROR(AVERAGE(BQ191/R191:T191),0)</f>
        <v>714.75</v>
      </c>
      <c r="BS191" s="30">
        <f t="shared" si="178"/>
        <v>713.75</v>
      </c>
      <c r="BT191" s="31">
        <f t="shared" si="179"/>
        <v>5735</v>
      </c>
      <c r="BU191" s="29">
        <f t="array" ref="BU191">IFERROR(AVERAGE(BT191/R191:T191),0)</f>
        <v>1433.75</v>
      </c>
      <c r="BV191" s="30">
        <f t="shared" si="180"/>
        <v>1432.75</v>
      </c>
      <c r="BW191" s="31">
        <f t="shared" si="181"/>
        <v>11491</v>
      </c>
      <c r="BX191" s="29">
        <f t="array" ref="BX191">IFERROR(AVERAGE(BW191/R191:T191),0)</f>
        <v>2872.75</v>
      </c>
      <c r="BY191" s="30">
        <f t="shared" si="182"/>
        <v>2871.75</v>
      </c>
      <c r="BZ191" s="31">
        <f t="shared" si="183"/>
        <v>22977</v>
      </c>
      <c r="CA191" s="29">
        <f t="array" ref="CA191">IFERROR(AVERAGE(BZ191/R191:T191),0)</f>
        <v>5744.25</v>
      </c>
      <c r="CB191" s="30">
        <f t="shared" si="184"/>
        <v>5743.25</v>
      </c>
    </row>
    <row r="192" spans="2:80" ht="15.75" hidden="1" customHeight="1" x14ac:dyDescent="0.25">
      <c r="B192" s="39" t="s">
        <v>433</v>
      </c>
      <c r="C192" s="24" t="s">
        <v>434</v>
      </c>
      <c r="D192" s="24" t="s">
        <v>58</v>
      </c>
      <c r="E192" s="24" t="s">
        <v>59</v>
      </c>
      <c r="F192" s="24"/>
      <c r="G192" s="24" t="s">
        <v>94</v>
      </c>
      <c r="H192" s="25">
        <v>1</v>
      </c>
      <c r="I192" s="26">
        <v>5</v>
      </c>
      <c r="J192" s="26">
        <v>5</v>
      </c>
      <c r="K192" s="26">
        <v>3</v>
      </c>
      <c r="L192" s="26">
        <v>4</v>
      </c>
      <c r="M192" s="26">
        <v>5</v>
      </c>
      <c r="N192" s="26">
        <v>4</v>
      </c>
      <c r="O192" s="26">
        <v>4</v>
      </c>
      <c r="P192" s="26">
        <v>4</v>
      </c>
      <c r="Q192" s="26">
        <v>4</v>
      </c>
      <c r="R192" s="26">
        <v>4</v>
      </c>
      <c r="S192" s="26">
        <v>4</v>
      </c>
      <c r="T192" s="26">
        <v>4</v>
      </c>
      <c r="U192" s="26">
        <v>4</v>
      </c>
      <c r="V192" s="26">
        <v>4</v>
      </c>
      <c r="W192" s="26">
        <v>4</v>
      </c>
      <c r="X192" s="26">
        <v>4</v>
      </c>
      <c r="Y192" s="26">
        <v>5</v>
      </c>
      <c r="Z192" s="36">
        <v>0</v>
      </c>
      <c r="AA192" s="26">
        <v>0</v>
      </c>
      <c r="AB192" s="26">
        <v>0</v>
      </c>
      <c r="AC192" s="28">
        <v>15</v>
      </c>
      <c r="AD192" s="28">
        <v>0</v>
      </c>
      <c r="AE192" s="26">
        <f t="shared" si="5"/>
        <v>15</v>
      </c>
      <c r="AF192" s="29">
        <f t="array" ref="AF192">IFERROR(AVERAGE(AE192/N192:P192),0)</f>
        <v>3.75</v>
      </c>
      <c r="AG192" s="30">
        <f t="shared" si="6"/>
        <v>2.75</v>
      </c>
      <c r="AH192" s="28">
        <v>0</v>
      </c>
      <c r="AI192" s="28">
        <f t="shared" si="153"/>
        <v>30</v>
      </c>
      <c r="AJ192" s="28">
        <f t="shared" si="154"/>
        <v>60</v>
      </c>
      <c r="AK192" s="28">
        <f t="shared" si="155"/>
        <v>120</v>
      </c>
      <c r="AL192" s="28">
        <f t="shared" si="156"/>
        <v>210</v>
      </c>
      <c r="AM192" s="28">
        <f t="shared" si="157"/>
        <v>420</v>
      </c>
      <c r="AN192" s="28">
        <f t="shared" si="158"/>
        <v>840</v>
      </c>
      <c r="AO192" s="28">
        <f t="shared" si="159"/>
        <v>840</v>
      </c>
      <c r="AP192" s="28">
        <f t="shared" si="160"/>
        <v>2520</v>
      </c>
      <c r="AQ192" s="28">
        <f t="shared" si="161"/>
        <v>5040</v>
      </c>
      <c r="AR192" s="28">
        <f t="shared" si="162"/>
        <v>10080</v>
      </c>
      <c r="AS192" s="31" t="e">
        <f t="shared" si="163"/>
        <v>#REF!</v>
      </c>
      <c r="AT192" s="29">
        <f t="array" ref="AT192">IFERROR(AVERAGE(AS192/J192:L192),0)</f>
        <v>0</v>
      </c>
      <c r="AU192" s="30">
        <f t="shared" si="164"/>
        <v>-1</v>
      </c>
      <c r="AV192" s="31">
        <f t="shared" si="19"/>
        <v>11</v>
      </c>
      <c r="AW192" s="29">
        <f t="array" ref="AW192">IFERROR(AVERAGE(AV192/O192:Q192),0)</f>
        <v>2.75</v>
      </c>
      <c r="AX192" s="30">
        <f t="shared" si="99"/>
        <v>1.75</v>
      </c>
      <c r="AY192" s="31">
        <f t="shared" si="165"/>
        <v>38</v>
      </c>
      <c r="AZ192" s="29">
        <f t="array" ref="AZ192">IFERROR(AVERAGE(AY192/L192:N192),0)</f>
        <v>8.8666666666666671</v>
      </c>
      <c r="BA192" s="30">
        <f t="shared" si="166"/>
        <v>7.8666666666666671</v>
      </c>
      <c r="BB192" s="31">
        <f t="shared" si="167"/>
        <v>94</v>
      </c>
      <c r="BC192" s="29">
        <f t="array" ref="BC192">IFERROR(AVERAGE(BB192/M192:O192),0)</f>
        <v>21.933333333333334</v>
      </c>
      <c r="BD192" s="30">
        <f t="shared" si="168"/>
        <v>20.933333333333334</v>
      </c>
      <c r="BE192" s="31">
        <f t="shared" si="169"/>
        <v>209</v>
      </c>
      <c r="BF192" s="29">
        <f t="array" ref="BF192">IFERROR(AVERAGE(BE192/N192:P192),0)</f>
        <v>52.25</v>
      </c>
      <c r="BG192" s="30">
        <f t="shared" si="170"/>
        <v>51.25</v>
      </c>
      <c r="BH192" s="31">
        <f t="shared" si="171"/>
        <v>415</v>
      </c>
      <c r="BI192" s="29">
        <f t="array" ref="BI192">IFERROR(AVERAGE(BH192/O192:Q192),0)</f>
        <v>103.75</v>
      </c>
      <c r="BJ192" s="30">
        <f t="shared" si="172"/>
        <v>102.75</v>
      </c>
      <c r="BK192" s="31">
        <f t="shared" si="173"/>
        <v>831</v>
      </c>
      <c r="BL192" s="29">
        <f t="array" ref="BL192">IFERROR(AVERAGE(BK192/P192:R192),0)</f>
        <v>207.75</v>
      </c>
      <c r="BM192" s="30">
        <f t="shared" si="174"/>
        <v>206.75</v>
      </c>
      <c r="BN192" s="31">
        <f t="shared" si="175"/>
        <v>1667</v>
      </c>
      <c r="BO192" s="29">
        <f t="array" ref="BO192">IFERROR(AVERAGE(BN192/Q192:S192),0)</f>
        <v>416.75</v>
      </c>
      <c r="BP192" s="30">
        <f t="shared" si="176"/>
        <v>415.75</v>
      </c>
      <c r="BQ192" s="31">
        <f t="shared" si="177"/>
        <v>2503</v>
      </c>
      <c r="BR192" s="29">
        <f t="array" ref="BR192">IFERROR(AVERAGE(BQ192/R192:T192),0)</f>
        <v>625.75</v>
      </c>
      <c r="BS192" s="30">
        <f t="shared" si="178"/>
        <v>624.75</v>
      </c>
      <c r="BT192" s="31">
        <f t="shared" si="179"/>
        <v>5019</v>
      </c>
      <c r="BU192" s="29">
        <f t="array" ref="BU192">IFERROR(AVERAGE(BT192/R192:T192),0)</f>
        <v>1254.75</v>
      </c>
      <c r="BV192" s="30">
        <f t="shared" si="180"/>
        <v>1253.75</v>
      </c>
      <c r="BW192" s="31">
        <f t="shared" si="181"/>
        <v>10055</v>
      </c>
      <c r="BX192" s="29">
        <f t="array" ref="BX192">IFERROR(AVERAGE(BW192/R192:T192),0)</f>
        <v>2513.75</v>
      </c>
      <c r="BY192" s="30">
        <f t="shared" si="182"/>
        <v>2512.75</v>
      </c>
      <c r="BZ192" s="31">
        <f t="shared" si="183"/>
        <v>20131</v>
      </c>
      <c r="CA192" s="29">
        <f t="array" ref="CA192">IFERROR(AVERAGE(BZ192/R192:T192),0)</f>
        <v>5032.75</v>
      </c>
      <c r="CB192" s="30">
        <f t="shared" si="184"/>
        <v>5031.75</v>
      </c>
    </row>
    <row r="193" spans="2:80" ht="15.75" hidden="1" customHeight="1" x14ac:dyDescent="0.25">
      <c r="B193" s="39" t="s">
        <v>435</v>
      </c>
      <c r="C193" s="24" t="s">
        <v>196</v>
      </c>
      <c r="D193" s="24" t="s">
        <v>58</v>
      </c>
      <c r="E193" s="24" t="s">
        <v>59</v>
      </c>
      <c r="F193" s="24"/>
      <c r="G193" s="24" t="s">
        <v>94</v>
      </c>
      <c r="H193" s="25">
        <v>1</v>
      </c>
      <c r="I193" s="26">
        <v>3</v>
      </c>
      <c r="J193" s="26">
        <v>4</v>
      </c>
      <c r="K193" s="26">
        <v>3</v>
      </c>
      <c r="L193" s="26">
        <v>4</v>
      </c>
      <c r="M193" s="26">
        <v>4</v>
      </c>
      <c r="N193" s="26">
        <v>4</v>
      </c>
      <c r="O193" s="26">
        <v>4</v>
      </c>
      <c r="P193" s="26">
        <v>3</v>
      </c>
      <c r="Q193" s="26">
        <v>4</v>
      </c>
      <c r="R193" s="26">
        <v>4</v>
      </c>
      <c r="S193" s="26">
        <v>3</v>
      </c>
      <c r="T193" s="26">
        <v>4</v>
      </c>
      <c r="U193" s="26">
        <v>4</v>
      </c>
      <c r="V193" s="26">
        <v>3</v>
      </c>
      <c r="W193" s="26">
        <v>4</v>
      </c>
      <c r="X193" s="26">
        <v>5</v>
      </c>
      <c r="Y193" s="26">
        <v>4</v>
      </c>
      <c r="Z193" s="36">
        <v>0</v>
      </c>
      <c r="AA193" s="26">
        <v>0</v>
      </c>
      <c r="AB193" s="26">
        <v>0</v>
      </c>
      <c r="AC193" s="28">
        <v>21</v>
      </c>
      <c r="AD193" s="28">
        <v>0</v>
      </c>
      <c r="AE193" s="26">
        <f t="shared" si="5"/>
        <v>21</v>
      </c>
      <c r="AF193" s="29">
        <f t="array" ref="AF193">IFERROR(AVERAGE(AE193/N193:P193),0)</f>
        <v>5.833333333333333</v>
      </c>
      <c r="AG193" s="30">
        <f t="shared" si="6"/>
        <v>4.833333333333333</v>
      </c>
      <c r="AH193" s="28">
        <v>0</v>
      </c>
      <c r="AI193" s="28">
        <f t="shared" si="153"/>
        <v>30</v>
      </c>
      <c r="AJ193" s="28">
        <f t="shared" si="154"/>
        <v>60</v>
      </c>
      <c r="AK193" s="28">
        <f t="shared" si="155"/>
        <v>120</v>
      </c>
      <c r="AL193" s="28">
        <f t="shared" si="156"/>
        <v>240</v>
      </c>
      <c r="AM193" s="28">
        <f t="shared" si="157"/>
        <v>510</v>
      </c>
      <c r="AN193" s="28">
        <f t="shared" si="158"/>
        <v>810</v>
      </c>
      <c r="AO193" s="28">
        <f t="shared" si="159"/>
        <v>1080</v>
      </c>
      <c r="AP193" s="28">
        <f t="shared" si="160"/>
        <v>3180</v>
      </c>
      <c r="AQ193" s="28">
        <f t="shared" si="161"/>
        <v>5040</v>
      </c>
      <c r="AR193" s="28">
        <f t="shared" si="162"/>
        <v>12300</v>
      </c>
      <c r="AS193" s="31" t="e">
        <f t="shared" si="163"/>
        <v>#REF!</v>
      </c>
      <c r="AT193" s="29">
        <f t="array" ref="AT193">IFERROR(AVERAGE(AS193/J193:L193),0)</f>
        <v>0</v>
      </c>
      <c r="AU193" s="30">
        <f t="shared" si="164"/>
        <v>-1</v>
      </c>
      <c r="AV193" s="31">
        <f t="shared" si="19"/>
        <v>17</v>
      </c>
      <c r="AW193" s="29">
        <f t="array" ref="AW193">IFERROR(AVERAGE(AV193/O193:Q193),0)</f>
        <v>4.7222222222222223</v>
      </c>
      <c r="AX193" s="30">
        <f t="shared" si="99"/>
        <v>3.7222222222222223</v>
      </c>
      <c r="AY193" s="31">
        <f t="shared" si="165"/>
        <v>44</v>
      </c>
      <c r="AZ193" s="29">
        <f t="array" ref="AZ193">IFERROR(AVERAGE(AY193/L193:N193),0)</f>
        <v>11</v>
      </c>
      <c r="BA193" s="30">
        <f t="shared" si="166"/>
        <v>10</v>
      </c>
      <c r="BB193" s="31">
        <f t="shared" si="167"/>
        <v>100</v>
      </c>
      <c r="BC193" s="29">
        <f t="array" ref="BC193">IFERROR(AVERAGE(BB193/M193:O193),0)</f>
        <v>25</v>
      </c>
      <c r="BD193" s="30">
        <f t="shared" si="168"/>
        <v>24</v>
      </c>
      <c r="BE193" s="31">
        <f t="shared" si="169"/>
        <v>216</v>
      </c>
      <c r="BF193" s="29">
        <f t="array" ref="BF193">IFERROR(AVERAGE(BE193/N193:P193),0)</f>
        <v>60</v>
      </c>
      <c r="BG193" s="30">
        <f t="shared" si="170"/>
        <v>59</v>
      </c>
      <c r="BH193" s="31">
        <f t="shared" si="171"/>
        <v>452</v>
      </c>
      <c r="BI193" s="29">
        <f t="array" ref="BI193">IFERROR(AVERAGE(BH193/O193:Q193),0)</f>
        <v>125.55555555555554</v>
      </c>
      <c r="BJ193" s="30">
        <f t="shared" si="172"/>
        <v>124.55555555555554</v>
      </c>
      <c r="BK193" s="31">
        <f t="shared" si="173"/>
        <v>958</v>
      </c>
      <c r="BL193" s="29">
        <f t="array" ref="BL193">IFERROR(AVERAGE(BK193/P193:R193),0)</f>
        <v>266.11111111111109</v>
      </c>
      <c r="BM193" s="30">
        <f t="shared" si="174"/>
        <v>265.11111111111109</v>
      </c>
      <c r="BN193" s="31">
        <f t="shared" si="175"/>
        <v>1765</v>
      </c>
      <c r="BO193" s="29">
        <f t="array" ref="BO193">IFERROR(AVERAGE(BN193/Q193:S193),0)</f>
        <v>490.27777777777783</v>
      </c>
      <c r="BP193" s="30">
        <f t="shared" si="176"/>
        <v>489.27777777777783</v>
      </c>
      <c r="BQ193" s="31">
        <f t="shared" si="177"/>
        <v>2841</v>
      </c>
      <c r="BR193" s="29">
        <f t="array" ref="BR193">IFERROR(AVERAGE(BQ193/R193:T193),0)</f>
        <v>789.16666666666663</v>
      </c>
      <c r="BS193" s="30">
        <f t="shared" si="178"/>
        <v>788.16666666666663</v>
      </c>
      <c r="BT193" s="31">
        <f t="shared" si="179"/>
        <v>6017</v>
      </c>
      <c r="BU193" s="29">
        <f t="array" ref="BU193">IFERROR(AVERAGE(BT193/R193:T193),0)</f>
        <v>1671.3888888888889</v>
      </c>
      <c r="BV193" s="30">
        <f t="shared" si="180"/>
        <v>1670.3888888888889</v>
      </c>
      <c r="BW193" s="31">
        <f t="shared" si="181"/>
        <v>11054</v>
      </c>
      <c r="BX193" s="29">
        <f t="array" ref="BX193">IFERROR(AVERAGE(BW193/R193:T193),0)</f>
        <v>3070.5555555555552</v>
      </c>
      <c r="BY193" s="30">
        <f t="shared" si="182"/>
        <v>3069.5555555555552</v>
      </c>
      <c r="BZ193" s="31">
        <f t="shared" si="183"/>
        <v>23350</v>
      </c>
      <c r="CA193" s="29">
        <f t="array" ref="CA193">IFERROR(AVERAGE(BZ193/R193:T193),0)</f>
        <v>6486.1111111111104</v>
      </c>
      <c r="CB193" s="30">
        <f t="shared" si="184"/>
        <v>6485.1111111111104</v>
      </c>
    </row>
    <row r="194" spans="2:80" ht="15.75" customHeight="1" x14ac:dyDescent="0.25">
      <c r="B194" s="39" t="s">
        <v>436</v>
      </c>
      <c r="C194" s="24" t="s">
        <v>437</v>
      </c>
      <c r="D194" s="24" t="s">
        <v>58</v>
      </c>
      <c r="E194" s="24" t="s">
        <v>59</v>
      </c>
      <c r="F194" s="24"/>
      <c r="G194" s="24" t="s">
        <v>94</v>
      </c>
      <c r="H194" s="25">
        <v>1</v>
      </c>
      <c r="I194" s="26">
        <v>5</v>
      </c>
      <c r="J194" s="26">
        <v>4</v>
      </c>
      <c r="K194" s="26">
        <v>3</v>
      </c>
      <c r="L194" s="26">
        <v>5</v>
      </c>
      <c r="M194" s="26">
        <v>5</v>
      </c>
      <c r="N194" s="26">
        <v>4</v>
      </c>
      <c r="O194" s="26">
        <v>5</v>
      </c>
      <c r="P194" s="26">
        <v>5</v>
      </c>
      <c r="Q194" s="26">
        <v>4</v>
      </c>
      <c r="R194" s="26">
        <v>5</v>
      </c>
      <c r="S194" s="26">
        <v>4</v>
      </c>
      <c r="T194" s="26">
        <v>5</v>
      </c>
      <c r="U194" s="26">
        <v>4</v>
      </c>
      <c r="V194" s="26">
        <v>5</v>
      </c>
      <c r="W194" s="26">
        <v>4</v>
      </c>
      <c r="X194" s="26">
        <v>5</v>
      </c>
      <c r="Y194" s="26">
        <v>4</v>
      </c>
      <c r="Z194" s="36">
        <v>0</v>
      </c>
      <c r="AA194" s="26">
        <v>0</v>
      </c>
      <c r="AB194" s="26">
        <v>0</v>
      </c>
      <c r="AC194" s="28">
        <v>6</v>
      </c>
      <c r="AD194" s="28">
        <v>0</v>
      </c>
      <c r="AE194" s="26">
        <f t="shared" si="5"/>
        <v>6</v>
      </c>
      <c r="AF194" s="29">
        <f t="array" ref="AF194">IFERROR(AVERAGE(AE194/N194:P194),0)</f>
        <v>1.3</v>
      </c>
      <c r="AG194" s="30">
        <f t="shared" si="6"/>
        <v>0.30000000000000004</v>
      </c>
      <c r="AH194" s="37">
        <f>ABS(CEILING(ROUND(AG194*N194,0),30))</f>
        <v>30</v>
      </c>
      <c r="AI194" s="28">
        <f t="shared" si="153"/>
        <v>30</v>
      </c>
      <c r="AJ194" s="28">
        <f t="shared" si="154"/>
        <v>60</v>
      </c>
      <c r="AK194" s="28">
        <f t="shared" si="155"/>
        <v>120</v>
      </c>
      <c r="AL194" s="28">
        <f t="shared" si="156"/>
        <v>210</v>
      </c>
      <c r="AM194" s="28">
        <f t="shared" si="157"/>
        <v>480</v>
      </c>
      <c r="AN194" s="28">
        <f t="shared" si="158"/>
        <v>990</v>
      </c>
      <c r="AO194" s="28">
        <f t="shared" si="159"/>
        <v>810</v>
      </c>
      <c r="AP194" s="28">
        <f t="shared" si="160"/>
        <v>2940</v>
      </c>
      <c r="AQ194" s="28">
        <f t="shared" si="161"/>
        <v>4890</v>
      </c>
      <c r="AR194" s="28">
        <f t="shared" si="162"/>
        <v>11400</v>
      </c>
      <c r="AS194" s="31" t="e">
        <f t="shared" si="163"/>
        <v>#REF!</v>
      </c>
      <c r="AT194" s="29">
        <f t="array" ref="AT194">IFERROR(AVERAGE(AS194/J194:L194),0)</f>
        <v>0</v>
      </c>
      <c r="AU194" s="30">
        <f t="shared" si="164"/>
        <v>-1</v>
      </c>
      <c r="AV194" s="31">
        <f t="shared" si="19"/>
        <v>32</v>
      </c>
      <c r="AW194" s="29">
        <f t="array" ref="AW194">IFERROR(AVERAGE(AV194/O194:Q194),0)</f>
        <v>6.9333333333333336</v>
      </c>
      <c r="AX194" s="30">
        <f t="shared" si="99"/>
        <v>5.9333333333333336</v>
      </c>
      <c r="AY194" s="31">
        <f t="shared" si="165"/>
        <v>59</v>
      </c>
      <c r="AZ194" s="29">
        <f t="array" ref="AZ194">IFERROR(AVERAGE(AY194/L194:N194),0)</f>
        <v>12.783333333333333</v>
      </c>
      <c r="BA194" s="30">
        <f t="shared" si="166"/>
        <v>11.783333333333333</v>
      </c>
      <c r="BB194" s="31">
        <f t="shared" si="167"/>
        <v>114</v>
      </c>
      <c r="BC194" s="29">
        <f t="array" ref="BC194">IFERROR(AVERAGE(BB194/M194:O194),0)</f>
        <v>24.7</v>
      </c>
      <c r="BD194" s="30">
        <f t="shared" si="168"/>
        <v>23.7</v>
      </c>
      <c r="BE194" s="31">
        <f t="shared" si="169"/>
        <v>229</v>
      </c>
      <c r="BF194" s="29">
        <f t="array" ref="BF194">IFERROR(AVERAGE(BE194/N194:P194),0)</f>
        <v>49.616666666666667</v>
      </c>
      <c r="BG194" s="30">
        <f t="shared" si="170"/>
        <v>48.616666666666667</v>
      </c>
      <c r="BH194" s="31">
        <f t="shared" si="171"/>
        <v>435</v>
      </c>
      <c r="BI194" s="29">
        <f t="array" ref="BI194">IFERROR(AVERAGE(BH194/O194:Q194),0)</f>
        <v>94.25</v>
      </c>
      <c r="BJ194" s="30">
        <f t="shared" si="172"/>
        <v>93.25</v>
      </c>
      <c r="BK194" s="31">
        <f t="shared" si="173"/>
        <v>910</v>
      </c>
      <c r="BL194" s="29">
        <f t="array" ref="BL194">IFERROR(AVERAGE(BK194/P194:R194),0)</f>
        <v>197.16666666666666</v>
      </c>
      <c r="BM194" s="30">
        <f t="shared" si="174"/>
        <v>196.16666666666666</v>
      </c>
      <c r="BN194" s="31">
        <f t="shared" si="175"/>
        <v>1895</v>
      </c>
      <c r="BO194" s="29">
        <f t="array" ref="BO194">IFERROR(AVERAGE(BN194/Q194:S194),0)</f>
        <v>442.16666666666669</v>
      </c>
      <c r="BP194" s="30">
        <f t="shared" si="176"/>
        <v>441.16666666666669</v>
      </c>
      <c r="BQ194" s="31">
        <f t="shared" si="177"/>
        <v>2701</v>
      </c>
      <c r="BR194" s="29">
        <f t="array" ref="BR194">IFERROR(AVERAGE(BQ194/R194:T194),0)</f>
        <v>585.2166666666667</v>
      </c>
      <c r="BS194" s="30">
        <f t="shared" si="178"/>
        <v>584.2166666666667</v>
      </c>
      <c r="BT194" s="31">
        <f t="shared" si="179"/>
        <v>5636</v>
      </c>
      <c r="BU194" s="29">
        <f t="array" ref="BU194">IFERROR(AVERAGE(BT194/R194:T194),0)</f>
        <v>1221.1333333333332</v>
      </c>
      <c r="BV194" s="30">
        <f t="shared" si="180"/>
        <v>1220.1333333333332</v>
      </c>
      <c r="BW194" s="31">
        <f t="shared" si="181"/>
        <v>10522</v>
      </c>
      <c r="BX194" s="29">
        <f t="array" ref="BX194">IFERROR(AVERAGE(BW194/R194:T194),0)</f>
        <v>2279.7666666666664</v>
      </c>
      <c r="BY194" s="30">
        <f t="shared" si="182"/>
        <v>2278.7666666666664</v>
      </c>
      <c r="BZ194" s="31">
        <f t="shared" si="183"/>
        <v>21917</v>
      </c>
      <c r="CA194" s="29">
        <f t="array" ref="CA194">IFERROR(AVERAGE(BZ194/R194:T194),0)</f>
        <v>4748.6833333333334</v>
      </c>
      <c r="CB194" s="30">
        <f t="shared" si="184"/>
        <v>4747.6833333333334</v>
      </c>
    </row>
    <row r="195" spans="2:80" ht="15.75" hidden="1" customHeight="1" x14ac:dyDescent="0.25">
      <c r="B195" s="39" t="s">
        <v>438</v>
      </c>
      <c r="C195" s="24" t="s">
        <v>439</v>
      </c>
      <c r="D195" s="24" t="s">
        <v>58</v>
      </c>
      <c r="E195" s="24" t="s">
        <v>59</v>
      </c>
      <c r="F195" s="24"/>
      <c r="G195" s="24" t="s">
        <v>94</v>
      </c>
      <c r="H195" s="25">
        <v>1</v>
      </c>
      <c r="I195" s="26">
        <v>3</v>
      </c>
      <c r="J195" s="26">
        <v>2</v>
      </c>
      <c r="K195" s="26">
        <v>2</v>
      </c>
      <c r="L195" s="26">
        <v>3</v>
      </c>
      <c r="M195" s="26">
        <v>4</v>
      </c>
      <c r="N195" s="26">
        <v>4</v>
      </c>
      <c r="O195" s="26">
        <v>3</v>
      </c>
      <c r="P195" s="26">
        <v>3</v>
      </c>
      <c r="Q195" s="26">
        <v>4</v>
      </c>
      <c r="R195" s="26">
        <v>5</v>
      </c>
      <c r="S195" s="26">
        <v>4</v>
      </c>
      <c r="T195" s="26">
        <v>3</v>
      </c>
      <c r="U195" s="26">
        <v>3</v>
      </c>
      <c r="V195" s="26">
        <v>4</v>
      </c>
      <c r="W195" s="26">
        <v>3</v>
      </c>
      <c r="X195" s="26">
        <v>3</v>
      </c>
      <c r="Y195" s="26">
        <v>4</v>
      </c>
      <c r="Z195" s="36">
        <v>0</v>
      </c>
      <c r="AA195" s="26">
        <v>0</v>
      </c>
      <c r="AB195" s="26">
        <v>0</v>
      </c>
      <c r="AC195" s="28">
        <v>15</v>
      </c>
      <c r="AD195" s="28">
        <v>0</v>
      </c>
      <c r="AE195" s="26">
        <f t="shared" si="5"/>
        <v>15</v>
      </c>
      <c r="AF195" s="29">
        <f t="array" ref="AF195">IFERROR(AVERAGE(AE195/N195:P195),0)</f>
        <v>4.583333333333333</v>
      </c>
      <c r="AG195" s="30">
        <f t="shared" si="6"/>
        <v>3.583333333333333</v>
      </c>
      <c r="AH195" s="28">
        <v>0</v>
      </c>
      <c r="AI195" s="28">
        <f t="shared" si="153"/>
        <v>30</v>
      </c>
      <c r="AJ195" s="28">
        <f t="shared" si="154"/>
        <v>30</v>
      </c>
      <c r="AK195" s="28">
        <f t="shared" si="155"/>
        <v>90</v>
      </c>
      <c r="AL195" s="28">
        <f t="shared" si="156"/>
        <v>210</v>
      </c>
      <c r="AM195" s="28">
        <f t="shared" si="157"/>
        <v>330</v>
      </c>
      <c r="AN195" s="28">
        <f t="shared" si="158"/>
        <v>540</v>
      </c>
      <c r="AO195" s="28">
        <f t="shared" si="159"/>
        <v>720</v>
      </c>
      <c r="AP195" s="28">
        <f t="shared" si="160"/>
        <v>2550</v>
      </c>
      <c r="AQ195" s="28">
        <f t="shared" si="161"/>
        <v>4680</v>
      </c>
      <c r="AR195" s="28">
        <f t="shared" si="162"/>
        <v>7200</v>
      </c>
      <c r="AS195" s="31" t="e">
        <f t="shared" si="163"/>
        <v>#REF!</v>
      </c>
      <c r="AT195" s="29">
        <f t="array" ref="AT195">IFERROR(AVERAGE(AS195/J195:L195),0)</f>
        <v>0</v>
      </c>
      <c r="AU195" s="30">
        <f t="shared" si="164"/>
        <v>-1</v>
      </c>
      <c r="AV195" s="31">
        <f t="shared" si="19"/>
        <v>11</v>
      </c>
      <c r="AW195" s="29">
        <f t="array" ref="AW195">IFERROR(AVERAGE(AV195/O195:Q195),0)</f>
        <v>3.3611111111111107</v>
      </c>
      <c r="AX195" s="30">
        <f t="shared" si="99"/>
        <v>2.3611111111111107</v>
      </c>
      <c r="AY195" s="31">
        <f t="shared" si="165"/>
        <v>39</v>
      </c>
      <c r="AZ195" s="29">
        <f t="array" ref="AZ195">IFERROR(AVERAGE(AY195/L195:N195),0)</f>
        <v>10.833333333333334</v>
      </c>
      <c r="BA195" s="30">
        <f t="shared" si="166"/>
        <v>9.8333333333333339</v>
      </c>
      <c r="BB195" s="31">
        <f t="shared" si="167"/>
        <v>66</v>
      </c>
      <c r="BC195" s="29">
        <f t="array" ref="BC195">IFERROR(AVERAGE(BB195/M195:O195),0)</f>
        <v>18.333333333333332</v>
      </c>
      <c r="BD195" s="30">
        <f t="shared" si="168"/>
        <v>17.333333333333332</v>
      </c>
      <c r="BE195" s="31">
        <f t="shared" si="169"/>
        <v>152</v>
      </c>
      <c r="BF195" s="29">
        <f t="array" ref="BF195">IFERROR(AVERAGE(BE195/N195:P195),0)</f>
        <v>46.444444444444436</v>
      </c>
      <c r="BG195" s="30">
        <f t="shared" si="170"/>
        <v>45.444444444444436</v>
      </c>
      <c r="BH195" s="31">
        <f t="shared" si="171"/>
        <v>358</v>
      </c>
      <c r="BI195" s="29">
        <f t="array" ref="BI195">IFERROR(AVERAGE(BH195/O195:Q195),0)</f>
        <v>109.38888888888887</v>
      </c>
      <c r="BJ195" s="30">
        <f t="shared" si="172"/>
        <v>108.38888888888887</v>
      </c>
      <c r="BK195" s="31">
        <f t="shared" si="173"/>
        <v>685</v>
      </c>
      <c r="BL195" s="29">
        <f t="array" ref="BL195">IFERROR(AVERAGE(BK195/P195:R195),0)</f>
        <v>178.86111111111111</v>
      </c>
      <c r="BM195" s="30">
        <f t="shared" si="174"/>
        <v>177.86111111111111</v>
      </c>
      <c r="BN195" s="31">
        <f t="shared" si="175"/>
        <v>1222</v>
      </c>
      <c r="BO195" s="29">
        <f t="array" ref="BO195">IFERROR(AVERAGE(BN195/Q195:S195),0)</f>
        <v>285.13333333333333</v>
      </c>
      <c r="BP195" s="30">
        <f t="shared" si="176"/>
        <v>284.13333333333333</v>
      </c>
      <c r="BQ195" s="31">
        <f t="shared" si="177"/>
        <v>1938</v>
      </c>
      <c r="BR195" s="29">
        <f t="array" ref="BR195">IFERROR(AVERAGE(BQ195/R195:T195),0)</f>
        <v>506.0333333333333</v>
      </c>
      <c r="BS195" s="30">
        <f t="shared" si="178"/>
        <v>505.0333333333333</v>
      </c>
      <c r="BT195" s="31">
        <f t="shared" si="179"/>
        <v>4483</v>
      </c>
      <c r="BU195" s="29">
        <f t="array" ref="BU195">IFERROR(AVERAGE(BT195/R195:T195),0)</f>
        <v>1170.5611111111111</v>
      </c>
      <c r="BV195" s="30">
        <f t="shared" si="180"/>
        <v>1169.5611111111111</v>
      </c>
      <c r="BW195" s="31">
        <f t="shared" si="181"/>
        <v>9159</v>
      </c>
      <c r="BX195" s="29">
        <f t="array" ref="BX195">IFERROR(AVERAGE(BW195/R195:T195),0)</f>
        <v>2391.5166666666669</v>
      </c>
      <c r="BY195" s="30">
        <f t="shared" si="182"/>
        <v>2390.5166666666669</v>
      </c>
      <c r="BZ195" s="31">
        <f t="shared" si="183"/>
        <v>16356</v>
      </c>
      <c r="CA195" s="29">
        <f t="array" ref="CA195">IFERROR(AVERAGE(BZ195/R195:T195),0)</f>
        <v>4270.7333333333336</v>
      </c>
      <c r="CB195" s="30">
        <f t="shared" si="184"/>
        <v>4269.7333333333336</v>
      </c>
    </row>
    <row r="196" spans="2:80" ht="15.75" customHeight="1" x14ac:dyDescent="0.25">
      <c r="B196" s="39" t="s">
        <v>440</v>
      </c>
      <c r="C196" s="24" t="s">
        <v>441</v>
      </c>
      <c r="D196" s="24" t="s">
        <v>58</v>
      </c>
      <c r="E196" s="24" t="s">
        <v>59</v>
      </c>
      <c r="F196" s="24"/>
      <c r="G196" s="24" t="s">
        <v>94</v>
      </c>
      <c r="H196" s="25">
        <v>1</v>
      </c>
      <c r="I196" s="26">
        <v>0</v>
      </c>
      <c r="J196" s="26">
        <v>0</v>
      </c>
      <c r="K196" s="26">
        <v>4</v>
      </c>
      <c r="L196" s="26">
        <v>4</v>
      </c>
      <c r="M196" s="26">
        <v>5</v>
      </c>
      <c r="N196" s="26">
        <v>4</v>
      </c>
      <c r="O196" s="26">
        <v>3</v>
      </c>
      <c r="P196" s="26">
        <v>4</v>
      </c>
      <c r="Q196" s="26">
        <v>4</v>
      </c>
      <c r="R196" s="26">
        <v>3</v>
      </c>
      <c r="S196" s="26">
        <v>4</v>
      </c>
      <c r="T196" s="26">
        <v>3</v>
      </c>
      <c r="U196" s="26">
        <v>4</v>
      </c>
      <c r="V196" s="26">
        <v>3</v>
      </c>
      <c r="W196" s="26">
        <v>4</v>
      </c>
      <c r="X196" s="26">
        <v>4</v>
      </c>
      <c r="Y196" s="26">
        <v>4</v>
      </c>
      <c r="Z196" s="36">
        <v>0</v>
      </c>
      <c r="AA196" s="26">
        <v>0</v>
      </c>
      <c r="AB196" s="26">
        <v>0</v>
      </c>
      <c r="AC196" s="28">
        <v>6</v>
      </c>
      <c r="AD196" s="28">
        <v>0</v>
      </c>
      <c r="AE196" s="26">
        <f t="shared" si="5"/>
        <v>6</v>
      </c>
      <c r="AF196" s="29">
        <f t="array" ref="AF196">IFERROR(AVERAGE(AE196/N196:P196),0)</f>
        <v>1.6666666666666667</v>
      </c>
      <c r="AG196" s="30">
        <f t="shared" si="6"/>
        <v>0.66666666666666674</v>
      </c>
      <c r="AH196" s="37">
        <f>ABS(CEILING(ROUND(AG196*N196,0),30))</f>
        <v>30</v>
      </c>
      <c r="AI196" s="28">
        <f t="shared" si="153"/>
        <v>60</v>
      </c>
      <c r="AJ196" s="28">
        <f t="shared" si="154"/>
        <v>90</v>
      </c>
      <c r="AK196" s="28">
        <f t="shared" si="155"/>
        <v>240</v>
      </c>
      <c r="AL196" s="28">
        <f t="shared" si="156"/>
        <v>450</v>
      </c>
      <c r="AM196" s="28">
        <f t="shared" si="157"/>
        <v>720</v>
      </c>
      <c r="AN196" s="28">
        <f t="shared" si="158"/>
        <v>1770</v>
      </c>
      <c r="AO196" s="28">
        <f t="shared" si="159"/>
        <v>1770</v>
      </c>
      <c r="AP196" s="28">
        <f t="shared" si="160"/>
        <v>4680</v>
      </c>
      <c r="AQ196" s="28">
        <f t="shared" si="161"/>
        <v>11970</v>
      </c>
      <c r="AR196" s="28">
        <f t="shared" si="162"/>
        <v>19950</v>
      </c>
      <c r="AS196" s="31" t="e">
        <f t="shared" si="163"/>
        <v>#REF!</v>
      </c>
      <c r="AT196" s="29">
        <f t="array" ref="AT196">IFERROR(AVERAGE(AS196/J196:L196),0)</f>
        <v>0</v>
      </c>
      <c r="AU196" s="30">
        <f t="shared" si="164"/>
        <v>-1</v>
      </c>
      <c r="AV196" s="31">
        <f t="shared" si="19"/>
        <v>32</v>
      </c>
      <c r="AW196" s="29">
        <f t="array" ref="AW196">IFERROR(AVERAGE(AV196/O196:Q196),0)</f>
        <v>8.8888888888888875</v>
      </c>
      <c r="AX196" s="30">
        <f t="shared" si="99"/>
        <v>7.8888888888888875</v>
      </c>
      <c r="AY196" s="31">
        <f t="shared" si="165"/>
        <v>88</v>
      </c>
      <c r="AZ196" s="29">
        <f t="array" ref="AZ196">IFERROR(AVERAGE(AY196/L196:N196),0)</f>
        <v>20.533333333333335</v>
      </c>
      <c r="BA196" s="30">
        <f t="shared" si="166"/>
        <v>19.533333333333335</v>
      </c>
      <c r="BB196" s="31">
        <f t="shared" si="167"/>
        <v>174</v>
      </c>
      <c r="BC196" s="29">
        <f t="array" ref="BC196">IFERROR(AVERAGE(BB196/M196:O196),0)</f>
        <v>45.433333333333337</v>
      </c>
      <c r="BD196" s="30">
        <f t="shared" si="168"/>
        <v>44.433333333333337</v>
      </c>
      <c r="BE196" s="31">
        <f t="shared" si="169"/>
        <v>409</v>
      </c>
      <c r="BF196" s="29">
        <f t="array" ref="BF196">IFERROR(AVERAGE(BE196/N196:P196),0)</f>
        <v>113.61111111111113</v>
      </c>
      <c r="BG196" s="30">
        <f t="shared" si="170"/>
        <v>112.61111111111113</v>
      </c>
      <c r="BH196" s="31">
        <f t="shared" si="171"/>
        <v>855</v>
      </c>
      <c r="BI196" s="29">
        <f t="array" ref="BI196">IFERROR(AVERAGE(BH196/O196:Q196),0)</f>
        <v>237.5</v>
      </c>
      <c r="BJ196" s="30">
        <f t="shared" si="172"/>
        <v>236.5</v>
      </c>
      <c r="BK196" s="31">
        <f t="shared" si="173"/>
        <v>1572</v>
      </c>
      <c r="BL196" s="29">
        <f t="array" ref="BL196">IFERROR(AVERAGE(BK196/P196:R196),0)</f>
        <v>436.66666666666669</v>
      </c>
      <c r="BM196" s="30">
        <f t="shared" si="174"/>
        <v>435.66666666666669</v>
      </c>
      <c r="BN196" s="31">
        <f t="shared" si="175"/>
        <v>3338</v>
      </c>
      <c r="BO196" s="29">
        <f t="array" ref="BO196">IFERROR(AVERAGE(BN196/Q196:S196),0)</f>
        <v>927.22222222222229</v>
      </c>
      <c r="BP196" s="30">
        <f t="shared" si="176"/>
        <v>926.22222222222229</v>
      </c>
      <c r="BQ196" s="31">
        <f t="shared" si="177"/>
        <v>5104</v>
      </c>
      <c r="BR196" s="29">
        <f t="array" ref="BR196">IFERROR(AVERAGE(BQ196/R196:T196),0)</f>
        <v>1559.5555555555554</v>
      </c>
      <c r="BS196" s="30">
        <f t="shared" si="178"/>
        <v>1558.5555555555554</v>
      </c>
      <c r="BT196" s="31">
        <f t="shared" si="179"/>
        <v>9781</v>
      </c>
      <c r="BU196" s="29">
        <f t="array" ref="BU196">IFERROR(AVERAGE(BT196/R196:T196),0)</f>
        <v>2988.6388888888891</v>
      </c>
      <c r="BV196" s="30">
        <f t="shared" si="180"/>
        <v>2987.6388888888891</v>
      </c>
      <c r="BW196" s="31">
        <f t="shared" si="181"/>
        <v>21747</v>
      </c>
      <c r="BX196" s="29">
        <f t="array" ref="BX196">IFERROR(AVERAGE(BW196/R196:T196),0)</f>
        <v>6644.916666666667</v>
      </c>
      <c r="BY196" s="30">
        <f t="shared" si="182"/>
        <v>6643.916666666667</v>
      </c>
      <c r="BZ196" s="31">
        <f t="shared" si="183"/>
        <v>41694</v>
      </c>
      <c r="CA196" s="29">
        <f t="array" ref="CA196">IFERROR(AVERAGE(BZ196/R196:T196),0)</f>
        <v>12739.833333333334</v>
      </c>
      <c r="CB196" s="30">
        <f t="shared" si="184"/>
        <v>12738.833333333334</v>
      </c>
    </row>
    <row r="197" spans="2:80" ht="15.75" hidden="1" customHeight="1" x14ac:dyDescent="0.25">
      <c r="B197" s="22" t="s">
        <v>442</v>
      </c>
      <c r="C197" s="23" t="s">
        <v>443</v>
      </c>
      <c r="D197" s="24" t="s">
        <v>58</v>
      </c>
      <c r="E197" s="24" t="s">
        <v>59</v>
      </c>
      <c r="F197" s="24"/>
      <c r="G197" s="24" t="s">
        <v>94</v>
      </c>
      <c r="H197" s="25">
        <v>1</v>
      </c>
      <c r="I197" s="26">
        <v>2</v>
      </c>
      <c r="J197" s="26">
        <v>3</v>
      </c>
      <c r="K197" s="26">
        <v>2</v>
      </c>
      <c r="L197" s="26">
        <v>2</v>
      </c>
      <c r="M197" s="26">
        <v>2</v>
      </c>
      <c r="N197" s="26">
        <v>4</v>
      </c>
      <c r="O197" s="26">
        <v>3</v>
      </c>
      <c r="P197" s="26">
        <v>4</v>
      </c>
      <c r="Q197" s="26">
        <v>3</v>
      </c>
      <c r="R197" s="26">
        <v>4</v>
      </c>
      <c r="S197" s="26">
        <v>5</v>
      </c>
      <c r="T197" s="26">
        <v>4</v>
      </c>
      <c r="U197" s="26">
        <v>4</v>
      </c>
      <c r="V197" s="26">
        <v>5</v>
      </c>
      <c r="W197" s="26">
        <v>4</v>
      </c>
      <c r="X197" s="26">
        <v>3</v>
      </c>
      <c r="Y197" s="26">
        <v>4</v>
      </c>
      <c r="Z197" s="36">
        <v>0</v>
      </c>
      <c r="AA197" s="26">
        <v>0</v>
      </c>
      <c r="AB197" s="26">
        <v>0</v>
      </c>
      <c r="AC197" s="28">
        <v>23</v>
      </c>
      <c r="AD197" s="28">
        <v>0</v>
      </c>
      <c r="AE197" s="26">
        <f t="shared" si="5"/>
        <v>23</v>
      </c>
      <c r="AF197" s="29">
        <f t="array" ref="AF197">IFERROR(AVERAGE(AE197/N197:P197),0)</f>
        <v>6.3888888888888893</v>
      </c>
      <c r="AG197" s="30">
        <f t="shared" si="6"/>
        <v>5.3888888888888893</v>
      </c>
      <c r="AH197" s="28">
        <v>0</v>
      </c>
      <c r="AI197" s="28">
        <f t="shared" si="153"/>
        <v>30</v>
      </c>
      <c r="AJ197" s="28">
        <f t="shared" si="154"/>
        <v>60</v>
      </c>
      <c r="AK197" s="28">
        <f t="shared" si="155"/>
        <v>90</v>
      </c>
      <c r="AL197" s="28">
        <f t="shared" si="156"/>
        <v>210</v>
      </c>
      <c r="AM197" s="28">
        <f t="shared" si="157"/>
        <v>390</v>
      </c>
      <c r="AN197" s="28">
        <f t="shared" si="158"/>
        <v>870</v>
      </c>
      <c r="AO197" s="28">
        <f t="shared" si="159"/>
        <v>660</v>
      </c>
      <c r="AP197" s="28">
        <f t="shared" si="160"/>
        <v>2160</v>
      </c>
      <c r="AQ197" s="28">
        <f t="shared" si="161"/>
        <v>5220</v>
      </c>
      <c r="AR197" s="28">
        <f t="shared" si="162"/>
        <v>9060</v>
      </c>
      <c r="AS197" s="31" t="e">
        <f t="shared" si="163"/>
        <v>#REF!</v>
      </c>
      <c r="AT197" s="29">
        <f t="array" ref="AT197">IFERROR(AVERAGE(AS197/J197:L197),0)</f>
        <v>0</v>
      </c>
      <c r="AU197" s="30">
        <f t="shared" si="164"/>
        <v>-1</v>
      </c>
      <c r="AV197" s="31">
        <f t="shared" si="19"/>
        <v>19</v>
      </c>
      <c r="AW197" s="29">
        <f t="array" ref="AW197">IFERROR(AVERAGE(AV197/O197:Q197),0)</f>
        <v>5.8055555555555545</v>
      </c>
      <c r="AX197" s="30">
        <f t="shared" si="99"/>
        <v>4.8055555555555545</v>
      </c>
      <c r="AY197" s="31">
        <f t="shared" si="165"/>
        <v>47</v>
      </c>
      <c r="AZ197" s="29">
        <f t="array" ref="AZ197">IFERROR(AVERAGE(AY197/L197:N197),0)</f>
        <v>19.583333333333332</v>
      </c>
      <c r="BA197" s="30">
        <f t="shared" si="166"/>
        <v>18.583333333333332</v>
      </c>
      <c r="BB197" s="31">
        <f t="shared" si="167"/>
        <v>105</v>
      </c>
      <c r="BC197" s="29">
        <f t="array" ref="BC197">IFERROR(AVERAGE(BB197/M197:O197),0)</f>
        <v>37.916666666666664</v>
      </c>
      <c r="BD197" s="30">
        <f t="shared" si="168"/>
        <v>36.916666666666664</v>
      </c>
      <c r="BE197" s="31">
        <f t="shared" si="169"/>
        <v>193</v>
      </c>
      <c r="BF197" s="29">
        <f t="array" ref="BF197">IFERROR(AVERAGE(BE197/N197:P197),0)</f>
        <v>53.611111111111107</v>
      </c>
      <c r="BG197" s="30">
        <f t="shared" si="170"/>
        <v>52.611111111111107</v>
      </c>
      <c r="BH197" s="31">
        <f t="shared" si="171"/>
        <v>399</v>
      </c>
      <c r="BI197" s="29">
        <f t="array" ref="BI197">IFERROR(AVERAGE(BH197/O197:Q197),0)</f>
        <v>121.91666666666667</v>
      </c>
      <c r="BJ197" s="30">
        <f t="shared" si="172"/>
        <v>120.91666666666667</v>
      </c>
      <c r="BK197" s="31">
        <f t="shared" si="173"/>
        <v>786</v>
      </c>
      <c r="BL197" s="29">
        <f t="array" ref="BL197">IFERROR(AVERAGE(BK197/P197:R197),0)</f>
        <v>218.33333333333334</v>
      </c>
      <c r="BM197" s="30">
        <f t="shared" si="174"/>
        <v>217.33333333333334</v>
      </c>
      <c r="BN197" s="31">
        <f t="shared" si="175"/>
        <v>1652</v>
      </c>
      <c r="BO197" s="29">
        <f t="array" ref="BO197">IFERROR(AVERAGE(BN197/Q197:S197),0)</f>
        <v>431.35555555555555</v>
      </c>
      <c r="BP197" s="30">
        <f t="shared" si="176"/>
        <v>430.35555555555555</v>
      </c>
      <c r="BQ197" s="31">
        <f t="shared" si="177"/>
        <v>2309</v>
      </c>
      <c r="BR197" s="29">
        <f t="array" ref="BR197">IFERROR(AVERAGE(BQ197/R197:T197),0)</f>
        <v>538.76666666666665</v>
      </c>
      <c r="BS197" s="30">
        <f t="shared" si="178"/>
        <v>537.76666666666665</v>
      </c>
      <c r="BT197" s="31">
        <f t="shared" si="179"/>
        <v>4465</v>
      </c>
      <c r="BU197" s="29">
        <f t="array" ref="BU197">IFERROR(AVERAGE(BT197/R197:T197),0)</f>
        <v>1041.8333333333333</v>
      </c>
      <c r="BV197" s="30">
        <f t="shared" si="180"/>
        <v>1040.8333333333333</v>
      </c>
      <c r="BW197" s="31">
        <f t="shared" si="181"/>
        <v>9680</v>
      </c>
      <c r="BX197" s="29">
        <f t="array" ref="BX197">IFERROR(AVERAGE(BW197/R197:T197),0)</f>
        <v>2258.6666666666665</v>
      </c>
      <c r="BY197" s="30">
        <f t="shared" si="182"/>
        <v>2257.6666666666665</v>
      </c>
      <c r="BZ197" s="31">
        <f t="shared" si="183"/>
        <v>18736</v>
      </c>
      <c r="CA197" s="29">
        <f t="array" ref="CA197">IFERROR(AVERAGE(BZ197/R197:T197),0)</f>
        <v>4371.7333333333336</v>
      </c>
      <c r="CB197" s="30">
        <f t="shared" si="184"/>
        <v>4370.7333333333336</v>
      </c>
    </row>
    <row r="198" spans="2:80" ht="15.75" customHeight="1" x14ac:dyDescent="0.25">
      <c r="B198" s="39" t="s">
        <v>444</v>
      </c>
      <c r="C198" s="24" t="s">
        <v>445</v>
      </c>
      <c r="D198" s="24" t="s">
        <v>58</v>
      </c>
      <c r="E198" s="24" t="s">
        <v>59</v>
      </c>
      <c r="F198" s="24"/>
      <c r="G198" s="24" t="s">
        <v>94</v>
      </c>
      <c r="H198" s="25">
        <v>1</v>
      </c>
      <c r="I198" s="26">
        <v>0</v>
      </c>
      <c r="J198" s="26">
        <v>2</v>
      </c>
      <c r="K198" s="26">
        <v>3</v>
      </c>
      <c r="L198" s="26">
        <v>2</v>
      </c>
      <c r="M198" s="26">
        <v>3</v>
      </c>
      <c r="N198" s="26">
        <v>4</v>
      </c>
      <c r="O198" s="26">
        <v>3</v>
      </c>
      <c r="P198" s="26">
        <v>3</v>
      </c>
      <c r="Q198" s="26">
        <v>3</v>
      </c>
      <c r="R198" s="26">
        <v>4</v>
      </c>
      <c r="S198" s="26">
        <v>4</v>
      </c>
      <c r="T198" s="26">
        <v>4</v>
      </c>
      <c r="U198" s="26">
        <v>4</v>
      </c>
      <c r="V198" s="26">
        <v>3</v>
      </c>
      <c r="W198" s="26">
        <v>3</v>
      </c>
      <c r="X198" s="26">
        <v>4</v>
      </c>
      <c r="Y198" s="26">
        <v>4</v>
      </c>
      <c r="Z198" s="36">
        <v>0</v>
      </c>
      <c r="AA198" s="26">
        <v>0</v>
      </c>
      <c r="AB198" s="26">
        <v>0</v>
      </c>
      <c r="AC198" s="28">
        <v>1</v>
      </c>
      <c r="AD198" s="28">
        <v>0</v>
      </c>
      <c r="AE198" s="26">
        <f t="shared" si="5"/>
        <v>1</v>
      </c>
      <c r="AF198" s="29">
        <f t="array" ref="AF198">IFERROR(AVERAGE(AE198/N198:P198),0)</f>
        <v>0.30555555555555552</v>
      </c>
      <c r="AG198" s="30">
        <f t="shared" si="6"/>
        <v>-0.69444444444444442</v>
      </c>
      <c r="AH198" s="37">
        <v>30</v>
      </c>
      <c r="AI198" s="28">
        <f t="shared" si="153"/>
        <v>30</v>
      </c>
      <c r="AJ198" s="28">
        <f t="shared" si="154"/>
        <v>60</v>
      </c>
      <c r="AK198" s="28">
        <f t="shared" si="155"/>
        <v>120</v>
      </c>
      <c r="AL198" s="28">
        <f t="shared" si="156"/>
        <v>300</v>
      </c>
      <c r="AM198" s="28">
        <f t="shared" si="157"/>
        <v>540</v>
      </c>
      <c r="AN198" s="28">
        <f t="shared" si="158"/>
        <v>990</v>
      </c>
      <c r="AO198" s="28">
        <f t="shared" si="159"/>
        <v>990</v>
      </c>
      <c r="AP198" s="28">
        <f t="shared" si="160"/>
        <v>3060</v>
      </c>
      <c r="AQ198" s="28">
        <f t="shared" si="161"/>
        <v>6090</v>
      </c>
      <c r="AR198" s="28">
        <f t="shared" si="162"/>
        <v>12180</v>
      </c>
      <c r="AS198" s="31" t="e">
        <f t="shared" si="163"/>
        <v>#REF!</v>
      </c>
      <c r="AT198" s="29">
        <f t="array" ref="AT198">IFERROR(AVERAGE(AS198/J198:L198),0)</f>
        <v>0</v>
      </c>
      <c r="AU198" s="30">
        <f t="shared" si="164"/>
        <v>-1</v>
      </c>
      <c r="AV198" s="31">
        <f t="shared" si="19"/>
        <v>27</v>
      </c>
      <c r="AW198" s="29">
        <f t="array" ref="AW198">IFERROR(AVERAGE(AV198/O198:Q198),0)</f>
        <v>9</v>
      </c>
      <c r="AX198" s="30">
        <f t="shared" si="99"/>
        <v>8</v>
      </c>
      <c r="AY198" s="31">
        <f t="shared" si="165"/>
        <v>54</v>
      </c>
      <c r="AZ198" s="29">
        <f t="array" ref="AZ198">IFERROR(AVERAGE(AY198/L198:N198),0)</f>
        <v>19.5</v>
      </c>
      <c r="BA198" s="30">
        <f t="shared" si="166"/>
        <v>18.5</v>
      </c>
      <c r="BB198" s="31">
        <f t="shared" si="167"/>
        <v>112</v>
      </c>
      <c r="BC198" s="29">
        <f t="array" ref="BC198">IFERROR(AVERAGE(BB198/M198:O198),0)</f>
        <v>34.222222222222229</v>
      </c>
      <c r="BD198" s="30">
        <f t="shared" si="168"/>
        <v>33.222222222222229</v>
      </c>
      <c r="BE198" s="31">
        <f t="shared" si="169"/>
        <v>229</v>
      </c>
      <c r="BF198" s="29">
        <f t="array" ref="BF198">IFERROR(AVERAGE(BE198/N198:P198),0)</f>
        <v>69.972222222222214</v>
      </c>
      <c r="BG198" s="30">
        <f t="shared" si="170"/>
        <v>68.972222222222214</v>
      </c>
      <c r="BH198" s="31">
        <f t="shared" si="171"/>
        <v>525</v>
      </c>
      <c r="BI198" s="29">
        <f t="array" ref="BI198">IFERROR(AVERAGE(BH198/O198:Q198),0)</f>
        <v>175</v>
      </c>
      <c r="BJ198" s="30">
        <f t="shared" si="172"/>
        <v>174</v>
      </c>
      <c r="BK198" s="31">
        <f t="shared" si="173"/>
        <v>1062</v>
      </c>
      <c r="BL198" s="29">
        <f t="array" ref="BL198">IFERROR(AVERAGE(BK198/P198:R198),0)</f>
        <v>324.5</v>
      </c>
      <c r="BM198" s="30">
        <f t="shared" si="174"/>
        <v>323.5</v>
      </c>
      <c r="BN198" s="31">
        <f t="shared" si="175"/>
        <v>2049</v>
      </c>
      <c r="BO198" s="29">
        <f t="array" ref="BO198">IFERROR(AVERAGE(BN198/Q198:S198),0)</f>
        <v>569.16666666666663</v>
      </c>
      <c r="BP198" s="30">
        <f t="shared" si="176"/>
        <v>568.16666666666663</v>
      </c>
      <c r="BQ198" s="31">
        <f t="shared" si="177"/>
        <v>3036</v>
      </c>
      <c r="BR198" s="29">
        <f t="array" ref="BR198">IFERROR(AVERAGE(BQ198/R198:T198),0)</f>
        <v>759</v>
      </c>
      <c r="BS198" s="30">
        <f t="shared" si="178"/>
        <v>758</v>
      </c>
      <c r="BT198" s="31">
        <f t="shared" si="179"/>
        <v>6092</v>
      </c>
      <c r="BU198" s="29">
        <f t="array" ref="BU198">IFERROR(AVERAGE(BT198/R198:T198),0)</f>
        <v>1523</v>
      </c>
      <c r="BV198" s="30">
        <f t="shared" si="180"/>
        <v>1522</v>
      </c>
      <c r="BW198" s="31">
        <f t="shared" si="181"/>
        <v>12178</v>
      </c>
      <c r="BX198" s="29">
        <f t="array" ref="BX198">IFERROR(AVERAGE(BW198/R198:T198),0)</f>
        <v>3044.5</v>
      </c>
      <c r="BY198" s="30">
        <f t="shared" si="182"/>
        <v>3043.5</v>
      </c>
      <c r="BZ198" s="31">
        <f t="shared" si="183"/>
        <v>24354</v>
      </c>
      <c r="CA198" s="29">
        <f t="array" ref="CA198">IFERROR(AVERAGE(BZ198/R198:T198),0)</f>
        <v>6088.5</v>
      </c>
      <c r="CB198" s="30">
        <f t="shared" si="184"/>
        <v>6087.5</v>
      </c>
    </row>
    <row r="199" spans="2:80" ht="15.75" customHeight="1" x14ac:dyDescent="0.25">
      <c r="B199" s="39" t="s">
        <v>446</v>
      </c>
      <c r="C199" s="24" t="s">
        <v>447</v>
      </c>
      <c r="D199" s="24" t="s">
        <v>58</v>
      </c>
      <c r="E199" s="24" t="s">
        <v>59</v>
      </c>
      <c r="F199" s="24"/>
      <c r="G199" s="24" t="s">
        <v>94</v>
      </c>
      <c r="H199" s="25">
        <v>1</v>
      </c>
      <c r="I199" s="26">
        <v>2</v>
      </c>
      <c r="J199" s="26">
        <v>0</v>
      </c>
      <c r="K199" s="26">
        <v>1</v>
      </c>
      <c r="L199" s="26">
        <v>2</v>
      </c>
      <c r="M199" s="26">
        <v>2</v>
      </c>
      <c r="N199" s="26">
        <v>4</v>
      </c>
      <c r="O199" s="26">
        <v>5</v>
      </c>
      <c r="P199" s="26">
        <v>3</v>
      </c>
      <c r="Q199" s="26">
        <v>3</v>
      </c>
      <c r="R199" s="26">
        <v>3</v>
      </c>
      <c r="S199" s="26">
        <v>4</v>
      </c>
      <c r="T199" s="26">
        <v>3</v>
      </c>
      <c r="U199" s="26">
        <v>3</v>
      </c>
      <c r="V199" s="26">
        <v>3</v>
      </c>
      <c r="W199" s="26">
        <v>4</v>
      </c>
      <c r="X199" s="26">
        <v>4</v>
      </c>
      <c r="Y199" s="26">
        <v>4</v>
      </c>
      <c r="Z199" s="36">
        <v>0</v>
      </c>
      <c r="AA199" s="26">
        <v>0</v>
      </c>
      <c r="AB199" s="26">
        <v>0</v>
      </c>
      <c r="AC199" s="28">
        <v>0</v>
      </c>
      <c r="AD199" s="28">
        <v>0</v>
      </c>
      <c r="AE199" s="26">
        <f t="shared" si="5"/>
        <v>0</v>
      </c>
      <c r="AF199" s="29">
        <f t="array" ref="AF199">IFERROR(AVERAGE(AE199/N199:P199),0)</f>
        <v>0</v>
      </c>
      <c r="AG199" s="30">
        <f t="shared" si="6"/>
        <v>-1</v>
      </c>
      <c r="AH199" s="37">
        <v>30</v>
      </c>
      <c r="AI199" s="28">
        <f t="shared" si="153"/>
        <v>30</v>
      </c>
      <c r="AJ199" s="28">
        <f t="shared" si="154"/>
        <v>60</v>
      </c>
      <c r="AK199" s="28">
        <f t="shared" si="155"/>
        <v>90</v>
      </c>
      <c r="AL199" s="28">
        <f t="shared" si="156"/>
        <v>210</v>
      </c>
      <c r="AM199" s="28">
        <f t="shared" si="157"/>
        <v>600</v>
      </c>
      <c r="AN199" s="28">
        <f t="shared" si="158"/>
        <v>1020</v>
      </c>
      <c r="AO199" s="28">
        <f t="shared" si="159"/>
        <v>1020</v>
      </c>
      <c r="AP199" s="28">
        <f t="shared" si="160"/>
        <v>2790</v>
      </c>
      <c r="AQ199" s="28">
        <f t="shared" si="161"/>
        <v>7140</v>
      </c>
      <c r="AR199" s="28">
        <f t="shared" si="162"/>
        <v>11880</v>
      </c>
      <c r="AS199" s="31" t="e">
        <f t="shared" si="163"/>
        <v>#REF!</v>
      </c>
      <c r="AT199" s="29">
        <f t="array" ref="AT199">IFERROR(AVERAGE(AS199/J199:L199),0)</f>
        <v>0</v>
      </c>
      <c r="AU199" s="30">
        <f t="shared" si="164"/>
        <v>-1</v>
      </c>
      <c r="AV199" s="31">
        <f t="shared" si="19"/>
        <v>26</v>
      </c>
      <c r="AW199" s="29">
        <f t="array" ref="AW199">IFERROR(AVERAGE(AV199/O199:Q199),0)</f>
        <v>7.5111111111111102</v>
      </c>
      <c r="AX199" s="30">
        <f t="shared" si="99"/>
        <v>6.5111111111111102</v>
      </c>
      <c r="AY199" s="31">
        <f t="shared" si="165"/>
        <v>55</v>
      </c>
      <c r="AZ199" s="29">
        <f t="array" ref="AZ199">IFERROR(AVERAGE(AY199/L199:N199),0)</f>
        <v>22.916666666666668</v>
      </c>
      <c r="BA199" s="30">
        <f t="shared" si="166"/>
        <v>21.916666666666668</v>
      </c>
      <c r="BB199" s="31">
        <f t="shared" si="167"/>
        <v>113</v>
      </c>
      <c r="BC199" s="29">
        <f t="array" ref="BC199">IFERROR(AVERAGE(BB199/M199:O199),0)</f>
        <v>35.783333333333331</v>
      </c>
      <c r="BD199" s="30">
        <f t="shared" si="168"/>
        <v>34.783333333333331</v>
      </c>
      <c r="BE199" s="31">
        <f t="shared" si="169"/>
        <v>201</v>
      </c>
      <c r="BF199" s="29">
        <f t="array" ref="BF199">IFERROR(AVERAGE(BE199/N199:P199),0)</f>
        <v>52.483333333333327</v>
      </c>
      <c r="BG199" s="30">
        <f t="shared" si="170"/>
        <v>51.483333333333327</v>
      </c>
      <c r="BH199" s="31">
        <f t="shared" si="171"/>
        <v>407</v>
      </c>
      <c r="BI199" s="29">
        <f t="array" ref="BI199">IFERROR(AVERAGE(BH199/O199:Q199),0)</f>
        <v>117.57777777777778</v>
      </c>
      <c r="BJ199" s="30">
        <f t="shared" si="172"/>
        <v>116.57777777777778</v>
      </c>
      <c r="BK199" s="31">
        <f t="shared" si="173"/>
        <v>1002</v>
      </c>
      <c r="BL199" s="29">
        <f t="array" ref="BL199">IFERROR(AVERAGE(BK199/P199:R199),0)</f>
        <v>334</v>
      </c>
      <c r="BM199" s="30">
        <f t="shared" si="174"/>
        <v>333</v>
      </c>
      <c r="BN199" s="31">
        <f t="shared" si="175"/>
        <v>2019</v>
      </c>
      <c r="BO199" s="29">
        <f t="array" ref="BO199">IFERROR(AVERAGE(BN199/Q199:S199),0)</f>
        <v>616.91666666666663</v>
      </c>
      <c r="BP199" s="30">
        <f t="shared" si="176"/>
        <v>615.91666666666663</v>
      </c>
      <c r="BQ199" s="31">
        <f t="shared" si="177"/>
        <v>3036</v>
      </c>
      <c r="BR199" s="29">
        <f t="array" ref="BR199">IFERROR(AVERAGE(BQ199/R199:T199),0)</f>
        <v>927.66666666666663</v>
      </c>
      <c r="BS199" s="30">
        <f t="shared" si="178"/>
        <v>926.66666666666663</v>
      </c>
      <c r="BT199" s="31">
        <f t="shared" si="179"/>
        <v>5823</v>
      </c>
      <c r="BU199" s="29">
        <f t="array" ref="BU199">IFERROR(AVERAGE(BT199/R199:T199),0)</f>
        <v>1779.25</v>
      </c>
      <c r="BV199" s="30">
        <f t="shared" si="180"/>
        <v>1778.25</v>
      </c>
      <c r="BW199" s="31">
        <f t="shared" si="181"/>
        <v>12959</v>
      </c>
      <c r="BX199" s="29">
        <f t="array" ref="BX199">IFERROR(AVERAGE(BW199/R199:T199),0)</f>
        <v>3959.6944444444448</v>
      </c>
      <c r="BY199" s="30">
        <f t="shared" si="182"/>
        <v>3958.6944444444448</v>
      </c>
      <c r="BZ199" s="31">
        <f t="shared" si="183"/>
        <v>24836</v>
      </c>
      <c r="CA199" s="29">
        <f t="array" ref="CA199">IFERROR(AVERAGE(BZ199/R199:T199),0)</f>
        <v>7588.7777777777774</v>
      </c>
      <c r="CB199" s="30">
        <f t="shared" si="184"/>
        <v>7587.7777777777774</v>
      </c>
    </row>
    <row r="200" spans="2:80" ht="15.75" customHeight="1" x14ac:dyDescent="0.25">
      <c r="B200" s="39" t="s">
        <v>448</v>
      </c>
      <c r="C200" s="24" t="s">
        <v>449</v>
      </c>
      <c r="D200" s="24" t="s">
        <v>58</v>
      </c>
      <c r="E200" s="24" t="s">
        <v>93</v>
      </c>
      <c r="F200" s="24"/>
      <c r="G200" s="24" t="s">
        <v>94</v>
      </c>
      <c r="H200" s="25">
        <v>1</v>
      </c>
      <c r="I200" s="26">
        <v>3</v>
      </c>
      <c r="J200" s="26">
        <v>4</v>
      </c>
      <c r="K200" s="26">
        <v>3</v>
      </c>
      <c r="L200" s="26">
        <v>4</v>
      </c>
      <c r="M200" s="26">
        <v>63</v>
      </c>
      <c r="N200" s="26">
        <v>3</v>
      </c>
      <c r="O200" s="26">
        <v>23</v>
      </c>
      <c r="P200" s="26">
        <v>24</v>
      </c>
      <c r="Q200" s="26">
        <v>3</v>
      </c>
      <c r="R200" s="26">
        <v>13</v>
      </c>
      <c r="S200" s="26">
        <v>13</v>
      </c>
      <c r="T200" s="26">
        <v>14</v>
      </c>
      <c r="U200" s="26">
        <v>13</v>
      </c>
      <c r="V200" s="26">
        <v>23</v>
      </c>
      <c r="W200" s="26">
        <v>14</v>
      </c>
      <c r="X200" s="26">
        <v>13</v>
      </c>
      <c r="Y200" s="26">
        <v>13</v>
      </c>
      <c r="Z200" s="36">
        <v>0</v>
      </c>
      <c r="AA200" s="26">
        <v>20</v>
      </c>
      <c r="AB200" s="26">
        <v>4</v>
      </c>
      <c r="AC200" s="28">
        <v>27</v>
      </c>
      <c r="AD200" s="28">
        <v>0</v>
      </c>
      <c r="AE200" s="26">
        <f t="shared" si="5"/>
        <v>11</v>
      </c>
      <c r="AF200" s="29">
        <f t="array" ref="AF200">IFERROR(AVERAGE(AE200/N200:P200),0)</f>
        <v>1.5344202898550723</v>
      </c>
      <c r="AG200" s="30">
        <f t="shared" si="6"/>
        <v>0.53442028985507228</v>
      </c>
      <c r="AH200" s="37">
        <v>60</v>
      </c>
      <c r="AI200" s="28">
        <f t="shared" si="153"/>
        <v>30</v>
      </c>
      <c r="AJ200" s="28">
        <f t="shared" si="154"/>
        <v>90</v>
      </c>
      <c r="AK200" s="28">
        <f t="shared" si="155"/>
        <v>1440</v>
      </c>
      <c r="AL200" s="28">
        <f t="shared" si="156"/>
        <v>660</v>
      </c>
      <c r="AM200" s="28">
        <f t="shared" si="157"/>
        <v>7110</v>
      </c>
      <c r="AN200" s="28">
        <f t="shared" si="158"/>
        <v>33630</v>
      </c>
      <c r="AO200" s="28">
        <f t="shared" si="159"/>
        <v>4230</v>
      </c>
      <c r="AP200" s="28">
        <f t="shared" si="160"/>
        <v>46020</v>
      </c>
      <c r="AQ200" s="28">
        <f t="shared" si="161"/>
        <v>90930</v>
      </c>
      <c r="AR200" s="28">
        <f t="shared" si="162"/>
        <v>193500</v>
      </c>
      <c r="AS200" s="31" t="e">
        <f t="shared" si="163"/>
        <v>#REF!</v>
      </c>
      <c r="AT200" s="29">
        <f t="array" ref="AT200">IFERROR(AVERAGE(AS200/J200:L200),0)</f>
        <v>0</v>
      </c>
      <c r="AU200" s="30">
        <f t="shared" si="164"/>
        <v>-1</v>
      </c>
      <c r="AV200" s="31">
        <f t="shared" si="19"/>
        <v>68</v>
      </c>
      <c r="AW200" s="29">
        <f t="array" ref="AW200">IFERROR(AVERAGE(AV200/O200:Q200),0)</f>
        <v>9.4855072463768124</v>
      </c>
      <c r="AX200" s="30">
        <f t="shared" si="99"/>
        <v>8.4855072463768124</v>
      </c>
      <c r="AY200" s="31">
        <f t="shared" si="165"/>
        <v>95</v>
      </c>
      <c r="AZ200" s="29">
        <f t="array" ref="AZ200">IFERROR(AVERAGE(AY200/L200:N200),0)</f>
        <v>18.974867724867725</v>
      </c>
      <c r="BA200" s="30">
        <f t="shared" si="166"/>
        <v>17.974867724867725</v>
      </c>
      <c r="BB200" s="31">
        <f t="shared" si="167"/>
        <v>181</v>
      </c>
      <c r="BC200" s="29">
        <f t="array" ref="BC200">IFERROR(AVERAGE(BB200/M200:O200),0)</f>
        <v>23.691971474580171</v>
      </c>
      <c r="BD200" s="30">
        <f t="shared" si="168"/>
        <v>22.691971474580171</v>
      </c>
      <c r="BE200" s="31">
        <f t="shared" si="169"/>
        <v>1558</v>
      </c>
      <c r="BF200" s="29">
        <f t="array" ref="BF200">IFERROR(AVERAGE(BE200/N200:P200),0)</f>
        <v>217.32971014492753</v>
      </c>
      <c r="BG200" s="30">
        <f t="shared" si="170"/>
        <v>216.32971014492753</v>
      </c>
      <c r="BH200" s="31">
        <f t="shared" si="171"/>
        <v>2215</v>
      </c>
      <c r="BI200" s="29">
        <f t="array" ref="BI200">IFERROR(AVERAGE(BH200/O200:Q200),0)</f>
        <v>308.97644927536231</v>
      </c>
      <c r="BJ200" s="30">
        <f t="shared" si="172"/>
        <v>307.97644927536231</v>
      </c>
      <c r="BK200" s="31">
        <f t="shared" si="173"/>
        <v>9302</v>
      </c>
      <c r="BL200" s="29">
        <f t="array" ref="BL200">IFERROR(AVERAGE(BK200/P200:R200),0)</f>
        <v>1401.2628205128206</v>
      </c>
      <c r="BM200" s="30">
        <f t="shared" si="174"/>
        <v>1400.2628205128206</v>
      </c>
      <c r="BN200" s="31">
        <f t="shared" si="175"/>
        <v>42908</v>
      </c>
      <c r="BO200" s="29">
        <f t="array" ref="BO200">IFERROR(AVERAGE(BN200/Q200:S200),0)</f>
        <v>6967.9658119658125</v>
      </c>
      <c r="BP200" s="30">
        <f t="shared" si="176"/>
        <v>6966.9658119658125</v>
      </c>
      <c r="BQ200" s="31">
        <f t="shared" si="177"/>
        <v>47135</v>
      </c>
      <c r="BR200" s="29">
        <f t="array" ref="BR200">IFERROR(AVERAGE(BQ200/R200:T200),0)</f>
        <v>3539.4413919413923</v>
      </c>
      <c r="BS200" s="30">
        <f t="shared" si="178"/>
        <v>3538.4413919413923</v>
      </c>
      <c r="BT200" s="31">
        <f t="shared" si="179"/>
        <v>93142</v>
      </c>
      <c r="BU200" s="29">
        <f t="array" ref="BU200">IFERROR(AVERAGE(BT200/R200:T200),0)</f>
        <v>6994.1794871794873</v>
      </c>
      <c r="BV200" s="30">
        <f t="shared" si="180"/>
        <v>6993.1794871794873</v>
      </c>
      <c r="BW200" s="31">
        <f t="shared" si="181"/>
        <v>184059</v>
      </c>
      <c r="BX200" s="29">
        <f t="array" ref="BX200">IFERROR(AVERAGE(BW200/R200:T200),0)</f>
        <v>13821.280219780221</v>
      </c>
      <c r="BY200" s="30">
        <f t="shared" si="182"/>
        <v>13820.280219780221</v>
      </c>
      <c r="BZ200" s="31">
        <f t="shared" si="183"/>
        <v>377545</v>
      </c>
      <c r="CA200" s="29">
        <f t="array" ref="CA200">IFERROR(AVERAGE(BZ200/R200:T200),0)</f>
        <v>28350.448717948719</v>
      </c>
      <c r="CB200" s="30">
        <f t="shared" si="184"/>
        <v>28349.448717948719</v>
      </c>
    </row>
    <row r="201" spans="2:80" ht="15.75" customHeight="1" x14ac:dyDescent="0.25">
      <c r="B201" s="39" t="s">
        <v>450</v>
      </c>
      <c r="C201" s="24" t="s">
        <v>451</v>
      </c>
      <c r="D201" s="24" t="s">
        <v>58</v>
      </c>
      <c r="E201" s="24" t="s">
        <v>93</v>
      </c>
      <c r="F201" s="24"/>
      <c r="G201" s="24" t="s">
        <v>94</v>
      </c>
      <c r="H201" s="25">
        <v>1</v>
      </c>
      <c r="I201" s="26">
        <v>1</v>
      </c>
      <c r="J201" s="26">
        <v>0</v>
      </c>
      <c r="K201" s="26">
        <v>22</v>
      </c>
      <c r="L201" s="26">
        <v>32</v>
      </c>
      <c r="M201" s="26">
        <v>32</v>
      </c>
      <c r="N201" s="26">
        <v>3</v>
      </c>
      <c r="O201" s="26">
        <v>53</v>
      </c>
      <c r="P201" s="26">
        <v>23</v>
      </c>
      <c r="Q201" s="26">
        <v>12</v>
      </c>
      <c r="R201" s="26">
        <v>22</v>
      </c>
      <c r="S201" s="26">
        <v>32</v>
      </c>
      <c r="T201" s="26">
        <v>22</v>
      </c>
      <c r="U201" s="26">
        <v>22</v>
      </c>
      <c r="V201" s="26">
        <v>22</v>
      </c>
      <c r="W201" s="26">
        <v>32</v>
      </c>
      <c r="X201" s="26">
        <v>23</v>
      </c>
      <c r="Y201" s="26">
        <v>33</v>
      </c>
      <c r="Z201" s="36">
        <v>2</v>
      </c>
      <c r="AA201" s="26">
        <v>50</v>
      </c>
      <c r="AB201" s="26">
        <v>5</v>
      </c>
      <c r="AC201" s="28">
        <v>25</v>
      </c>
      <c r="AD201" s="28">
        <v>0</v>
      </c>
      <c r="AE201" s="26">
        <f t="shared" si="5"/>
        <v>-22</v>
      </c>
      <c r="AF201" s="29">
        <f t="array" ref="AF201">IFERROR(AVERAGE(AE201/N201:P201),0)</f>
        <v>-2.9016498040288035</v>
      </c>
      <c r="AG201" s="30">
        <f t="shared" si="6"/>
        <v>-3.9016498040288035</v>
      </c>
      <c r="AH201" s="37">
        <v>100</v>
      </c>
      <c r="AI201" s="28">
        <f t="shared" si="153"/>
        <v>60</v>
      </c>
      <c r="AJ201" s="28">
        <f t="shared" si="154"/>
        <v>450</v>
      </c>
      <c r="AK201" s="28">
        <f t="shared" si="155"/>
        <v>2160</v>
      </c>
      <c r="AL201" s="28">
        <f t="shared" si="156"/>
        <v>1050</v>
      </c>
      <c r="AM201" s="28">
        <f t="shared" si="157"/>
        <v>9510</v>
      </c>
      <c r="AN201" s="28">
        <f t="shared" si="158"/>
        <v>17370</v>
      </c>
      <c r="AO201" s="28">
        <f t="shared" si="159"/>
        <v>9060</v>
      </c>
      <c r="AP201" s="28">
        <f t="shared" si="160"/>
        <v>35430</v>
      </c>
      <c r="AQ201" s="28">
        <f t="shared" si="161"/>
        <v>97680</v>
      </c>
      <c r="AR201" s="28">
        <f t="shared" si="162"/>
        <v>154620</v>
      </c>
      <c r="AS201" s="31" t="e">
        <f t="shared" si="163"/>
        <v>#REF!</v>
      </c>
      <c r="AT201" s="29">
        <f t="array" ref="AT201">IFERROR(AVERAGE(AS201/J201:L201),0)</f>
        <v>0</v>
      </c>
      <c r="AU201" s="30">
        <f t="shared" si="164"/>
        <v>-1</v>
      </c>
      <c r="AV201" s="31">
        <f t="shared" si="19"/>
        <v>75</v>
      </c>
      <c r="AW201" s="29">
        <f t="array" ref="AW201">IFERROR(AVERAGE(AV201/O201:Q201),0)</f>
        <v>3.6419879682800107</v>
      </c>
      <c r="AX201" s="30">
        <f t="shared" si="99"/>
        <v>2.6419879682800107</v>
      </c>
      <c r="AY201" s="31">
        <f t="shared" si="165"/>
        <v>113</v>
      </c>
      <c r="AZ201" s="29">
        <f t="array" ref="AZ201">IFERROR(AVERAGE(AY201/L201:N201),0)</f>
        <v>14.909722222222221</v>
      </c>
      <c r="BA201" s="30">
        <f t="shared" si="166"/>
        <v>13.909722222222221</v>
      </c>
      <c r="BB201" s="31">
        <f t="shared" si="167"/>
        <v>531</v>
      </c>
      <c r="BC201" s="29">
        <f t="array" ref="BC201">IFERROR(AVERAGE(BB201/M201:O201),0)</f>
        <v>67.870872641509436</v>
      </c>
      <c r="BD201" s="30">
        <f t="shared" si="168"/>
        <v>66.870872641509436</v>
      </c>
      <c r="BE201" s="31">
        <f t="shared" si="169"/>
        <v>2659</v>
      </c>
      <c r="BF201" s="29">
        <f t="array" ref="BF201">IFERROR(AVERAGE(BE201/N201:P201),0)</f>
        <v>350.70394676875407</v>
      </c>
      <c r="BG201" s="30">
        <f t="shared" si="170"/>
        <v>349.70394676875407</v>
      </c>
      <c r="BH201" s="31">
        <f t="shared" si="171"/>
        <v>3706</v>
      </c>
      <c r="BI201" s="29">
        <f t="array" ref="BI201">IFERROR(AVERAGE(BH201/O201:Q201),0)</f>
        <v>179.96276547260959</v>
      </c>
      <c r="BJ201" s="30">
        <f t="shared" si="172"/>
        <v>178.96276547260959</v>
      </c>
      <c r="BK201" s="31">
        <f t="shared" si="173"/>
        <v>13163</v>
      </c>
      <c r="BL201" s="29">
        <f t="array" ref="BL201">IFERROR(AVERAGE(BK201/P201:R201),0)</f>
        <v>755.84639877031179</v>
      </c>
      <c r="BM201" s="30">
        <f t="shared" si="174"/>
        <v>754.84639877031179</v>
      </c>
      <c r="BN201" s="31">
        <f t="shared" si="175"/>
        <v>30510</v>
      </c>
      <c r="BO201" s="29">
        <f t="array" ref="BO201">IFERROR(AVERAGE(BN201/Q201:S201),0)</f>
        <v>1627.5852272727273</v>
      </c>
      <c r="BP201" s="30">
        <f t="shared" si="176"/>
        <v>1626.5852272727273</v>
      </c>
      <c r="BQ201" s="31">
        <f t="shared" si="177"/>
        <v>39558</v>
      </c>
      <c r="BR201" s="29">
        <f t="array" ref="BR201">IFERROR(AVERAGE(BQ201/R201:T201),0)</f>
        <v>1610.7897727272727</v>
      </c>
      <c r="BS201" s="30">
        <f t="shared" si="178"/>
        <v>1609.7897727272727</v>
      </c>
      <c r="BT201" s="31">
        <f t="shared" si="179"/>
        <v>74966</v>
      </c>
      <c r="BU201" s="29">
        <f t="array" ref="BU201">IFERROR(AVERAGE(BT201/R201:T201),0)</f>
        <v>3052.5928030303025</v>
      </c>
      <c r="BV201" s="30">
        <f t="shared" si="180"/>
        <v>3051.5928030303025</v>
      </c>
      <c r="BW201" s="31">
        <f t="shared" si="181"/>
        <v>172614</v>
      </c>
      <c r="BX201" s="29">
        <f t="array" ref="BX201">IFERROR(AVERAGE(BW201/R201:T201),0)</f>
        <v>7028.7897727272721</v>
      </c>
      <c r="BY201" s="30">
        <f t="shared" si="182"/>
        <v>7027.7897727272721</v>
      </c>
      <c r="BZ201" s="31">
        <f t="shared" si="183"/>
        <v>327212</v>
      </c>
      <c r="CA201" s="29">
        <f t="array" ref="CA201">IFERROR(AVERAGE(BZ201/R201:T201),0)</f>
        <v>13323.973484848486</v>
      </c>
      <c r="CB201" s="30">
        <f t="shared" si="184"/>
        <v>13322.973484848486</v>
      </c>
    </row>
    <row r="202" spans="2:80" ht="15.75" hidden="1" customHeight="1" x14ac:dyDescent="0.25">
      <c r="B202" s="39" t="s">
        <v>452</v>
      </c>
      <c r="C202" s="24" t="s">
        <v>453</v>
      </c>
      <c r="D202" s="24"/>
      <c r="E202" s="24" t="s">
        <v>93</v>
      </c>
      <c r="F202" s="24"/>
      <c r="G202" s="24" t="s">
        <v>94</v>
      </c>
      <c r="H202" s="25">
        <v>1</v>
      </c>
      <c r="I202" s="26">
        <v>0</v>
      </c>
      <c r="J202" s="26">
        <v>0</v>
      </c>
      <c r="K202" s="26">
        <v>0</v>
      </c>
      <c r="L202" s="26">
        <v>3</v>
      </c>
      <c r="M202" s="26">
        <v>6</v>
      </c>
      <c r="N202" s="26">
        <v>3</v>
      </c>
      <c r="O202" s="26">
        <v>3</v>
      </c>
      <c r="P202" s="26">
        <v>4</v>
      </c>
      <c r="Q202" s="26">
        <v>4</v>
      </c>
      <c r="R202" s="26">
        <v>4</v>
      </c>
      <c r="S202" s="26">
        <v>5</v>
      </c>
      <c r="T202" s="26">
        <v>4</v>
      </c>
      <c r="U202" s="26">
        <v>3</v>
      </c>
      <c r="V202" s="26">
        <v>3</v>
      </c>
      <c r="W202" s="26">
        <v>4</v>
      </c>
      <c r="X202" s="26">
        <v>4</v>
      </c>
      <c r="Y202" s="26">
        <v>4</v>
      </c>
      <c r="Z202" s="36">
        <v>0</v>
      </c>
      <c r="AA202" s="26">
        <v>0</v>
      </c>
      <c r="AB202" s="26">
        <v>0</v>
      </c>
      <c r="AC202" s="28">
        <v>76</v>
      </c>
      <c r="AD202" s="28">
        <v>0</v>
      </c>
      <c r="AE202" s="26">
        <f t="shared" si="5"/>
        <v>76</v>
      </c>
      <c r="AF202" s="29">
        <f t="array" ref="AF202">IFERROR(AVERAGE(AE202/N202:P202),0)</f>
        <v>23.222222222222218</v>
      </c>
      <c r="AG202" s="30">
        <f t="shared" si="6"/>
        <v>22.222222222222218</v>
      </c>
      <c r="AH202" s="28">
        <v>0</v>
      </c>
      <c r="AI202" s="28">
        <f t="shared" si="153"/>
        <v>0</v>
      </c>
      <c r="AJ202" s="28">
        <f t="shared" si="154"/>
        <v>60</v>
      </c>
      <c r="AK202" s="28">
        <f t="shared" si="155"/>
        <v>240</v>
      </c>
      <c r="AL202" s="28">
        <f t="shared" si="156"/>
        <v>360</v>
      </c>
      <c r="AM202" s="28">
        <f t="shared" si="157"/>
        <v>600</v>
      </c>
      <c r="AN202" s="28">
        <f t="shared" si="158"/>
        <v>1320</v>
      </c>
      <c r="AO202" s="28">
        <f t="shared" si="159"/>
        <v>1320</v>
      </c>
      <c r="AP202" s="28">
        <f t="shared" si="160"/>
        <v>3690</v>
      </c>
      <c r="AQ202" s="28">
        <f t="shared" si="161"/>
        <v>8910</v>
      </c>
      <c r="AR202" s="28">
        <f t="shared" si="162"/>
        <v>15450</v>
      </c>
      <c r="AS202" s="31" t="e">
        <f t="shared" si="163"/>
        <v>#REF!</v>
      </c>
      <c r="AT202" s="29">
        <f t="array" ref="AT202">IFERROR(AVERAGE(AS202/J202:L202),0)</f>
        <v>0</v>
      </c>
      <c r="AU202" s="30">
        <f t="shared" si="164"/>
        <v>-1</v>
      </c>
      <c r="AV202" s="31">
        <f t="shared" si="19"/>
        <v>73</v>
      </c>
      <c r="AW202" s="29">
        <f t="array" ref="AW202">IFERROR(AVERAGE(AV202/O202:Q202),0)</f>
        <v>20.277777777777775</v>
      </c>
      <c r="AX202" s="30">
        <f t="shared" si="99"/>
        <v>19.277777777777775</v>
      </c>
      <c r="AY202" s="31">
        <f t="shared" si="165"/>
        <v>73</v>
      </c>
      <c r="AZ202" s="29">
        <f t="array" ref="AZ202">IFERROR(AVERAGE(AY202/L202:N202),0)</f>
        <v>20.277777777777775</v>
      </c>
      <c r="BA202" s="30">
        <f t="shared" si="166"/>
        <v>19.277777777777775</v>
      </c>
      <c r="BB202" s="31">
        <f t="shared" si="167"/>
        <v>130</v>
      </c>
      <c r="BC202" s="29">
        <f t="array" ref="BC202">IFERROR(AVERAGE(BB202/M202:O202),0)</f>
        <v>36.111111111111114</v>
      </c>
      <c r="BD202" s="30">
        <f t="shared" si="168"/>
        <v>35.111111111111114</v>
      </c>
      <c r="BE202" s="31">
        <f t="shared" si="169"/>
        <v>364</v>
      </c>
      <c r="BF202" s="29">
        <f t="array" ref="BF202">IFERROR(AVERAGE(BE202/N202:P202),0)</f>
        <v>111.22222222222221</v>
      </c>
      <c r="BG202" s="30">
        <f t="shared" si="170"/>
        <v>110.22222222222221</v>
      </c>
      <c r="BH202" s="31">
        <f t="shared" si="171"/>
        <v>721</v>
      </c>
      <c r="BI202" s="29">
        <f t="array" ref="BI202">IFERROR(AVERAGE(BH202/O202:Q202),0)</f>
        <v>200.2777777777778</v>
      </c>
      <c r="BJ202" s="30">
        <f t="shared" si="172"/>
        <v>199.2777777777778</v>
      </c>
      <c r="BK202" s="31">
        <f t="shared" si="173"/>
        <v>1318</v>
      </c>
      <c r="BL202" s="29">
        <f t="array" ref="BL202">IFERROR(AVERAGE(BK202/P202:R202),0)</f>
        <v>329.5</v>
      </c>
      <c r="BM202" s="30">
        <f t="shared" si="174"/>
        <v>328.5</v>
      </c>
      <c r="BN202" s="31">
        <f t="shared" si="175"/>
        <v>2634</v>
      </c>
      <c r="BO202" s="29">
        <f t="array" ref="BO202">IFERROR(AVERAGE(BN202/Q202:S202),0)</f>
        <v>614.6</v>
      </c>
      <c r="BP202" s="30">
        <f t="shared" si="176"/>
        <v>613.6</v>
      </c>
      <c r="BQ202" s="31">
        <f t="shared" si="177"/>
        <v>3950</v>
      </c>
      <c r="BR202" s="29">
        <f t="array" ref="BR202">IFERROR(AVERAGE(BQ202/R202:T202),0)</f>
        <v>921.66666666666663</v>
      </c>
      <c r="BS202" s="30">
        <f t="shared" si="178"/>
        <v>920.66666666666663</v>
      </c>
      <c r="BT202" s="31">
        <f t="shared" si="179"/>
        <v>7636</v>
      </c>
      <c r="BU202" s="29">
        <f t="array" ref="BU202">IFERROR(AVERAGE(BT202/R202:T202),0)</f>
        <v>1781.7333333333333</v>
      </c>
      <c r="BV202" s="30">
        <f t="shared" si="180"/>
        <v>1780.7333333333333</v>
      </c>
      <c r="BW202" s="31">
        <f t="shared" si="181"/>
        <v>16541</v>
      </c>
      <c r="BX202" s="29">
        <f t="array" ref="BX202">IFERROR(AVERAGE(BW202/R202:T202),0)</f>
        <v>3859.5666666666671</v>
      </c>
      <c r="BY202" s="30">
        <f t="shared" si="182"/>
        <v>3858.5666666666671</v>
      </c>
      <c r="BZ202" s="31">
        <f t="shared" si="183"/>
        <v>31987</v>
      </c>
      <c r="CA202" s="29">
        <f t="array" ref="CA202">IFERROR(AVERAGE(BZ202/R202:T202),0)</f>
        <v>7463.6333333333341</v>
      </c>
      <c r="CB202" s="30">
        <f t="shared" si="184"/>
        <v>7462.6333333333341</v>
      </c>
    </row>
    <row r="203" spans="2:80" ht="15.75" hidden="1" customHeight="1" x14ac:dyDescent="0.25">
      <c r="B203" s="39" t="s">
        <v>454</v>
      </c>
      <c r="C203" s="24" t="s">
        <v>455</v>
      </c>
      <c r="D203" s="24" t="s">
        <v>58</v>
      </c>
      <c r="E203" s="24" t="s">
        <v>59</v>
      </c>
      <c r="F203" s="24"/>
      <c r="G203" s="24" t="s">
        <v>94</v>
      </c>
      <c r="H203" s="25">
        <v>1</v>
      </c>
      <c r="I203" s="26">
        <v>0</v>
      </c>
      <c r="J203" s="26">
        <v>0</v>
      </c>
      <c r="K203" s="26">
        <v>0</v>
      </c>
      <c r="L203" s="26">
        <v>0</v>
      </c>
      <c r="M203" s="26">
        <v>2</v>
      </c>
      <c r="N203" s="26">
        <v>3</v>
      </c>
      <c r="O203" s="26">
        <v>3</v>
      </c>
      <c r="P203" s="26">
        <v>3</v>
      </c>
      <c r="Q203" s="26">
        <v>2</v>
      </c>
      <c r="R203" s="26">
        <v>2</v>
      </c>
      <c r="S203" s="26">
        <v>2</v>
      </c>
      <c r="T203" s="26">
        <v>3</v>
      </c>
      <c r="U203" s="26">
        <v>3</v>
      </c>
      <c r="V203" s="26">
        <v>3</v>
      </c>
      <c r="W203" s="26">
        <v>3</v>
      </c>
      <c r="X203" s="26">
        <v>2</v>
      </c>
      <c r="Y203" s="26">
        <v>2</v>
      </c>
      <c r="Z203" s="36">
        <v>0</v>
      </c>
      <c r="AA203" s="26">
        <v>0</v>
      </c>
      <c r="AB203" s="26">
        <v>0</v>
      </c>
      <c r="AC203" s="28">
        <v>2</v>
      </c>
      <c r="AD203" s="28">
        <v>0</v>
      </c>
      <c r="AE203" s="26">
        <f t="shared" si="5"/>
        <v>2</v>
      </c>
      <c r="AF203" s="29">
        <f t="array" ref="AF203">IFERROR(AVERAGE(AE203/N203:P203),0)</f>
        <v>0.66666666666666663</v>
      </c>
      <c r="AG203" s="30">
        <f t="shared" si="6"/>
        <v>-0.33333333333333337</v>
      </c>
      <c r="AH203" s="37">
        <v>0</v>
      </c>
      <c r="AI203" s="28">
        <f t="shared" si="153"/>
        <v>0</v>
      </c>
      <c r="AJ203" s="28">
        <f t="shared" si="154"/>
        <v>0</v>
      </c>
      <c r="AK203" s="28">
        <f t="shared" si="155"/>
        <v>0</v>
      </c>
      <c r="AL203" s="28">
        <f t="shared" si="156"/>
        <v>0</v>
      </c>
      <c r="AM203" s="28">
        <f t="shared" si="157"/>
        <v>0</v>
      </c>
      <c r="AN203" s="28">
        <f t="shared" si="158"/>
        <v>0</v>
      </c>
      <c r="AO203" s="28">
        <f t="shared" si="159"/>
        <v>0</v>
      </c>
      <c r="AP203" s="28">
        <f t="shared" si="160"/>
        <v>0</v>
      </c>
      <c r="AQ203" s="28">
        <f t="shared" si="161"/>
        <v>0</v>
      </c>
      <c r="AR203" s="28">
        <f t="shared" si="162"/>
        <v>0</v>
      </c>
      <c r="AS203" s="31" t="e">
        <f t="shared" si="163"/>
        <v>#REF!</v>
      </c>
      <c r="AT203" s="29">
        <f t="array" ref="AT203">IFERROR(AVERAGE(AS203/J203:L203),0)</f>
        <v>0</v>
      </c>
      <c r="AU203" s="30">
        <f t="shared" si="164"/>
        <v>-1</v>
      </c>
      <c r="AV203" s="31">
        <f t="shared" si="19"/>
        <v>-1</v>
      </c>
      <c r="AW203" s="29">
        <f t="array" ref="AW203">IFERROR(AVERAGE(AV203/O203:Q203),0)</f>
        <v>-0.38888888888888884</v>
      </c>
      <c r="AX203" s="30">
        <f t="shared" si="99"/>
        <v>-1.3888888888888888</v>
      </c>
      <c r="AY203" s="31">
        <f t="shared" si="165"/>
        <v>-1</v>
      </c>
      <c r="AZ203" s="29">
        <f t="array" ref="AZ203">IFERROR(AVERAGE(AY203/L203:N203),0)</f>
        <v>0</v>
      </c>
      <c r="BA203" s="30">
        <f t="shared" si="166"/>
        <v>-1</v>
      </c>
      <c r="BB203" s="31">
        <f t="shared" si="167"/>
        <v>-1</v>
      </c>
      <c r="BC203" s="29">
        <f t="array" ref="BC203">IFERROR(AVERAGE(BB203/M203:O203),0)</f>
        <v>-0.38888888888888884</v>
      </c>
      <c r="BD203" s="30">
        <f t="shared" si="168"/>
        <v>-1.3888888888888888</v>
      </c>
      <c r="BE203" s="31">
        <f t="shared" si="169"/>
        <v>-3</v>
      </c>
      <c r="BF203" s="29">
        <f t="array" ref="BF203">IFERROR(AVERAGE(BE203/N203:P203),0)</f>
        <v>-1</v>
      </c>
      <c r="BG203" s="30">
        <f t="shared" si="170"/>
        <v>-2</v>
      </c>
      <c r="BH203" s="31">
        <f t="shared" si="171"/>
        <v>-6</v>
      </c>
      <c r="BI203" s="29">
        <f t="array" ref="BI203">IFERROR(AVERAGE(BH203/O203:Q203),0)</f>
        <v>-2.3333333333333335</v>
      </c>
      <c r="BJ203" s="30">
        <f t="shared" si="172"/>
        <v>-3.3333333333333335</v>
      </c>
      <c r="BK203" s="31">
        <f t="shared" si="173"/>
        <v>-9</v>
      </c>
      <c r="BL203" s="29">
        <f t="array" ref="BL203">IFERROR(AVERAGE(BK203/P203:R203),0)</f>
        <v>-4</v>
      </c>
      <c r="BM203" s="30">
        <f t="shared" si="174"/>
        <v>-5</v>
      </c>
      <c r="BN203" s="31">
        <f t="shared" si="175"/>
        <v>-12</v>
      </c>
      <c r="BO203" s="29">
        <f t="array" ref="BO203">IFERROR(AVERAGE(BN203/Q203:S203),0)</f>
        <v>-6</v>
      </c>
      <c r="BP203" s="30">
        <f t="shared" si="176"/>
        <v>-7</v>
      </c>
      <c r="BQ203" s="31">
        <f t="shared" si="177"/>
        <v>-14</v>
      </c>
      <c r="BR203" s="29">
        <f t="array" ref="BR203">IFERROR(AVERAGE(BQ203/R203:T203),0)</f>
        <v>-6.2222222222222223</v>
      </c>
      <c r="BS203" s="30">
        <f t="shared" si="178"/>
        <v>-7.2222222222222223</v>
      </c>
      <c r="BT203" s="31">
        <f t="shared" si="179"/>
        <v>-16</v>
      </c>
      <c r="BU203" s="29">
        <f t="array" ref="BU203">IFERROR(AVERAGE(BT203/R203:T203),0)</f>
        <v>-7.1111111111111107</v>
      </c>
      <c r="BV203" s="30">
        <f t="shared" si="180"/>
        <v>-8.1111111111111107</v>
      </c>
      <c r="BW203" s="31">
        <f t="shared" si="181"/>
        <v>-18</v>
      </c>
      <c r="BX203" s="29">
        <f t="array" ref="BX203">IFERROR(AVERAGE(BW203/R203:T203),0)</f>
        <v>-8</v>
      </c>
      <c r="BY203" s="30">
        <f t="shared" si="182"/>
        <v>-9</v>
      </c>
      <c r="BZ203" s="31">
        <f t="shared" si="183"/>
        <v>-21</v>
      </c>
      <c r="CA203" s="29">
        <f t="array" ref="CA203">IFERROR(AVERAGE(BZ203/R203:T203),0)</f>
        <v>-9.3333333333333339</v>
      </c>
      <c r="CB203" s="30">
        <f t="shared" si="184"/>
        <v>-10.333333333333334</v>
      </c>
    </row>
    <row r="204" spans="2:80" ht="15.75" customHeight="1" x14ac:dyDescent="0.25">
      <c r="B204" s="39" t="s">
        <v>456</v>
      </c>
      <c r="C204" s="24" t="s">
        <v>457</v>
      </c>
      <c r="D204" s="24" t="s">
        <v>58</v>
      </c>
      <c r="E204" s="24" t="s">
        <v>59</v>
      </c>
      <c r="F204" s="24"/>
      <c r="G204" s="24" t="s">
        <v>94</v>
      </c>
      <c r="H204" s="25">
        <v>1</v>
      </c>
      <c r="I204" s="26">
        <v>3</v>
      </c>
      <c r="J204" s="26">
        <v>3</v>
      </c>
      <c r="K204" s="26">
        <v>3</v>
      </c>
      <c r="L204" s="26">
        <v>4</v>
      </c>
      <c r="M204" s="26">
        <v>3</v>
      </c>
      <c r="N204" s="26">
        <v>3</v>
      </c>
      <c r="O204" s="26">
        <v>3</v>
      </c>
      <c r="P204" s="26">
        <v>3</v>
      </c>
      <c r="Q204" s="26">
        <v>3</v>
      </c>
      <c r="R204" s="26">
        <v>3</v>
      </c>
      <c r="S204" s="26">
        <v>3</v>
      </c>
      <c r="T204" s="26">
        <v>2</v>
      </c>
      <c r="U204" s="26">
        <v>3</v>
      </c>
      <c r="V204" s="26">
        <v>3</v>
      </c>
      <c r="W204" s="26">
        <v>3</v>
      </c>
      <c r="X204" s="26">
        <v>2</v>
      </c>
      <c r="Y204" s="26">
        <v>2</v>
      </c>
      <c r="Z204" s="36">
        <v>0</v>
      </c>
      <c r="AA204" s="26">
        <v>0</v>
      </c>
      <c r="AB204" s="26">
        <v>0</v>
      </c>
      <c r="AC204" s="28">
        <v>5</v>
      </c>
      <c r="AD204" s="28">
        <v>0</v>
      </c>
      <c r="AE204" s="26">
        <f t="shared" si="5"/>
        <v>5</v>
      </c>
      <c r="AF204" s="29">
        <f t="array" ref="AF204">IFERROR(AVERAGE(AE204/N204:P204),0)</f>
        <v>1.6666666666666667</v>
      </c>
      <c r="AG204" s="30">
        <f t="shared" si="6"/>
        <v>0.66666666666666674</v>
      </c>
      <c r="AH204" s="37">
        <f>ABS(CEILING(ROUND(AG204*N204,0),30))</f>
        <v>30</v>
      </c>
      <c r="AI204" s="28">
        <f t="shared" si="153"/>
        <v>30</v>
      </c>
      <c r="AJ204" s="28">
        <f t="shared" si="154"/>
        <v>90</v>
      </c>
      <c r="AK204" s="28">
        <f t="shared" si="155"/>
        <v>150</v>
      </c>
      <c r="AL204" s="28">
        <f t="shared" si="156"/>
        <v>300</v>
      </c>
      <c r="AM204" s="28">
        <f t="shared" si="157"/>
        <v>600</v>
      </c>
      <c r="AN204" s="28">
        <f t="shared" si="158"/>
        <v>1200</v>
      </c>
      <c r="AO204" s="28">
        <f t="shared" si="159"/>
        <v>1200</v>
      </c>
      <c r="AP204" s="28">
        <f t="shared" si="160"/>
        <v>4200</v>
      </c>
      <c r="AQ204" s="28">
        <f t="shared" si="161"/>
        <v>9090</v>
      </c>
      <c r="AR204" s="28">
        <f t="shared" si="162"/>
        <v>13140</v>
      </c>
      <c r="AS204" s="31" t="e">
        <f t="shared" si="163"/>
        <v>#REF!</v>
      </c>
      <c r="AT204" s="29">
        <f t="array" ref="AT204">IFERROR(AVERAGE(AS204/J204:L204),0)</f>
        <v>0</v>
      </c>
      <c r="AU204" s="30">
        <f t="shared" si="164"/>
        <v>-1</v>
      </c>
      <c r="AV204" s="31">
        <f t="shared" si="19"/>
        <v>32</v>
      </c>
      <c r="AW204" s="29">
        <f t="array" ref="AW204">IFERROR(AVERAGE(AV204/O204:Q204),0)</f>
        <v>10.666666666666666</v>
      </c>
      <c r="AX204" s="30">
        <f t="shared" si="99"/>
        <v>9.6666666666666661</v>
      </c>
      <c r="AY204" s="31">
        <f t="shared" si="165"/>
        <v>59</v>
      </c>
      <c r="AZ204" s="29">
        <f t="array" ref="AZ204">IFERROR(AVERAGE(AY204/L204:N204),0)</f>
        <v>18.027777777777782</v>
      </c>
      <c r="BA204" s="30">
        <f t="shared" si="166"/>
        <v>17.027777777777782</v>
      </c>
      <c r="BB204" s="31">
        <f t="shared" si="167"/>
        <v>145</v>
      </c>
      <c r="BC204" s="29">
        <f t="array" ref="BC204">IFERROR(AVERAGE(BB204/M204:O204),0)</f>
        <v>48.333333333333336</v>
      </c>
      <c r="BD204" s="30">
        <f t="shared" si="168"/>
        <v>47.333333333333336</v>
      </c>
      <c r="BE204" s="31">
        <f t="shared" si="169"/>
        <v>292</v>
      </c>
      <c r="BF204" s="29">
        <f t="array" ref="BF204">IFERROR(AVERAGE(BE204/N204:P204),0)</f>
        <v>97.333333333333329</v>
      </c>
      <c r="BG204" s="30">
        <f t="shared" si="170"/>
        <v>96.333333333333329</v>
      </c>
      <c r="BH204" s="31">
        <f t="shared" si="171"/>
        <v>589</v>
      </c>
      <c r="BI204" s="29">
        <f t="array" ref="BI204">IFERROR(AVERAGE(BH204/O204:Q204),0)</f>
        <v>196.33333333333334</v>
      </c>
      <c r="BJ204" s="30">
        <f t="shared" si="172"/>
        <v>195.33333333333334</v>
      </c>
      <c r="BK204" s="31">
        <f t="shared" si="173"/>
        <v>1186</v>
      </c>
      <c r="BL204" s="29">
        <f t="array" ref="BL204">IFERROR(AVERAGE(BK204/P204:R204),0)</f>
        <v>395.33333333333331</v>
      </c>
      <c r="BM204" s="30">
        <f t="shared" si="174"/>
        <v>394.33333333333331</v>
      </c>
      <c r="BN204" s="31">
        <f t="shared" si="175"/>
        <v>2383</v>
      </c>
      <c r="BO204" s="29">
        <f t="array" ref="BO204">IFERROR(AVERAGE(BN204/Q204:S204),0)</f>
        <v>794.33333333333337</v>
      </c>
      <c r="BP204" s="30">
        <f t="shared" si="176"/>
        <v>793.33333333333337</v>
      </c>
      <c r="BQ204" s="31">
        <f t="shared" si="177"/>
        <v>3580</v>
      </c>
      <c r="BR204" s="29">
        <f t="array" ref="BR204">IFERROR(AVERAGE(BQ204/R204:T204),0)</f>
        <v>1392.2222222222219</v>
      </c>
      <c r="BS204" s="30">
        <f t="shared" si="178"/>
        <v>1391.2222222222219</v>
      </c>
      <c r="BT204" s="31">
        <f t="shared" si="179"/>
        <v>7777</v>
      </c>
      <c r="BU204" s="29">
        <f t="array" ref="BU204">IFERROR(AVERAGE(BT204/R204:T204),0)</f>
        <v>3024.3888888888891</v>
      </c>
      <c r="BV204" s="30">
        <f t="shared" si="180"/>
        <v>3023.3888888888891</v>
      </c>
      <c r="BW204" s="31">
        <f t="shared" si="181"/>
        <v>16864</v>
      </c>
      <c r="BX204" s="29">
        <f t="array" ref="BX204">IFERROR(AVERAGE(BW204/R204:T204),0)</f>
        <v>6558.2222222222217</v>
      </c>
      <c r="BY204" s="30">
        <f t="shared" si="182"/>
        <v>6557.2222222222217</v>
      </c>
      <c r="BZ204" s="31">
        <f t="shared" si="183"/>
        <v>30002</v>
      </c>
      <c r="CA204" s="29">
        <f t="array" ref="CA204">IFERROR(AVERAGE(BZ204/R204:T204),0)</f>
        <v>11667.444444444443</v>
      </c>
      <c r="CB204" s="30">
        <f t="shared" si="184"/>
        <v>11666.444444444443</v>
      </c>
    </row>
    <row r="205" spans="2:80" ht="15.75" customHeight="1" x14ac:dyDescent="0.25">
      <c r="B205" s="39" t="s">
        <v>458</v>
      </c>
      <c r="C205" s="24" t="s">
        <v>459</v>
      </c>
      <c r="D205" s="24" t="s">
        <v>58</v>
      </c>
      <c r="E205" s="24" t="s">
        <v>59</v>
      </c>
      <c r="F205" s="24"/>
      <c r="G205" s="24" t="s">
        <v>94</v>
      </c>
      <c r="H205" s="25">
        <v>1</v>
      </c>
      <c r="I205" s="26">
        <v>5</v>
      </c>
      <c r="J205" s="26">
        <v>4</v>
      </c>
      <c r="K205" s="26">
        <v>3</v>
      </c>
      <c r="L205" s="26">
        <v>3</v>
      </c>
      <c r="M205" s="26">
        <v>3</v>
      </c>
      <c r="N205" s="26">
        <v>3</v>
      </c>
      <c r="O205" s="26">
        <v>4</v>
      </c>
      <c r="P205" s="26">
        <v>4</v>
      </c>
      <c r="Q205" s="26">
        <v>4</v>
      </c>
      <c r="R205" s="26">
        <v>5</v>
      </c>
      <c r="S205" s="26">
        <v>5</v>
      </c>
      <c r="T205" s="26">
        <v>3</v>
      </c>
      <c r="U205" s="26">
        <v>3</v>
      </c>
      <c r="V205" s="26">
        <v>4</v>
      </c>
      <c r="W205" s="26">
        <v>3</v>
      </c>
      <c r="X205" s="26">
        <v>3</v>
      </c>
      <c r="Y205" s="26">
        <v>4</v>
      </c>
      <c r="Z205" s="36">
        <v>4</v>
      </c>
      <c r="AA205" s="26">
        <v>0</v>
      </c>
      <c r="AB205" s="26">
        <v>0</v>
      </c>
      <c r="AC205" s="28">
        <v>1</v>
      </c>
      <c r="AD205" s="28">
        <v>0</v>
      </c>
      <c r="AE205" s="26">
        <f t="shared" si="5"/>
        <v>-3</v>
      </c>
      <c r="AF205" s="29">
        <f t="array" ref="AF205">IFERROR(AVERAGE(AE205/N205:P205),0)</f>
        <v>-0.83333333333333337</v>
      </c>
      <c r="AG205" s="30">
        <f t="shared" si="6"/>
        <v>-1.8333333333333335</v>
      </c>
      <c r="AH205" s="37">
        <v>30</v>
      </c>
      <c r="AI205" s="28">
        <f t="shared" si="153"/>
        <v>30</v>
      </c>
      <c r="AJ205" s="28">
        <f t="shared" si="154"/>
        <v>60</v>
      </c>
      <c r="AK205" s="28">
        <f t="shared" si="155"/>
        <v>120</v>
      </c>
      <c r="AL205" s="28">
        <f t="shared" si="156"/>
        <v>210</v>
      </c>
      <c r="AM205" s="28">
        <f t="shared" si="157"/>
        <v>450</v>
      </c>
      <c r="AN205" s="28">
        <f t="shared" si="158"/>
        <v>840</v>
      </c>
      <c r="AO205" s="28">
        <f t="shared" si="159"/>
        <v>840</v>
      </c>
      <c r="AP205" s="28">
        <f t="shared" si="160"/>
        <v>3120</v>
      </c>
      <c r="AQ205" s="28">
        <f t="shared" si="161"/>
        <v>6930</v>
      </c>
      <c r="AR205" s="28">
        <f t="shared" si="162"/>
        <v>9240</v>
      </c>
      <c r="AS205" s="31" t="e">
        <f t="shared" si="163"/>
        <v>#REF!</v>
      </c>
      <c r="AT205" s="29">
        <f t="array" ref="AT205">IFERROR(AVERAGE(AS205/J205:L205),0)</f>
        <v>0</v>
      </c>
      <c r="AU205" s="30">
        <f t="shared" si="164"/>
        <v>-1</v>
      </c>
      <c r="AV205" s="31">
        <f t="shared" si="19"/>
        <v>24</v>
      </c>
      <c r="AW205" s="29">
        <f t="array" ref="AW205">IFERROR(AVERAGE(AV205/O205:Q205),0)</f>
        <v>6</v>
      </c>
      <c r="AX205" s="30">
        <f t="shared" si="99"/>
        <v>5</v>
      </c>
      <c r="AY205" s="31">
        <f t="shared" si="165"/>
        <v>51</v>
      </c>
      <c r="AZ205" s="29">
        <f t="array" ref="AZ205">IFERROR(AVERAGE(AY205/L205:N205),0)</f>
        <v>17</v>
      </c>
      <c r="BA205" s="30">
        <f t="shared" si="166"/>
        <v>16</v>
      </c>
      <c r="BB205" s="31">
        <f t="shared" si="167"/>
        <v>108</v>
      </c>
      <c r="BC205" s="29">
        <f t="array" ref="BC205">IFERROR(AVERAGE(BB205/M205:O205),0)</f>
        <v>33</v>
      </c>
      <c r="BD205" s="30">
        <f t="shared" si="168"/>
        <v>32</v>
      </c>
      <c r="BE205" s="31">
        <f t="shared" si="169"/>
        <v>225</v>
      </c>
      <c r="BF205" s="29">
        <f t="array" ref="BF205">IFERROR(AVERAGE(BE205/N205:P205),0)</f>
        <v>62.5</v>
      </c>
      <c r="BG205" s="30">
        <f t="shared" si="170"/>
        <v>61.5</v>
      </c>
      <c r="BH205" s="31">
        <f t="shared" si="171"/>
        <v>432</v>
      </c>
      <c r="BI205" s="29">
        <f t="array" ref="BI205">IFERROR(AVERAGE(BH205/O205:Q205),0)</f>
        <v>108</v>
      </c>
      <c r="BJ205" s="30">
        <f t="shared" si="172"/>
        <v>107</v>
      </c>
      <c r="BK205" s="31">
        <f t="shared" si="173"/>
        <v>878</v>
      </c>
      <c r="BL205" s="29">
        <f t="array" ref="BL205">IFERROR(AVERAGE(BK205/P205:R205),0)</f>
        <v>204.86666666666667</v>
      </c>
      <c r="BM205" s="30">
        <f t="shared" si="174"/>
        <v>203.86666666666667</v>
      </c>
      <c r="BN205" s="31">
        <f t="shared" si="175"/>
        <v>1714</v>
      </c>
      <c r="BO205" s="29">
        <f t="array" ref="BO205">IFERROR(AVERAGE(BN205/Q205:S205),0)</f>
        <v>371.36666666666662</v>
      </c>
      <c r="BP205" s="30">
        <f t="shared" si="176"/>
        <v>370.36666666666662</v>
      </c>
      <c r="BQ205" s="31">
        <f t="shared" si="177"/>
        <v>2550</v>
      </c>
      <c r="BR205" s="29">
        <f t="array" ref="BR205">IFERROR(AVERAGE(BQ205/R205:T205),0)</f>
        <v>623.33333333333337</v>
      </c>
      <c r="BS205" s="30">
        <f t="shared" si="178"/>
        <v>622.33333333333337</v>
      </c>
      <c r="BT205" s="31">
        <f t="shared" si="179"/>
        <v>5665</v>
      </c>
      <c r="BU205" s="29">
        <f t="array" ref="BU205">IFERROR(AVERAGE(BT205/R205:T205),0)</f>
        <v>1384.7777777777776</v>
      </c>
      <c r="BV205" s="30">
        <f t="shared" si="180"/>
        <v>1383.7777777777776</v>
      </c>
      <c r="BW205" s="31">
        <f t="shared" si="181"/>
        <v>12590</v>
      </c>
      <c r="BX205" s="29">
        <f t="array" ref="BX205">IFERROR(AVERAGE(BW205/R205:T205),0)</f>
        <v>3077.5555555555561</v>
      </c>
      <c r="BY205" s="30">
        <f t="shared" si="182"/>
        <v>3076.5555555555561</v>
      </c>
      <c r="BZ205" s="31">
        <f t="shared" si="183"/>
        <v>21827</v>
      </c>
      <c r="CA205" s="29">
        <f t="array" ref="CA205">IFERROR(AVERAGE(BZ205/R205:T205),0)</f>
        <v>5335.4888888888891</v>
      </c>
      <c r="CB205" s="30">
        <f t="shared" si="184"/>
        <v>5334.4888888888891</v>
      </c>
    </row>
    <row r="206" spans="2:80" ht="15.75" hidden="1" customHeight="1" x14ac:dyDescent="0.25">
      <c r="B206" s="39" t="s">
        <v>460</v>
      </c>
      <c r="C206" s="24" t="s">
        <v>461</v>
      </c>
      <c r="D206" s="24" t="s">
        <v>58</v>
      </c>
      <c r="E206" s="24" t="s">
        <v>59</v>
      </c>
      <c r="F206" s="24"/>
      <c r="G206" s="24" t="s">
        <v>94</v>
      </c>
      <c r="H206" s="25">
        <v>1</v>
      </c>
      <c r="I206" s="26">
        <v>6</v>
      </c>
      <c r="J206" s="26">
        <v>5</v>
      </c>
      <c r="K206" s="26">
        <v>4</v>
      </c>
      <c r="L206" s="26">
        <v>4</v>
      </c>
      <c r="M206" s="26">
        <v>3</v>
      </c>
      <c r="N206" s="26">
        <v>3</v>
      </c>
      <c r="O206" s="26">
        <v>4</v>
      </c>
      <c r="P206" s="26">
        <v>5</v>
      </c>
      <c r="Q206" s="26">
        <v>4</v>
      </c>
      <c r="R206" s="26">
        <v>5</v>
      </c>
      <c r="S206" s="26">
        <v>5</v>
      </c>
      <c r="T206" s="26">
        <v>4</v>
      </c>
      <c r="U206" s="26">
        <v>4</v>
      </c>
      <c r="V206" s="26">
        <v>4</v>
      </c>
      <c r="W206" s="26">
        <v>3</v>
      </c>
      <c r="X206" s="26">
        <v>5</v>
      </c>
      <c r="Y206" s="26">
        <v>5</v>
      </c>
      <c r="Z206" s="36">
        <v>0</v>
      </c>
      <c r="AA206" s="26">
        <v>0</v>
      </c>
      <c r="AB206" s="26">
        <v>0</v>
      </c>
      <c r="AC206" s="28">
        <v>2</v>
      </c>
      <c r="AD206" s="28">
        <v>0</v>
      </c>
      <c r="AE206" s="26">
        <f t="shared" si="5"/>
        <v>2</v>
      </c>
      <c r="AF206" s="29">
        <f t="array" ref="AF206">IFERROR(AVERAGE(AE206/N206:P206),0)</f>
        <v>0.52222222222222214</v>
      </c>
      <c r="AG206" s="30">
        <f t="shared" si="6"/>
        <v>-0.47777777777777786</v>
      </c>
      <c r="AH206" s="28">
        <f>ABS(CEILING(ROUND(AG206*N206,0),30))</f>
        <v>0</v>
      </c>
      <c r="AI206" s="28">
        <f t="shared" si="153"/>
        <v>0</v>
      </c>
      <c r="AJ206" s="28">
        <f t="shared" si="154"/>
        <v>0</v>
      </c>
      <c r="AK206" s="28">
        <f t="shared" si="155"/>
        <v>0</v>
      </c>
      <c r="AL206" s="28">
        <f t="shared" si="156"/>
        <v>0</v>
      </c>
      <c r="AM206" s="28">
        <f t="shared" si="157"/>
        <v>0</v>
      </c>
      <c r="AN206" s="28">
        <f t="shared" si="158"/>
        <v>0</v>
      </c>
      <c r="AO206" s="28">
        <f t="shared" si="159"/>
        <v>0</v>
      </c>
      <c r="AP206" s="28">
        <f t="shared" si="160"/>
        <v>30</v>
      </c>
      <c r="AQ206" s="28">
        <f t="shared" si="161"/>
        <v>0</v>
      </c>
      <c r="AR206" s="28">
        <f t="shared" si="162"/>
        <v>0</v>
      </c>
      <c r="AS206" s="31" t="e">
        <f t="shared" si="163"/>
        <v>#REF!</v>
      </c>
      <c r="AT206" s="29">
        <f t="array" ref="AT206">IFERROR(AVERAGE(AS206/J206:L206),0)</f>
        <v>0</v>
      </c>
      <c r="AU206" s="30">
        <f t="shared" si="164"/>
        <v>-1</v>
      </c>
      <c r="AV206" s="31">
        <f t="shared" si="19"/>
        <v>-1</v>
      </c>
      <c r="AW206" s="29">
        <f t="array" ref="AW206">IFERROR(AVERAGE(AV206/O206:Q206),0)</f>
        <v>-0.23333333333333331</v>
      </c>
      <c r="AX206" s="30">
        <f t="shared" si="99"/>
        <v>-1.2333333333333334</v>
      </c>
      <c r="AY206" s="31">
        <f t="shared" si="165"/>
        <v>-5</v>
      </c>
      <c r="AZ206" s="29">
        <f t="array" ref="AZ206">IFERROR(AVERAGE(AY206/L206:N206),0)</f>
        <v>-1.5277777777777779</v>
      </c>
      <c r="BA206" s="30">
        <f t="shared" si="166"/>
        <v>-2.5277777777777777</v>
      </c>
      <c r="BB206" s="31">
        <f t="shared" si="167"/>
        <v>-9</v>
      </c>
      <c r="BC206" s="29">
        <f t="array" ref="BC206">IFERROR(AVERAGE(BB206/M206:O206),0)</f>
        <v>-2.75</v>
      </c>
      <c r="BD206" s="30">
        <f t="shared" si="168"/>
        <v>-3.75</v>
      </c>
      <c r="BE206" s="31">
        <f t="shared" si="169"/>
        <v>-12</v>
      </c>
      <c r="BF206" s="29">
        <f t="array" ref="BF206">IFERROR(AVERAGE(BE206/N206:P206),0)</f>
        <v>-3.1333333333333333</v>
      </c>
      <c r="BG206" s="30">
        <f t="shared" si="170"/>
        <v>-4.1333333333333329</v>
      </c>
      <c r="BH206" s="31">
        <f t="shared" si="171"/>
        <v>-15</v>
      </c>
      <c r="BI206" s="29">
        <f t="array" ref="BI206">IFERROR(AVERAGE(BH206/O206:Q206),0)</f>
        <v>-3.5</v>
      </c>
      <c r="BJ206" s="30">
        <f t="shared" si="172"/>
        <v>-4.5</v>
      </c>
      <c r="BK206" s="31">
        <f t="shared" si="173"/>
        <v>-19</v>
      </c>
      <c r="BL206" s="29">
        <f t="array" ref="BL206">IFERROR(AVERAGE(BK206/P206:R206),0)</f>
        <v>-4.1166666666666671</v>
      </c>
      <c r="BM206" s="30">
        <f t="shared" si="174"/>
        <v>-5.1166666666666671</v>
      </c>
      <c r="BN206" s="31">
        <f t="shared" si="175"/>
        <v>-24</v>
      </c>
      <c r="BO206" s="29">
        <f t="array" ref="BO206">IFERROR(AVERAGE(BN206/Q206:S206),0)</f>
        <v>-5.2</v>
      </c>
      <c r="BP206" s="30">
        <f t="shared" si="176"/>
        <v>-6.2</v>
      </c>
      <c r="BQ206" s="31">
        <f t="shared" si="177"/>
        <v>-28</v>
      </c>
      <c r="BR206" s="29">
        <f t="array" ref="BR206">IFERROR(AVERAGE(BQ206/R206:T206),0)</f>
        <v>-6.0666666666666664</v>
      </c>
      <c r="BS206" s="30">
        <f t="shared" si="178"/>
        <v>-7.0666666666666664</v>
      </c>
      <c r="BT206" s="31">
        <f t="shared" si="179"/>
        <v>-3</v>
      </c>
      <c r="BU206" s="29">
        <f t="array" ref="BU206">IFERROR(AVERAGE(BT206/R206:T206),0)</f>
        <v>-0.65</v>
      </c>
      <c r="BV206" s="30">
        <f t="shared" si="180"/>
        <v>-1.65</v>
      </c>
      <c r="BW206" s="31">
        <f t="shared" si="181"/>
        <v>-8</v>
      </c>
      <c r="BX206" s="29">
        <f t="array" ref="BX206">IFERROR(AVERAGE(BW206/R206:T206),0)</f>
        <v>-1.7333333333333334</v>
      </c>
      <c r="BY206" s="30">
        <f t="shared" si="182"/>
        <v>-2.7333333333333334</v>
      </c>
      <c r="BZ206" s="31">
        <f t="shared" si="183"/>
        <v>-12</v>
      </c>
      <c r="CA206" s="29">
        <f t="array" ref="CA206">IFERROR(AVERAGE(BZ206/R206:T206),0)</f>
        <v>-2.6</v>
      </c>
      <c r="CB206" s="30">
        <f t="shared" si="184"/>
        <v>-3.6</v>
      </c>
    </row>
    <row r="207" spans="2:80" ht="15.75" hidden="1" customHeight="1" x14ac:dyDescent="0.25">
      <c r="B207" s="39" t="s">
        <v>462</v>
      </c>
      <c r="C207" s="24" t="s">
        <v>463</v>
      </c>
      <c r="D207" s="24" t="s">
        <v>58</v>
      </c>
      <c r="E207" s="24" t="s">
        <v>59</v>
      </c>
      <c r="F207" s="24"/>
      <c r="G207" s="24" t="s">
        <v>94</v>
      </c>
      <c r="H207" s="25">
        <v>1</v>
      </c>
      <c r="I207" s="26">
        <v>6</v>
      </c>
      <c r="J207" s="26">
        <v>6</v>
      </c>
      <c r="K207" s="26">
        <v>7</v>
      </c>
      <c r="L207" s="26">
        <v>6</v>
      </c>
      <c r="M207" s="26">
        <v>7</v>
      </c>
      <c r="N207" s="26">
        <v>3</v>
      </c>
      <c r="O207" s="26">
        <v>3</v>
      </c>
      <c r="P207" s="26">
        <v>3</v>
      </c>
      <c r="Q207" s="26">
        <v>3</v>
      </c>
      <c r="R207" s="26">
        <v>3</v>
      </c>
      <c r="S207" s="26">
        <v>3</v>
      </c>
      <c r="T207" s="26">
        <v>3</v>
      </c>
      <c r="U207" s="26">
        <v>3</v>
      </c>
      <c r="V207" s="26">
        <v>4</v>
      </c>
      <c r="W207" s="26">
        <v>4</v>
      </c>
      <c r="X207" s="26">
        <v>5</v>
      </c>
      <c r="Y207" s="26">
        <v>4</v>
      </c>
      <c r="Z207" s="36">
        <v>0</v>
      </c>
      <c r="AA207" s="26">
        <v>0</v>
      </c>
      <c r="AB207" s="26">
        <v>0</v>
      </c>
      <c r="AC207" s="28">
        <v>25</v>
      </c>
      <c r="AD207" s="28">
        <v>0</v>
      </c>
      <c r="AE207" s="26">
        <f t="shared" si="5"/>
        <v>25</v>
      </c>
      <c r="AF207" s="29">
        <f t="array" ref="AF207">IFERROR(AVERAGE(AE207/N207:P207),0)</f>
        <v>8.3333333333333339</v>
      </c>
      <c r="AG207" s="30">
        <f t="shared" si="6"/>
        <v>7.3333333333333339</v>
      </c>
      <c r="AH207" s="28">
        <v>0</v>
      </c>
      <c r="AI207" s="28">
        <f t="shared" si="153"/>
        <v>60</v>
      </c>
      <c r="AJ207" s="28">
        <f t="shared" si="154"/>
        <v>90</v>
      </c>
      <c r="AK207" s="28">
        <f t="shared" si="155"/>
        <v>300</v>
      </c>
      <c r="AL207" s="28">
        <f t="shared" si="156"/>
        <v>450</v>
      </c>
      <c r="AM207" s="28">
        <f t="shared" si="157"/>
        <v>900</v>
      </c>
      <c r="AN207" s="28">
        <f t="shared" si="158"/>
        <v>1800</v>
      </c>
      <c r="AO207" s="28">
        <f t="shared" si="159"/>
        <v>1800</v>
      </c>
      <c r="AP207" s="28">
        <f t="shared" si="160"/>
        <v>5400</v>
      </c>
      <c r="AQ207" s="28">
        <f t="shared" si="161"/>
        <v>10800</v>
      </c>
      <c r="AR207" s="28">
        <f t="shared" si="162"/>
        <v>21600</v>
      </c>
      <c r="AS207" s="31" t="e">
        <f t="shared" si="163"/>
        <v>#REF!</v>
      </c>
      <c r="AT207" s="29">
        <f t="array" ref="AT207">IFERROR(AVERAGE(AS207/J207:L207),0)</f>
        <v>0</v>
      </c>
      <c r="AU207" s="30">
        <f t="shared" si="164"/>
        <v>-1</v>
      </c>
      <c r="AV207" s="31">
        <f t="shared" si="19"/>
        <v>22</v>
      </c>
      <c r="AW207" s="29">
        <f t="array" ref="AW207">IFERROR(AVERAGE(AV207/O207:Q207),0)</f>
        <v>7.333333333333333</v>
      </c>
      <c r="AX207" s="30">
        <f t="shared" si="99"/>
        <v>6.333333333333333</v>
      </c>
      <c r="AY207" s="31">
        <f t="shared" si="165"/>
        <v>75</v>
      </c>
      <c r="AZ207" s="29">
        <f t="array" ref="AZ207">IFERROR(AVERAGE(AY207/L207:N207),0)</f>
        <v>16.071428571428573</v>
      </c>
      <c r="BA207" s="30">
        <f t="shared" si="166"/>
        <v>15.071428571428573</v>
      </c>
      <c r="BB207" s="31">
        <f t="shared" si="167"/>
        <v>159</v>
      </c>
      <c r="BC207" s="29">
        <f t="array" ref="BC207">IFERROR(AVERAGE(BB207/M207:O207),0)</f>
        <v>42.904761904761905</v>
      </c>
      <c r="BD207" s="30">
        <f t="shared" si="168"/>
        <v>41.904761904761905</v>
      </c>
      <c r="BE207" s="31">
        <f t="shared" si="169"/>
        <v>452</v>
      </c>
      <c r="BF207" s="29">
        <f t="array" ref="BF207">IFERROR(AVERAGE(BE207/N207:P207),0)</f>
        <v>150.66666666666666</v>
      </c>
      <c r="BG207" s="30">
        <f t="shared" si="170"/>
        <v>149.66666666666666</v>
      </c>
      <c r="BH207" s="31">
        <f t="shared" si="171"/>
        <v>899</v>
      </c>
      <c r="BI207" s="29">
        <f t="array" ref="BI207">IFERROR(AVERAGE(BH207/O207:Q207),0)</f>
        <v>299.66666666666669</v>
      </c>
      <c r="BJ207" s="30">
        <f t="shared" si="172"/>
        <v>298.66666666666669</v>
      </c>
      <c r="BK207" s="31">
        <f t="shared" si="173"/>
        <v>1796</v>
      </c>
      <c r="BL207" s="29">
        <f t="array" ref="BL207">IFERROR(AVERAGE(BK207/P207:R207),0)</f>
        <v>598.66666666666663</v>
      </c>
      <c r="BM207" s="30">
        <f t="shared" si="174"/>
        <v>597.66666666666663</v>
      </c>
      <c r="BN207" s="31">
        <f t="shared" si="175"/>
        <v>3593</v>
      </c>
      <c r="BO207" s="29">
        <f t="array" ref="BO207">IFERROR(AVERAGE(BN207/Q207:S207),0)</f>
        <v>1197.6666666666667</v>
      </c>
      <c r="BP207" s="30">
        <f t="shared" si="176"/>
        <v>1196.6666666666667</v>
      </c>
      <c r="BQ207" s="31">
        <f t="shared" si="177"/>
        <v>5390</v>
      </c>
      <c r="BR207" s="29">
        <f t="array" ref="BR207">IFERROR(AVERAGE(BQ207/R207:T207),0)</f>
        <v>1796.6666666666667</v>
      </c>
      <c r="BS207" s="30">
        <f t="shared" si="178"/>
        <v>1795.6666666666667</v>
      </c>
      <c r="BT207" s="31">
        <f t="shared" si="179"/>
        <v>10787</v>
      </c>
      <c r="BU207" s="29">
        <f t="array" ref="BU207">IFERROR(AVERAGE(BT207/R207:T207),0)</f>
        <v>3595.6666666666665</v>
      </c>
      <c r="BV207" s="30">
        <f t="shared" si="180"/>
        <v>3594.6666666666665</v>
      </c>
      <c r="BW207" s="31">
        <f t="shared" si="181"/>
        <v>21584</v>
      </c>
      <c r="BX207" s="29">
        <f t="array" ref="BX207">IFERROR(AVERAGE(BW207/R207:T207),0)</f>
        <v>7194.666666666667</v>
      </c>
      <c r="BY207" s="30">
        <f t="shared" si="182"/>
        <v>7193.666666666667</v>
      </c>
      <c r="BZ207" s="31">
        <f t="shared" si="183"/>
        <v>43181</v>
      </c>
      <c r="CA207" s="29">
        <f t="array" ref="CA207">IFERROR(AVERAGE(BZ207/R207:T207),0)</f>
        <v>14393.666666666666</v>
      </c>
      <c r="CB207" s="30">
        <f t="shared" si="184"/>
        <v>14392.666666666666</v>
      </c>
    </row>
    <row r="208" spans="2:80" ht="15.75" hidden="1" customHeight="1" x14ac:dyDescent="0.25">
      <c r="B208" s="39" t="s">
        <v>464</v>
      </c>
      <c r="C208" s="24" t="s">
        <v>465</v>
      </c>
      <c r="D208" s="24" t="s">
        <v>58</v>
      </c>
      <c r="E208" s="24" t="s">
        <v>59</v>
      </c>
      <c r="F208" s="24"/>
      <c r="G208" s="24" t="s">
        <v>94</v>
      </c>
      <c r="H208" s="25">
        <v>1</v>
      </c>
      <c r="I208" s="26">
        <v>3</v>
      </c>
      <c r="J208" s="26">
        <v>3</v>
      </c>
      <c r="K208" s="26">
        <v>5</v>
      </c>
      <c r="L208" s="26">
        <v>5</v>
      </c>
      <c r="M208" s="26">
        <v>5</v>
      </c>
      <c r="N208" s="26">
        <v>3</v>
      </c>
      <c r="O208" s="26">
        <v>3</v>
      </c>
      <c r="P208" s="26">
        <v>3</v>
      </c>
      <c r="Q208" s="26">
        <v>3</v>
      </c>
      <c r="R208" s="26">
        <v>3</v>
      </c>
      <c r="S208" s="26">
        <v>3</v>
      </c>
      <c r="T208" s="26">
        <v>4</v>
      </c>
      <c r="U208" s="26">
        <v>3</v>
      </c>
      <c r="V208" s="26">
        <v>3</v>
      </c>
      <c r="W208" s="26">
        <v>4</v>
      </c>
      <c r="X208" s="26">
        <v>3</v>
      </c>
      <c r="Y208" s="26">
        <v>3</v>
      </c>
      <c r="Z208" s="36">
        <v>0</v>
      </c>
      <c r="AA208" s="26">
        <v>0</v>
      </c>
      <c r="AB208" s="26">
        <v>0</v>
      </c>
      <c r="AC208" s="28">
        <v>22</v>
      </c>
      <c r="AD208" s="28">
        <v>0</v>
      </c>
      <c r="AE208" s="26">
        <f t="shared" si="5"/>
        <v>22</v>
      </c>
      <c r="AF208" s="29">
        <f t="array" ref="AF208">IFERROR(AVERAGE(AE208/N208:P208),0)</f>
        <v>7.333333333333333</v>
      </c>
      <c r="AG208" s="30">
        <f t="shared" si="6"/>
        <v>6.333333333333333</v>
      </c>
      <c r="AH208" s="28">
        <v>0</v>
      </c>
      <c r="AI208" s="28">
        <f t="shared" si="153"/>
        <v>30</v>
      </c>
      <c r="AJ208" s="28">
        <f t="shared" si="154"/>
        <v>60</v>
      </c>
      <c r="AK208" s="28">
        <f t="shared" si="155"/>
        <v>150</v>
      </c>
      <c r="AL208" s="28">
        <f t="shared" si="156"/>
        <v>270</v>
      </c>
      <c r="AM208" s="28">
        <f t="shared" si="157"/>
        <v>510</v>
      </c>
      <c r="AN208" s="28">
        <f t="shared" si="158"/>
        <v>1020</v>
      </c>
      <c r="AO208" s="28">
        <f t="shared" si="159"/>
        <v>1020</v>
      </c>
      <c r="AP208" s="28">
        <f t="shared" si="160"/>
        <v>2820</v>
      </c>
      <c r="AQ208" s="28">
        <f t="shared" si="161"/>
        <v>5400</v>
      </c>
      <c r="AR208" s="28">
        <f t="shared" si="162"/>
        <v>13770</v>
      </c>
      <c r="AS208" s="31" t="e">
        <f t="shared" si="163"/>
        <v>#REF!</v>
      </c>
      <c r="AT208" s="29">
        <f t="array" ref="AT208">IFERROR(AVERAGE(AS208/J208:L208),0)</f>
        <v>0</v>
      </c>
      <c r="AU208" s="30">
        <f t="shared" si="164"/>
        <v>-1</v>
      </c>
      <c r="AV208" s="31">
        <f t="shared" si="19"/>
        <v>19</v>
      </c>
      <c r="AW208" s="29">
        <f t="array" ref="AW208">IFERROR(AVERAGE(AV208/O208:Q208),0)</f>
        <v>6.333333333333333</v>
      </c>
      <c r="AX208" s="30">
        <f t="shared" si="99"/>
        <v>5.333333333333333</v>
      </c>
      <c r="AY208" s="31">
        <f t="shared" si="165"/>
        <v>44</v>
      </c>
      <c r="AZ208" s="29">
        <f t="array" ref="AZ208">IFERROR(AVERAGE(AY208/L208:N208),0)</f>
        <v>10.755555555555555</v>
      </c>
      <c r="BA208" s="30">
        <f t="shared" si="166"/>
        <v>9.7555555555555546</v>
      </c>
      <c r="BB208" s="31">
        <f t="shared" si="167"/>
        <v>99</v>
      </c>
      <c r="BC208" s="29">
        <f t="array" ref="BC208">IFERROR(AVERAGE(BB208/M208:O208),0)</f>
        <v>28.599999999999998</v>
      </c>
      <c r="BD208" s="30">
        <f t="shared" si="168"/>
        <v>27.599999999999998</v>
      </c>
      <c r="BE208" s="31">
        <f t="shared" si="169"/>
        <v>244</v>
      </c>
      <c r="BF208" s="29">
        <f t="array" ref="BF208">IFERROR(AVERAGE(BE208/N208:P208),0)</f>
        <v>81.333333333333329</v>
      </c>
      <c r="BG208" s="30">
        <f t="shared" si="170"/>
        <v>80.333333333333329</v>
      </c>
      <c r="BH208" s="31">
        <f t="shared" si="171"/>
        <v>511</v>
      </c>
      <c r="BI208" s="29">
        <f t="array" ref="BI208">IFERROR(AVERAGE(BH208/O208:Q208),0)</f>
        <v>170.33333333333334</v>
      </c>
      <c r="BJ208" s="30">
        <f t="shared" si="172"/>
        <v>169.33333333333334</v>
      </c>
      <c r="BK208" s="31">
        <f t="shared" si="173"/>
        <v>1018</v>
      </c>
      <c r="BL208" s="29">
        <f t="array" ref="BL208">IFERROR(AVERAGE(BK208/P208:R208),0)</f>
        <v>339.33333333333331</v>
      </c>
      <c r="BM208" s="30">
        <f t="shared" si="174"/>
        <v>338.33333333333331</v>
      </c>
      <c r="BN208" s="31">
        <f t="shared" si="175"/>
        <v>2035</v>
      </c>
      <c r="BO208" s="29">
        <f t="array" ref="BO208">IFERROR(AVERAGE(BN208/Q208:S208),0)</f>
        <v>678.33333333333337</v>
      </c>
      <c r="BP208" s="30">
        <f t="shared" si="176"/>
        <v>677.33333333333337</v>
      </c>
      <c r="BQ208" s="31">
        <f t="shared" si="177"/>
        <v>3052</v>
      </c>
      <c r="BR208" s="29">
        <f t="array" ref="BR208">IFERROR(AVERAGE(BQ208/R208:T208),0)</f>
        <v>932.55555555555566</v>
      </c>
      <c r="BS208" s="30">
        <f t="shared" si="178"/>
        <v>931.55555555555566</v>
      </c>
      <c r="BT208" s="31">
        <f t="shared" si="179"/>
        <v>5869</v>
      </c>
      <c r="BU208" s="29">
        <f t="array" ref="BU208">IFERROR(AVERAGE(BT208/R208:T208),0)</f>
        <v>1793.3055555555554</v>
      </c>
      <c r="BV208" s="30">
        <f t="shared" si="180"/>
        <v>1792.3055555555554</v>
      </c>
      <c r="BW208" s="31">
        <f t="shared" si="181"/>
        <v>11266</v>
      </c>
      <c r="BX208" s="29">
        <f t="array" ref="BX208">IFERROR(AVERAGE(BW208/R208:T208),0)</f>
        <v>3442.3888888888891</v>
      </c>
      <c r="BY208" s="30">
        <f t="shared" si="182"/>
        <v>3441.3888888888891</v>
      </c>
      <c r="BZ208" s="31">
        <f t="shared" si="183"/>
        <v>25032</v>
      </c>
      <c r="CA208" s="29">
        <f t="array" ref="CA208">IFERROR(AVERAGE(BZ208/R208:T208),0)</f>
        <v>7648.666666666667</v>
      </c>
      <c r="CB208" s="30">
        <f t="shared" si="184"/>
        <v>7647.666666666667</v>
      </c>
    </row>
    <row r="209" spans="2:80" ht="15.75" hidden="1" customHeight="1" x14ac:dyDescent="0.25">
      <c r="B209" s="39" t="s">
        <v>466</v>
      </c>
      <c r="C209" s="24" t="s">
        <v>467</v>
      </c>
      <c r="D209" s="24" t="s">
        <v>58</v>
      </c>
      <c r="E209" s="24" t="s">
        <v>59</v>
      </c>
      <c r="F209" s="24"/>
      <c r="G209" s="24" t="s">
        <v>77</v>
      </c>
      <c r="H209" s="25">
        <v>1.5</v>
      </c>
      <c r="I209" s="26">
        <v>7</v>
      </c>
      <c r="J209" s="26">
        <v>8</v>
      </c>
      <c r="K209" s="26">
        <v>5</v>
      </c>
      <c r="L209" s="26">
        <v>4</v>
      </c>
      <c r="M209" s="26">
        <v>3</v>
      </c>
      <c r="N209" s="26">
        <v>3</v>
      </c>
      <c r="O209" s="26">
        <v>3</v>
      </c>
      <c r="P209" s="26">
        <v>3</v>
      </c>
      <c r="Q209" s="26">
        <v>3</v>
      </c>
      <c r="R209" s="26">
        <v>3</v>
      </c>
      <c r="S209" s="26">
        <v>3</v>
      </c>
      <c r="T209" s="26">
        <v>3</v>
      </c>
      <c r="U209" s="26">
        <v>3</v>
      </c>
      <c r="V209" s="26">
        <v>3</v>
      </c>
      <c r="W209" s="26">
        <v>2</v>
      </c>
      <c r="X209" s="26">
        <v>2</v>
      </c>
      <c r="Y209" s="26">
        <v>2</v>
      </c>
      <c r="Z209" s="36">
        <v>0</v>
      </c>
      <c r="AA209" s="26">
        <v>0</v>
      </c>
      <c r="AB209" s="26">
        <v>0</v>
      </c>
      <c r="AC209" s="28">
        <v>16</v>
      </c>
      <c r="AD209" s="28">
        <v>0</v>
      </c>
      <c r="AE209" s="26">
        <f t="shared" si="5"/>
        <v>16</v>
      </c>
      <c r="AF209" s="29">
        <f t="array" ref="AF209">IFERROR(AVERAGE(AE209/N209:P209),0)</f>
        <v>5.333333333333333</v>
      </c>
      <c r="AG209" s="30">
        <f t="shared" si="6"/>
        <v>3.833333333333333</v>
      </c>
      <c r="AH209" s="28">
        <v>0</v>
      </c>
      <c r="AI209" s="28">
        <f t="shared" si="153"/>
        <v>30</v>
      </c>
      <c r="AJ209" s="28">
        <f t="shared" si="154"/>
        <v>60</v>
      </c>
      <c r="AK209" s="28">
        <f t="shared" si="155"/>
        <v>90</v>
      </c>
      <c r="AL209" s="28">
        <f t="shared" si="156"/>
        <v>180</v>
      </c>
      <c r="AM209" s="28">
        <f t="shared" si="157"/>
        <v>360</v>
      </c>
      <c r="AN209" s="28">
        <f t="shared" si="158"/>
        <v>720</v>
      </c>
      <c r="AO209" s="28">
        <f t="shared" si="159"/>
        <v>720</v>
      </c>
      <c r="AP209" s="28">
        <f t="shared" si="160"/>
        <v>2160</v>
      </c>
      <c r="AQ209" s="28">
        <f t="shared" si="161"/>
        <v>4320</v>
      </c>
      <c r="AR209" s="28">
        <f t="shared" si="162"/>
        <v>8640</v>
      </c>
      <c r="AS209" s="31" t="e">
        <f t="shared" si="163"/>
        <v>#REF!</v>
      </c>
      <c r="AT209" s="29">
        <f t="array" ref="AT209">IFERROR(AVERAGE(AS209/J209:L209),0)</f>
        <v>0</v>
      </c>
      <c r="AU209" s="30">
        <f t="shared" si="164"/>
        <v>-1.5</v>
      </c>
      <c r="AV209" s="31">
        <f t="shared" si="19"/>
        <v>13</v>
      </c>
      <c r="AW209" s="29">
        <f t="array" ref="AW209">IFERROR(AVERAGE(AV209/O209:Q209),0)</f>
        <v>4.333333333333333</v>
      </c>
      <c r="AX209" s="30">
        <f t="shared" si="99"/>
        <v>2.833333333333333</v>
      </c>
      <c r="AY209" s="31">
        <f t="shared" si="165"/>
        <v>38</v>
      </c>
      <c r="AZ209" s="29">
        <f t="array" ref="AZ209">IFERROR(AVERAGE(AY209/L209:N209),0)</f>
        <v>11.611111111111109</v>
      </c>
      <c r="BA209" s="30">
        <f t="shared" si="166"/>
        <v>10.111111111111109</v>
      </c>
      <c r="BB209" s="31">
        <f t="shared" si="167"/>
        <v>94</v>
      </c>
      <c r="BC209" s="29">
        <f t="array" ref="BC209">IFERROR(AVERAGE(BB209/M209:O209),0)</f>
        <v>31.333333333333332</v>
      </c>
      <c r="BD209" s="30">
        <f t="shared" si="168"/>
        <v>29.833333333333332</v>
      </c>
      <c r="BE209" s="31">
        <f t="shared" si="169"/>
        <v>181</v>
      </c>
      <c r="BF209" s="29">
        <f t="array" ref="BF209">IFERROR(AVERAGE(BE209/N209:P209),0)</f>
        <v>60.333333333333336</v>
      </c>
      <c r="BG209" s="30">
        <f t="shared" si="170"/>
        <v>58.833333333333336</v>
      </c>
      <c r="BH209" s="31">
        <f t="shared" si="171"/>
        <v>358</v>
      </c>
      <c r="BI209" s="29">
        <f t="array" ref="BI209">IFERROR(AVERAGE(BH209/O209:Q209),0)</f>
        <v>119.33333333333333</v>
      </c>
      <c r="BJ209" s="30">
        <f t="shared" si="172"/>
        <v>117.83333333333333</v>
      </c>
      <c r="BK209" s="31">
        <f t="shared" si="173"/>
        <v>715</v>
      </c>
      <c r="BL209" s="29">
        <f t="array" ref="BL209">IFERROR(AVERAGE(BK209/P209:R209),0)</f>
        <v>238.33333333333334</v>
      </c>
      <c r="BM209" s="30">
        <f t="shared" si="174"/>
        <v>236.83333333333334</v>
      </c>
      <c r="BN209" s="31">
        <f t="shared" si="175"/>
        <v>1432</v>
      </c>
      <c r="BO209" s="29">
        <f t="array" ref="BO209">IFERROR(AVERAGE(BN209/Q209:S209),0)</f>
        <v>477.33333333333331</v>
      </c>
      <c r="BP209" s="30">
        <f t="shared" si="176"/>
        <v>475.83333333333331</v>
      </c>
      <c r="BQ209" s="31">
        <f t="shared" si="177"/>
        <v>2149</v>
      </c>
      <c r="BR209" s="29">
        <f t="array" ref="BR209">IFERROR(AVERAGE(BQ209/R209:T209),0)</f>
        <v>716.33333333333337</v>
      </c>
      <c r="BS209" s="30">
        <f t="shared" si="178"/>
        <v>714.83333333333337</v>
      </c>
      <c r="BT209" s="31">
        <f t="shared" si="179"/>
        <v>4306</v>
      </c>
      <c r="BU209" s="29">
        <f t="array" ref="BU209">IFERROR(AVERAGE(BT209/R209:T209),0)</f>
        <v>1435.3333333333333</v>
      </c>
      <c r="BV209" s="30">
        <f t="shared" si="180"/>
        <v>1433.8333333333333</v>
      </c>
      <c r="BW209" s="31">
        <f t="shared" si="181"/>
        <v>8623</v>
      </c>
      <c r="BX209" s="29">
        <f t="array" ref="BX209">IFERROR(AVERAGE(BW209/R209:T209),0)</f>
        <v>2874.3333333333335</v>
      </c>
      <c r="BY209" s="30">
        <f t="shared" si="182"/>
        <v>2872.8333333333335</v>
      </c>
      <c r="BZ209" s="31">
        <f t="shared" si="183"/>
        <v>17260</v>
      </c>
      <c r="CA209" s="29">
        <f t="array" ref="CA209">IFERROR(AVERAGE(BZ209/R209:T209),0)</f>
        <v>5753.333333333333</v>
      </c>
      <c r="CB209" s="30">
        <f t="shared" si="184"/>
        <v>5751.833333333333</v>
      </c>
    </row>
    <row r="210" spans="2:80" ht="15.75" hidden="1" customHeight="1" x14ac:dyDescent="0.25">
      <c r="B210" s="39" t="s">
        <v>468</v>
      </c>
      <c r="C210" s="24" t="s">
        <v>469</v>
      </c>
      <c r="D210" s="24" t="s">
        <v>66</v>
      </c>
      <c r="E210" s="24" t="s">
        <v>59</v>
      </c>
      <c r="F210" s="24"/>
      <c r="G210" s="24" t="s">
        <v>94</v>
      </c>
      <c r="H210" s="25">
        <v>1</v>
      </c>
      <c r="I210" s="26">
        <v>0</v>
      </c>
      <c r="J210" s="26">
        <v>4</v>
      </c>
      <c r="K210" s="26">
        <v>4</v>
      </c>
      <c r="L210" s="26">
        <v>5</v>
      </c>
      <c r="M210" s="26">
        <v>5</v>
      </c>
      <c r="N210" s="26">
        <v>3</v>
      </c>
      <c r="O210" s="26">
        <v>3</v>
      </c>
      <c r="P210" s="26">
        <v>3</v>
      </c>
      <c r="Q210" s="26">
        <v>3</v>
      </c>
      <c r="R210" s="26">
        <v>4</v>
      </c>
      <c r="S210" s="26">
        <v>4</v>
      </c>
      <c r="T210" s="26">
        <v>4</v>
      </c>
      <c r="U210" s="26">
        <v>3</v>
      </c>
      <c r="V210" s="26">
        <v>3</v>
      </c>
      <c r="W210" s="26">
        <v>3</v>
      </c>
      <c r="X210" s="26">
        <v>3</v>
      </c>
      <c r="Y210" s="26">
        <v>3</v>
      </c>
      <c r="Z210" s="36">
        <v>0</v>
      </c>
      <c r="AA210" s="26">
        <v>0</v>
      </c>
      <c r="AB210" s="26">
        <v>0</v>
      </c>
      <c r="AC210" s="28">
        <v>13</v>
      </c>
      <c r="AD210" s="28">
        <v>0</v>
      </c>
      <c r="AE210" s="26">
        <f t="shared" si="5"/>
        <v>13</v>
      </c>
      <c r="AF210" s="29">
        <f t="array" ref="AF210">IFERROR(AVERAGE(AE210/N210:P210),0)</f>
        <v>4.333333333333333</v>
      </c>
      <c r="AG210" s="30">
        <f t="shared" si="6"/>
        <v>3.333333333333333</v>
      </c>
      <c r="AH210" s="28">
        <v>0</v>
      </c>
      <c r="AI210" s="28">
        <f t="shared" si="153"/>
        <v>30</v>
      </c>
      <c r="AJ210" s="28">
        <f t="shared" si="154"/>
        <v>60</v>
      </c>
      <c r="AK210" s="28">
        <f t="shared" si="155"/>
        <v>150</v>
      </c>
      <c r="AL210" s="28">
        <f t="shared" si="156"/>
        <v>240</v>
      </c>
      <c r="AM210" s="28">
        <f t="shared" si="157"/>
        <v>480</v>
      </c>
      <c r="AN210" s="28">
        <f t="shared" si="158"/>
        <v>870</v>
      </c>
      <c r="AO210" s="28">
        <f t="shared" si="159"/>
        <v>870</v>
      </c>
      <c r="AP210" s="28">
        <f t="shared" si="160"/>
        <v>2700</v>
      </c>
      <c r="AQ210" s="28">
        <f t="shared" si="161"/>
        <v>5400</v>
      </c>
      <c r="AR210" s="28">
        <f t="shared" si="162"/>
        <v>10800</v>
      </c>
      <c r="AS210" s="31" t="e">
        <f t="shared" si="163"/>
        <v>#REF!</v>
      </c>
      <c r="AT210" s="29">
        <f t="array" ref="AT210">IFERROR(AVERAGE(AS210/J210:L210),0)</f>
        <v>0</v>
      </c>
      <c r="AU210" s="30">
        <f t="shared" si="164"/>
        <v>-1</v>
      </c>
      <c r="AV210" s="31">
        <f t="shared" si="19"/>
        <v>10</v>
      </c>
      <c r="AW210" s="29">
        <f t="array" ref="AW210">IFERROR(AVERAGE(AV210/O210:Q210),0)</f>
        <v>3.3333333333333335</v>
      </c>
      <c r="AX210" s="30">
        <f t="shared" si="99"/>
        <v>2.3333333333333335</v>
      </c>
      <c r="AY210" s="31">
        <f t="shared" si="165"/>
        <v>36</v>
      </c>
      <c r="AZ210" s="29">
        <f t="array" ref="AZ210">IFERROR(AVERAGE(AY210/L210:N210),0)</f>
        <v>8.7999999999999989</v>
      </c>
      <c r="BA210" s="30">
        <f t="shared" si="166"/>
        <v>7.7999999999999989</v>
      </c>
      <c r="BB210" s="31">
        <f t="shared" si="167"/>
        <v>91</v>
      </c>
      <c r="BC210" s="29">
        <f t="array" ref="BC210">IFERROR(AVERAGE(BB210/M210:O210),0)</f>
        <v>26.288888888888888</v>
      </c>
      <c r="BD210" s="30">
        <f t="shared" si="168"/>
        <v>25.288888888888888</v>
      </c>
      <c r="BE210" s="31">
        <f t="shared" si="169"/>
        <v>236</v>
      </c>
      <c r="BF210" s="29">
        <f t="array" ref="BF210">IFERROR(AVERAGE(BE210/N210:P210),0)</f>
        <v>78.666666666666671</v>
      </c>
      <c r="BG210" s="30">
        <f t="shared" si="170"/>
        <v>77.666666666666671</v>
      </c>
      <c r="BH210" s="31">
        <f t="shared" si="171"/>
        <v>473</v>
      </c>
      <c r="BI210" s="29">
        <f t="array" ref="BI210">IFERROR(AVERAGE(BH210/O210:Q210),0)</f>
        <v>157.66666666666666</v>
      </c>
      <c r="BJ210" s="30">
        <f t="shared" si="172"/>
        <v>156.66666666666666</v>
      </c>
      <c r="BK210" s="31">
        <f t="shared" si="173"/>
        <v>950</v>
      </c>
      <c r="BL210" s="29">
        <f t="array" ref="BL210">IFERROR(AVERAGE(BK210/P210:R210),0)</f>
        <v>290.27777777777777</v>
      </c>
      <c r="BM210" s="30">
        <f t="shared" si="174"/>
        <v>289.27777777777777</v>
      </c>
      <c r="BN210" s="31">
        <f t="shared" si="175"/>
        <v>1817</v>
      </c>
      <c r="BO210" s="29">
        <f t="array" ref="BO210">IFERROR(AVERAGE(BN210/Q210:S210),0)</f>
        <v>504.72222222222217</v>
      </c>
      <c r="BP210" s="30">
        <f t="shared" si="176"/>
        <v>503.72222222222217</v>
      </c>
      <c r="BQ210" s="31">
        <f t="shared" si="177"/>
        <v>2684</v>
      </c>
      <c r="BR210" s="29">
        <f t="array" ref="BR210">IFERROR(AVERAGE(BQ210/R210:T210),0)</f>
        <v>671</v>
      </c>
      <c r="BS210" s="30">
        <f t="shared" si="178"/>
        <v>670</v>
      </c>
      <c r="BT210" s="31">
        <f t="shared" si="179"/>
        <v>5380</v>
      </c>
      <c r="BU210" s="29">
        <f t="array" ref="BU210">IFERROR(AVERAGE(BT210/R210:T210),0)</f>
        <v>1345</v>
      </c>
      <c r="BV210" s="30">
        <f t="shared" si="180"/>
        <v>1344</v>
      </c>
      <c r="BW210" s="31">
        <f t="shared" si="181"/>
        <v>10776</v>
      </c>
      <c r="BX210" s="29">
        <f t="array" ref="BX210">IFERROR(AVERAGE(BW210/R210:T210),0)</f>
        <v>2694</v>
      </c>
      <c r="BY210" s="30">
        <f t="shared" si="182"/>
        <v>2693</v>
      </c>
      <c r="BZ210" s="31">
        <f t="shared" si="183"/>
        <v>21572</v>
      </c>
      <c r="CA210" s="29">
        <f t="array" ref="CA210">IFERROR(AVERAGE(BZ210/R210:T210),0)</f>
        <v>5393</v>
      </c>
      <c r="CB210" s="30">
        <f t="shared" si="184"/>
        <v>5392</v>
      </c>
    </row>
    <row r="211" spans="2:80" ht="15.75" hidden="1" customHeight="1" x14ac:dyDescent="0.25">
      <c r="B211" s="39" t="s">
        <v>470</v>
      </c>
      <c r="C211" s="24" t="s">
        <v>471</v>
      </c>
      <c r="D211" s="24" t="s">
        <v>58</v>
      </c>
      <c r="E211" s="24" t="s">
        <v>59</v>
      </c>
      <c r="F211" s="24"/>
      <c r="G211" s="24" t="s">
        <v>94</v>
      </c>
      <c r="H211" s="25">
        <v>1</v>
      </c>
      <c r="I211" s="26">
        <v>2</v>
      </c>
      <c r="J211" s="26">
        <v>2</v>
      </c>
      <c r="K211" s="26">
        <v>2</v>
      </c>
      <c r="L211" s="26">
        <v>2</v>
      </c>
      <c r="M211" s="26">
        <v>2</v>
      </c>
      <c r="N211" s="26">
        <v>3</v>
      </c>
      <c r="O211" s="26">
        <v>3</v>
      </c>
      <c r="P211" s="26">
        <v>3</v>
      </c>
      <c r="Q211" s="26">
        <v>3</v>
      </c>
      <c r="R211" s="26">
        <v>2</v>
      </c>
      <c r="S211" s="26">
        <v>2</v>
      </c>
      <c r="T211" s="26">
        <v>2</v>
      </c>
      <c r="U211" s="26">
        <v>3</v>
      </c>
      <c r="V211" s="26">
        <v>3</v>
      </c>
      <c r="W211" s="26">
        <v>3</v>
      </c>
      <c r="X211" s="26">
        <v>3</v>
      </c>
      <c r="Y211" s="26">
        <v>3</v>
      </c>
      <c r="Z211" s="36">
        <v>0</v>
      </c>
      <c r="AA211" s="26">
        <v>0</v>
      </c>
      <c r="AB211" s="26">
        <v>0</v>
      </c>
      <c r="AC211" s="28">
        <v>16</v>
      </c>
      <c r="AD211" s="28">
        <v>0</v>
      </c>
      <c r="AE211" s="26">
        <f t="shared" si="5"/>
        <v>16</v>
      </c>
      <c r="AF211" s="29">
        <f t="array" ref="AF211">IFERROR(AVERAGE(AE211/N211:P211),0)</f>
        <v>5.333333333333333</v>
      </c>
      <c r="AG211" s="30">
        <f t="shared" si="6"/>
        <v>4.333333333333333</v>
      </c>
      <c r="AH211" s="28">
        <v>0</v>
      </c>
      <c r="AI211" s="28">
        <f t="shared" si="153"/>
        <v>30</v>
      </c>
      <c r="AJ211" s="28">
        <f t="shared" si="154"/>
        <v>60</v>
      </c>
      <c r="AK211" s="28">
        <f t="shared" si="155"/>
        <v>90</v>
      </c>
      <c r="AL211" s="28">
        <f t="shared" si="156"/>
        <v>210</v>
      </c>
      <c r="AM211" s="28">
        <f t="shared" si="157"/>
        <v>420</v>
      </c>
      <c r="AN211" s="28">
        <f t="shared" si="158"/>
        <v>960</v>
      </c>
      <c r="AO211" s="28">
        <f t="shared" si="159"/>
        <v>960</v>
      </c>
      <c r="AP211" s="28">
        <f t="shared" si="160"/>
        <v>2730</v>
      </c>
      <c r="AQ211" s="28">
        <f t="shared" si="161"/>
        <v>5460</v>
      </c>
      <c r="AR211" s="28">
        <f t="shared" si="162"/>
        <v>10920</v>
      </c>
      <c r="AS211" s="31" t="e">
        <f t="shared" si="163"/>
        <v>#REF!</v>
      </c>
      <c r="AT211" s="29">
        <f t="array" ref="AT211">IFERROR(AVERAGE(AS211/J211:L211),0)</f>
        <v>0</v>
      </c>
      <c r="AU211" s="30">
        <f t="shared" si="164"/>
        <v>-1</v>
      </c>
      <c r="AV211" s="31">
        <f t="shared" si="19"/>
        <v>13</v>
      </c>
      <c r="AW211" s="29">
        <f t="array" ref="AW211">IFERROR(AVERAGE(AV211/O211:Q211),0)</f>
        <v>4.333333333333333</v>
      </c>
      <c r="AX211" s="30">
        <f t="shared" si="99"/>
        <v>3.333333333333333</v>
      </c>
      <c r="AY211" s="31">
        <f t="shared" si="165"/>
        <v>41</v>
      </c>
      <c r="AZ211" s="29">
        <f t="array" ref="AZ211">IFERROR(AVERAGE(AY211/L211:N211),0)</f>
        <v>18.222222222222221</v>
      </c>
      <c r="BA211" s="30">
        <f t="shared" si="166"/>
        <v>17.222222222222221</v>
      </c>
      <c r="BB211" s="31">
        <f t="shared" si="167"/>
        <v>99</v>
      </c>
      <c r="BC211" s="29">
        <f t="array" ref="BC211">IFERROR(AVERAGE(BB211/M211:O211),0)</f>
        <v>38.5</v>
      </c>
      <c r="BD211" s="30">
        <f t="shared" si="168"/>
        <v>37.5</v>
      </c>
      <c r="BE211" s="31">
        <f t="shared" si="169"/>
        <v>187</v>
      </c>
      <c r="BF211" s="29">
        <f t="array" ref="BF211">IFERROR(AVERAGE(BE211/N211:P211),0)</f>
        <v>62.333333333333336</v>
      </c>
      <c r="BG211" s="30">
        <f t="shared" si="170"/>
        <v>61.333333333333336</v>
      </c>
      <c r="BH211" s="31">
        <f t="shared" si="171"/>
        <v>394</v>
      </c>
      <c r="BI211" s="29">
        <f t="array" ref="BI211">IFERROR(AVERAGE(BH211/O211:Q211),0)</f>
        <v>131.33333333333334</v>
      </c>
      <c r="BJ211" s="30">
        <f t="shared" si="172"/>
        <v>130.33333333333334</v>
      </c>
      <c r="BK211" s="31">
        <f t="shared" si="173"/>
        <v>811</v>
      </c>
      <c r="BL211" s="29">
        <f t="array" ref="BL211">IFERROR(AVERAGE(BK211/P211:R211),0)</f>
        <v>315.38888888888886</v>
      </c>
      <c r="BM211" s="30">
        <f t="shared" si="174"/>
        <v>314.38888888888886</v>
      </c>
      <c r="BN211" s="31">
        <f t="shared" si="175"/>
        <v>1768</v>
      </c>
      <c r="BO211" s="29">
        <f t="array" ref="BO211">IFERROR(AVERAGE(BN211/Q211:S211),0)</f>
        <v>785.77777777777783</v>
      </c>
      <c r="BP211" s="30">
        <f t="shared" si="176"/>
        <v>784.77777777777783</v>
      </c>
      <c r="BQ211" s="31">
        <f t="shared" si="177"/>
        <v>2725</v>
      </c>
      <c r="BR211" s="29">
        <f t="array" ref="BR211">IFERROR(AVERAGE(BQ211/R211:T211),0)</f>
        <v>1362.5</v>
      </c>
      <c r="BS211" s="30">
        <f t="shared" si="178"/>
        <v>1361.5</v>
      </c>
      <c r="BT211" s="31">
        <f t="shared" si="179"/>
        <v>5453</v>
      </c>
      <c r="BU211" s="29">
        <f t="array" ref="BU211">IFERROR(AVERAGE(BT211/R211:T211),0)</f>
        <v>2726.5</v>
      </c>
      <c r="BV211" s="30">
        <f t="shared" si="180"/>
        <v>2725.5</v>
      </c>
      <c r="BW211" s="31">
        <f t="shared" si="181"/>
        <v>10911</v>
      </c>
      <c r="BX211" s="29">
        <f t="array" ref="BX211">IFERROR(AVERAGE(BW211/R211:T211),0)</f>
        <v>5455.5</v>
      </c>
      <c r="BY211" s="30">
        <f t="shared" si="182"/>
        <v>5454.5</v>
      </c>
      <c r="BZ211" s="31">
        <f t="shared" si="183"/>
        <v>21829</v>
      </c>
      <c r="CA211" s="29">
        <f t="array" ref="CA211">IFERROR(AVERAGE(BZ211/R211:T211),0)</f>
        <v>10914.5</v>
      </c>
      <c r="CB211" s="30">
        <f t="shared" si="184"/>
        <v>10913.5</v>
      </c>
    </row>
    <row r="212" spans="2:80" ht="15.75" hidden="1" customHeight="1" x14ac:dyDescent="0.25">
      <c r="B212" s="39" t="s">
        <v>472</v>
      </c>
      <c r="C212" s="24" t="s">
        <v>473</v>
      </c>
      <c r="D212" s="24" t="s">
        <v>58</v>
      </c>
      <c r="E212" s="24" t="s">
        <v>93</v>
      </c>
      <c r="F212" s="24"/>
      <c r="G212" s="24" t="s">
        <v>94</v>
      </c>
      <c r="H212" s="25">
        <v>1</v>
      </c>
      <c r="I212" s="26">
        <v>0</v>
      </c>
      <c r="J212" s="26">
        <v>0</v>
      </c>
      <c r="K212" s="26">
        <v>2</v>
      </c>
      <c r="L212" s="26">
        <v>2</v>
      </c>
      <c r="M212" s="26">
        <v>2</v>
      </c>
      <c r="N212" s="26">
        <v>3</v>
      </c>
      <c r="O212" s="26">
        <v>2</v>
      </c>
      <c r="P212" s="26">
        <v>2</v>
      </c>
      <c r="Q212" s="26">
        <v>3</v>
      </c>
      <c r="R212" s="26">
        <v>2</v>
      </c>
      <c r="S212" s="26">
        <v>2</v>
      </c>
      <c r="T212" s="26">
        <v>2</v>
      </c>
      <c r="U212" s="26">
        <v>3</v>
      </c>
      <c r="V212" s="26">
        <v>2</v>
      </c>
      <c r="W212" s="26">
        <v>2</v>
      </c>
      <c r="X212" s="26">
        <v>3</v>
      </c>
      <c r="Y212" s="26">
        <v>2</v>
      </c>
      <c r="Z212" s="36">
        <v>0</v>
      </c>
      <c r="AA212" s="26">
        <v>0</v>
      </c>
      <c r="AB212" s="26">
        <v>0</v>
      </c>
      <c r="AC212" s="28">
        <v>16</v>
      </c>
      <c r="AD212" s="28">
        <v>0</v>
      </c>
      <c r="AE212" s="26">
        <f t="shared" si="5"/>
        <v>16</v>
      </c>
      <c r="AF212" s="29">
        <f t="array" ref="AF212">IFERROR(AVERAGE(AE212/N212:P212),0)</f>
        <v>7.1111111111111107</v>
      </c>
      <c r="AG212" s="30">
        <f t="shared" si="6"/>
        <v>6.1111111111111107</v>
      </c>
      <c r="AH212" s="28">
        <v>0</v>
      </c>
      <c r="AI212" s="28">
        <f t="shared" si="153"/>
        <v>30</v>
      </c>
      <c r="AJ212" s="28">
        <f t="shared" si="154"/>
        <v>60</v>
      </c>
      <c r="AK212" s="28">
        <f t="shared" si="155"/>
        <v>90</v>
      </c>
      <c r="AL212" s="28">
        <f t="shared" si="156"/>
        <v>270</v>
      </c>
      <c r="AM212" s="28">
        <f t="shared" si="157"/>
        <v>420</v>
      </c>
      <c r="AN212" s="28">
        <f t="shared" si="158"/>
        <v>780</v>
      </c>
      <c r="AO212" s="28">
        <f t="shared" si="159"/>
        <v>1170</v>
      </c>
      <c r="AP212" s="28">
        <f t="shared" si="160"/>
        <v>2820</v>
      </c>
      <c r="AQ212" s="28">
        <f t="shared" si="161"/>
        <v>5640</v>
      </c>
      <c r="AR212" s="28">
        <f t="shared" si="162"/>
        <v>11280</v>
      </c>
      <c r="AS212" s="31" t="e">
        <f t="shared" si="163"/>
        <v>#REF!</v>
      </c>
      <c r="AT212" s="29">
        <f t="array" ref="AT212">IFERROR(AVERAGE(AS212/J212:L212),0)</f>
        <v>0</v>
      </c>
      <c r="AU212" s="30">
        <f t="shared" si="164"/>
        <v>-1</v>
      </c>
      <c r="AV212" s="31">
        <f t="shared" si="19"/>
        <v>13</v>
      </c>
      <c r="AW212" s="29">
        <f t="array" ref="AW212">IFERROR(AVERAGE(AV212/O212:Q212),0)</f>
        <v>5.7777777777777777</v>
      </c>
      <c r="AX212" s="30">
        <f t="shared" si="99"/>
        <v>4.7777777777777777</v>
      </c>
      <c r="AY212" s="31">
        <f t="shared" si="165"/>
        <v>41</v>
      </c>
      <c r="AZ212" s="29">
        <f t="array" ref="AZ212">IFERROR(AVERAGE(AY212/L212:N212),0)</f>
        <v>18.222222222222221</v>
      </c>
      <c r="BA212" s="30">
        <f t="shared" si="166"/>
        <v>17.222222222222221</v>
      </c>
      <c r="BB212" s="31">
        <f t="shared" si="167"/>
        <v>99</v>
      </c>
      <c r="BC212" s="29">
        <f t="array" ref="BC212">IFERROR(AVERAGE(BB212/M212:O212),0)</f>
        <v>44</v>
      </c>
      <c r="BD212" s="30">
        <f t="shared" si="168"/>
        <v>43</v>
      </c>
      <c r="BE212" s="31">
        <f t="shared" si="169"/>
        <v>187</v>
      </c>
      <c r="BF212" s="29">
        <f t="array" ref="BF212">IFERROR(AVERAGE(BE212/N212:P212),0)</f>
        <v>83.111111111111114</v>
      </c>
      <c r="BG212" s="30">
        <f t="shared" si="170"/>
        <v>82.111111111111114</v>
      </c>
      <c r="BH212" s="31">
        <f t="shared" si="171"/>
        <v>454</v>
      </c>
      <c r="BI212" s="29">
        <f t="array" ref="BI212">IFERROR(AVERAGE(BH212/O212:Q212),0)</f>
        <v>201.7777777777778</v>
      </c>
      <c r="BJ212" s="30">
        <f t="shared" si="172"/>
        <v>200.7777777777778</v>
      </c>
      <c r="BK212" s="31">
        <f t="shared" si="173"/>
        <v>872</v>
      </c>
      <c r="BL212" s="29">
        <f t="array" ref="BL212">IFERROR(AVERAGE(BK212/P212:R212),0)</f>
        <v>387.5555555555556</v>
      </c>
      <c r="BM212" s="30">
        <f t="shared" si="174"/>
        <v>386.5555555555556</v>
      </c>
      <c r="BN212" s="31">
        <f t="shared" si="175"/>
        <v>1650</v>
      </c>
      <c r="BO212" s="29">
        <f t="array" ref="BO212">IFERROR(AVERAGE(BN212/Q212:S212),0)</f>
        <v>733.33333333333337</v>
      </c>
      <c r="BP212" s="30">
        <f t="shared" si="176"/>
        <v>732.33333333333337</v>
      </c>
      <c r="BQ212" s="31">
        <f t="shared" si="177"/>
        <v>2817</v>
      </c>
      <c r="BR212" s="29">
        <f t="array" ref="BR212">IFERROR(AVERAGE(BQ212/R212:T212),0)</f>
        <v>1408.5</v>
      </c>
      <c r="BS212" s="30">
        <f t="shared" si="178"/>
        <v>1407.5</v>
      </c>
      <c r="BT212" s="31">
        <f t="shared" si="179"/>
        <v>5635</v>
      </c>
      <c r="BU212" s="29">
        <f t="array" ref="BU212">IFERROR(AVERAGE(BT212/R212:T212),0)</f>
        <v>2817.5</v>
      </c>
      <c r="BV212" s="30">
        <f t="shared" si="180"/>
        <v>2816.5</v>
      </c>
      <c r="BW212" s="31">
        <f t="shared" si="181"/>
        <v>11273</v>
      </c>
      <c r="BX212" s="29">
        <f t="array" ref="BX212">IFERROR(AVERAGE(BW212/R212:T212),0)</f>
        <v>5636.5</v>
      </c>
      <c r="BY212" s="30">
        <f t="shared" si="182"/>
        <v>5635.5</v>
      </c>
      <c r="BZ212" s="31">
        <f t="shared" si="183"/>
        <v>22551</v>
      </c>
      <c r="CA212" s="29">
        <f t="array" ref="CA212">IFERROR(AVERAGE(BZ212/R212:T212),0)</f>
        <v>11275.5</v>
      </c>
      <c r="CB212" s="30">
        <f t="shared" si="184"/>
        <v>11274.5</v>
      </c>
    </row>
    <row r="213" spans="2:80" ht="15.75" hidden="1" customHeight="1" x14ac:dyDescent="0.25">
      <c r="B213" s="39" t="s">
        <v>474</v>
      </c>
      <c r="C213" s="24" t="s">
        <v>475</v>
      </c>
      <c r="D213" s="24" t="s">
        <v>58</v>
      </c>
      <c r="E213" s="24" t="s">
        <v>59</v>
      </c>
      <c r="F213" s="24"/>
      <c r="G213" s="24" t="s">
        <v>94</v>
      </c>
      <c r="H213" s="25">
        <v>1</v>
      </c>
      <c r="I213" s="26">
        <v>3</v>
      </c>
      <c r="J213" s="26">
        <v>3</v>
      </c>
      <c r="K213" s="26">
        <v>4</v>
      </c>
      <c r="L213" s="26">
        <v>3</v>
      </c>
      <c r="M213" s="26">
        <v>4</v>
      </c>
      <c r="N213" s="26">
        <v>3</v>
      </c>
      <c r="O213" s="26">
        <v>4</v>
      </c>
      <c r="P213" s="26">
        <v>4</v>
      </c>
      <c r="Q213" s="26">
        <v>3</v>
      </c>
      <c r="R213" s="26">
        <v>4</v>
      </c>
      <c r="S213" s="26">
        <v>3</v>
      </c>
      <c r="T213" s="26">
        <v>4</v>
      </c>
      <c r="U213" s="26">
        <v>4</v>
      </c>
      <c r="V213" s="26">
        <v>4</v>
      </c>
      <c r="W213" s="26">
        <v>4</v>
      </c>
      <c r="X213" s="26">
        <v>3</v>
      </c>
      <c r="Y213" s="26">
        <v>4</v>
      </c>
      <c r="Z213" s="36">
        <v>0</v>
      </c>
      <c r="AA213" s="26">
        <v>0</v>
      </c>
      <c r="AB213" s="26">
        <v>0</v>
      </c>
      <c r="AC213" s="28">
        <v>23</v>
      </c>
      <c r="AD213" s="28">
        <v>0</v>
      </c>
      <c r="AE213" s="26">
        <f t="shared" si="5"/>
        <v>23</v>
      </c>
      <c r="AF213" s="29">
        <f t="array" ref="AF213">IFERROR(AVERAGE(AE213/N213:P213),0)</f>
        <v>6.3888888888888893</v>
      </c>
      <c r="AG213" s="30">
        <f t="shared" si="6"/>
        <v>5.3888888888888893</v>
      </c>
      <c r="AH213" s="28">
        <v>0</v>
      </c>
      <c r="AI213" s="28">
        <f t="shared" si="153"/>
        <v>30</v>
      </c>
      <c r="AJ213" s="28">
        <f t="shared" si="154"/>
        <v>60</v>
      </c>
      <c r="AK213" s="28">
        <f t="shared" si="155"/>
        <v>120</v>
      </c>
      <c r="AL213" s="28">
        <f t="shared" si="156"/>
        <v>180</v>
      </c>
      <c r="AM213" s="28">
        <f t="shared" si="157"/>
        <v>450</v>
      </c>
      <c r="AN213" s="28">
        <f t="shared" si="158"/>
        <v>960</v>
      </c>
      <c r="AO213" s="28">
        <f t="shared" si="159"/>
        <v>720</v>
      </c>
      <c r="AP213" s="28">
        <f t="shared" si="160"/>
        <v>2790</v>
      </c>
      <c r="AQ213" s="28">
        <f t="shared" si="161"/>
        <v>4440</v>
      </c>
      <c r="AR213" s="28">
        <f t="shared" si="162"/>
        <v>10830</v>
      </c>
      <c r="AS213" s="31" t="e">
        <f t="shared" si="163"/>
        <v>#REF!</v>
      </c>
      <c r="AT213" s="29">
        <f t="array" ref="AT213">IFERROR(AVERAGE(AS213/J213:L213),0)</f>
        <v>0</v>
      </c>
      <c r="AU213" s="30">
        <f t="shared" si="164"/>
        <v>-1</v>
      </c>
      <c r="AV213" s="31">
        <f t="shared" si="19"/>
        <v>20</v>
      </c>
      <c r="AW213" s="29">
        <f t="array" ref="AW213">IFERROR(AVERAGE(AV213/O213:Q213),0)</f>
        <v>5.5555555555555562</v>
      </c>
      <c r="AX213" s="30">
        <f t="shared" si="99"/>
        <v>4.5555555555555562</v>
      </c>
      <c r="AY213" s="31">
        <f t="shared" si="165"/>
        <v>46</v>
      </c>
      <c r="AZ213" s="29">
        <f t="array" ref="AZ213">IFERROR(AVERAGE(AY213/L213:N213),0)</f>
        <v>14.055555555555557</v>
      </c>
      <c r="BA213" s="30">
        <f t="shared" si="166"/>
        <v>13.055555555555557</v>
      </c>
      <c r="BB213" s="31">
        <f t="shared" si="167"/>
        <v>103</v>
      </c>
      <c r="BC213" s="29">
        <f t="array" ref="BC213">IFERROR(AVERAGE(BB213/M213:O213),0)</f>
        <v>28.611111111111114</v>
      </c>
      <c r="BD213" s="30">
        <f t="shared" si="168"/>
        <v>27.611111111111114</v>
      </c>
      <c r="BE213" s="31">
        <f t="shared" si="169"/>
        <v>219</v>
      </c>
      <c r="BF213" s="29">
        <f t="array" ref="BF213">IFERROR(AVERAGE(BE213/N213:P213),0)</f>
        <v>60.833333333333336</v>
      </c>
      <c r="BG213" s="30">
        <f t="shared" si="170"/>
        <v>59.833333333333336</v>
      </c>
      <c r="BH213" s="31">
        <f t="shared" si="171"/>
        <v>396</v>
      </c>
      <c r="BI213" s="29">
        <f t="array" ref="BI213">IFERROR(AVERAGE(BH213/O213:Q213),0)</f>
        <v>110</v>
      </c>
      <c r="BJ213" s="30">
        <f t="shared" si="172"/>
        <v>109</v>
      </c>
      <c r="BK213" s="31">
        <f t="shared" si="173"/>
        <v>842</v>
      </c>
      <c r="BL213" s="29">
        <f t="array" ref="BL213">IFERROR(AVERAGE(BK213/P213:R213),0)</f>
        <v>233.88888888888891</v>
      </c>
      <c r="BM213" s="30">
        <f t="shared" si="174"/>
        <v>232.88888888888891</v>
      </c>
      <c r="BN213" s="31">
        <f t="shared" si="175"/>
        <v>1798</v>
      </c>
      <c r="BO213" s="29">
        <f t="array" ref="BO213">IFERROR(AVERAGE(BN213/Q213:S213),0)</f>
        <v>549.38888888888903</v>
      </c>
      <c r="BP213" s="30">
        <f t="shared" si="176"/>
        <v>548.38888888888903</v>
      </c>
      <c r="BQ213" s="31">
        <f t="shared" si="177"/>
        <v>2515</v>
      </c>
      <c r="BR213" s="29">
        <f t="array" ref="BR213">IFERROR(AVERAGE(BQ213/R213:T213),0)</f>
        <v>698.6111111111112</v>
      </c>
      <c r="BS213" s="30">
        <f t="shared" si="178"/>
        <v>697.6111111111112</v>
      </c>
      <c r="BT213" s="31">
        <f t="shared" si="179"/>
        <v>5301</v>
      </c>
      <c r="BU213" s="29">
        <f t="array" ref="BU213">IFERROR(AVERAGE(BT213/R213:T213),0)</f>
        <v>1472.5</v>
      </c>
      <c r="BV213" s="30">
        <f t="shared" si="180"/>
        <v>1471.5</v>
      </c>
      <c r="BW213" s="31">
        <f t="shared" si="181"/>
        <v>9738</v>
      </c>
      <c r="BX213" s="29">
        <f t="array" ref="BX213">IFERROR(AVERAGE(BW213/R213:T213),0)</f>
        <v>2705</v>
      </c>
      <c r="BY213" s="30">
        <f t="shared" si="182"/>
        <v>2704</v>
      </c>
      <c r="BZ213" s="31">
        <f t="shared" si="183"/>
        <v>20564</v>
      </c>
      <c r="CA213" s="29">
        <f t="array" ref="CA213">IFERROR(AVERAGE(BZ213/R213:T213),0)</f>
        <v>5712.2222222222226</v>
      </c>
      <c r="CB213" s="30">
        <f t="shared" si="184"/>
        <v>5711.2222222222226</v>
      </c>
    </row>
    <row r="214" spans="2:80" ht="15.75" customHeight="1" x14ac:dyDescent="0.25">
      <c r="B214" s="39" t="s">
        <v>476</v>
      </c>
      <c r="C214" s="24" t="s">
        <v>477</v>
      </c>
      <c r="D214" s="24" t="s">
        <v>58</v>
      </c>
      <c r="E214" s="24" t="s">
        <v>93</v>
      </c>
      <c r="F214" s="24"/>
      <c r="G214" s="24" t="s">
        <v>94</v>
      </c>
      <c r="H214" s="25">
        <v>1</v>
      </c>
      <c r="I214" s="26">
        <v>0</v>
      </c>
      <c r="J214" s="26">
        <v>1</v>
      </c>
      <c r="K214" s="26">
        <v>2</v>
      </c>
      <c r="L214" s="26">
        <v>3</v>
      </c>
      <c r="M214" s="26">
        <v>2</v>
      </c>
      <c r="N214" s="26">
        <v>3</v>
      </c>
      <c r="O214" s="26">
        <v>1</v>
      </c>
      <c r="P214" s="26">
        <v>1</v>
      </c>
      <c r="Q214" s="26">
        <v>1</v>
      </c>
      <c r="R214" s="26">
        <v>1</v>
      </c>
      <c r="S214" s="26">
        <v>1</v>
      </c>
      <c r="T214" s="26">
        <v>1</v>
      </c>
      <c r="U214" s="26">
        <v>2</v>
      </c>
      <c r="V214" s="26">
        <v>2</v>
      </c>
      <c r="W214" s="26">
        <v>2</v>
      </c>
      <c r="X214" s="26">
        <v>2</v>
      </c>
      <c r="Y214" s="26">
        <v>2</v>
      </c>
      <c r="Z214" s="36">
        <v>0</v>
      </c>
      <c r="AA214" s="26">
        <v>0</v>
      </c>
      <c r="AB214" s="26">
        <v>0</v>
      </c>
      <c r="AC214" s="28">
        <v>1</v>
      </c>
      <c r="AD214" s="28">
        <v>0</v>
      </c>
      <c r="AE214" s="26">
        <f t="shared" si="5"/>
        <v>1</v>
      </c>
      <c r="AF214" s="29">
        <f t="array" ref="AF214">IFERROR(AVERAGE(AE214/N214:P214),0)</f>
        <v>0.77777777777777768</v>
      </c>
      <c r="AG214" s="30">
        <f t="shared" si="6"/>
        <v>-0.22222222222222232</v>
      </c>
      <c r="AH214" s="37">
        <v>30</v>
      </c>
      <c r="AI214" s="28">
        <f t="shared" si="153"/>
        <v>60</v>
      </c>
      <c r="AJ214" s="28">
        <f t="shared" si="154"/>
        <v>120</v>
      </c>
      <c r="AK214" s="28">
        <f t="shared" si="155"/>
        <v>270</v>
      </c>
      <c r="AL214" s="28">
        <f t="shared" si="156"/>
        <v>1110</v>
      </c>
      <c r="AM214" s="28">
        <f t="shared" si="157"/>
        <v>1590</v>
      </c>
      <c r="AN214" s="28">
        <f t="shared" si="158"/>
        <v>3180</v>
      </c>
      <c r="AO214" s="28">
        <f t="shared" si="159"/>
        <v>3180</v>
      </c>
      <c r="AP214" s="28">
        <f t="shared" si="160"/>
        <v>9540</v>
      </c>
      <c r="AQ214" s="28">
        <f t="shared" si="161"/>
        <v>19080</v>
      </c>
      <c r="AR214" s="28">
        <f t="shared" si="162"/>
        <v>38160</v>
      </c>
      <c r="AS214" s="31" t="e">
        <f t="shared" si="163"/>
        <v>#REF!</v>
      </c>
      <c r="AT214" s="29">
        <f t="array" ref="AT214">IFERROR(AVERAGE(AS214/J214:L214),0)</f>
        <v>0</v>
      </c>
      <c r="AU214" s="30">
        <f t="shared" si="164"/>
        <v>-1</v>
      </c>
      <c r="AV214" s="31">
        <f t="shared" si="19"/>
        <v>28</v>
      </c>
      <c r="AW214" s="29">
        <f t="array" ref="AW214">IFERROR(AVERAGE(AV214/O214:Q214),0)</f>
        <v>28</v>
      </c>
      <c r="AX214" s="30">
        <f t="shared" si="99"/>
        <v>27</v>
      </c>
      <c r="AY214" s="31">
        <f t="shared" si="165"/>
        <v>86</v>
      </c>
      <c r="AZ214" s="29">
        <f t="array" ref="AZ214">IFERROR(AVERAGE(AY214/L214:N214),0)</f>
        <v>33.44444444444445</v>
      </c>
      <c r="BA214" s="30">
        <f t="shared" si="166"/>
        <v>32.44444444444445</v>
      </c>
      <c r="BB214" s="31">
        <f t="shared" si="167"/>
        <v>203</v>
      </c>
      <c r="BC214" s="29">
        <f t="array" ref="BC214">IFERROR(AVERAGE(BB214/M214:O214),0)</f>
        <v>124.05555555555556</v>
      </c>
      <c r="BD214" s="30">
        <f t="shared" si="168"/>
        <v>123.05555555555556</v>
      </c>
      <c r="BE214" s="31">
        <f t="shared" si="169"/>
        <v>471</v>
      </c>
      <c r="BF214" s="29">
        <f t="array" ref="BF214">IFERROR(AVERAGE(BE214/N214:P214),0)</f>
        <v>366.33333333333331</v>
      </c>
      <c r="BG214" s="30">
        <f t="shared" si="170"/>
        <v>365.33333333333331</v>
      </c>
      <c r="BH214" s="31">
        <f t="shared" si="171"/>
        <v>1578</v>
      </c>
      <c r="BI214" s="29">
        <f t="array" ref="BI214">IFERROR(AVERAGE(BH214/O214:Q214),0)</f>
        <v>1578</v>
      </c>
      <c r="BJ214" s="30">
        <f t="shared" si="172"/>
        <v>1577</v>
      </c>
      <c r="BK214" s="31">
        <f t="shared" si="173"/>
        <v>3167</v>
      </c>
      <c r="BL214" s="29">
        <f t="array" ref="BL214">IFERROR(AVERAGE(BK214/P214:R214),0)</f>
        <v>3167</v>
      </c>
      <c r="BM214" s="30">
        <f t="shared" si="174"/>
        <v>3166</v>
      </c>
      <c r="BN214" s="31">
        <f t="shared" si="175"/>
        <v>6346</v>
      </c>
      <c r="BO214" s="29">
        <f t="array" ref="BO214">IFERROR(AVERAGE(BN214/Q214:S214),0)</f>
        <v>6346</v>
      </c>
      <c r="BP214" s="30">
        <f t="shared" si="176"/>
        <v>6345</v>
      </c>
      <c r="BQ214" s="31">
        <f t="shared" si="177"/>
        <v>9525</v>
      </c>
      <c r="BR214" s="29">
        <f t="array" ref="BR214">IFERROR(AVERAGE(BQ214/R214:T214),0)</f>
        <v>9525</v>
      </c>
      <c r="BS214" s="30">
        <f t="shared" si="178"/>
        <v>9524</v>
      </c>
      <c r="BT214" s="31">
        <f t="shared" si="179"/>
        <v>19064</v>
      </c>
      <c r="BU214" s="29">
        <f t="array" ref="BU214">IFERROR(AVERAGE(BT214/R214:T214),0)</f>
        <v>19064</v>
      </c>
      <c r="BV214" s="30">
        <f t="shared" si="180"/>
        <v>19063</v>
      </c>
      <c r="BW214" s="31">
        <f t="shared" si="181"/>
        <v>38143</v>
      </c>
      <c r="BX214" s="29">
        <f t="array" ref="BX214">IFERROR(AVERAGE(BW214/R214:T214),0)</f>
        <v>38143</v>
      </c>
      <c r="BY214" s="30">
        <f t="shared" si="182"/>
        <v>38142</v>
      </c>
      <c r="BZ214" s="31">
        <f t="shared" si="183"/>
        <v>76302</v>
      </c>
      <c r="CA214" s="29">
        <f t="array" ref="CA214">IFERROR(AVERAGE(BZ214/R214:T214),0)</f>
        <v>76302</v>
      </c>
      <c r="CB214" s="30">
        <f t="shared" si="184"/>
        <v>76301</v>
      </c>
    </row>
    <row r="215" spans="2:80" ht="15.75" hidden="1" customHeight="1" x14ac:dyDescent="0.25">
      <c r="B215" s="39" t="s">
        <v>478</v>
      </c>
      <c r="C215" s="24" t="s">
        <v>479</v>
      </c>
      <c r="D215" s="24" t="s">
        <v>58</v>
      </c>
      <c r="E215" s="24" t="s">
        <v>59</v>
      </c>
      <c r="F215" s="24"/>
      <c r="G215" s="24" t="s">
        <v>94</v>
      </c>
      <c r="H215" s="25">
        <v>1</v>
      </c>
      <c r="I215" s="26">
        <v>2</v>
      </c>
      <c r="J215" s="26">
        <v>2</v>
      </c>
      <c r="K215" s="26">
        <v>0</v>
      </c>
      <c r="L215" s="26">
        <v>0</v>
      </c>
      <c r="M215" s="26">
        <v>0</v>
      </c>
      <c r="N215" s="26">
        <v>3</v>
      </c>
      <c r="O215" s="26">
        <v>3</v>
      </c>
      <c r="P215" s="26">
        <v>3</v>
      </c>
      <c r="Q215" s="26">
        <v>2</v>
      </c>
      <c r="R215" s="26">
        <v>2</v>
      </c>
      <c r="S215" s="26">
        <v>2</v>
      </c>
      <c r="T215" s="26">
        <v>2</v>
      </c>
      <c r="U215" s="26">
        <v>2</v>
      </c>
      <c r="V215" s="26">
        <v>2</v>
      </c>
      <c r="W215" s="26">
        <v>1</v>
      </c>
      <c r="X215" s="26">
        <v>2</v>
      </c>
      <c r="Y215" s="26">
        <v>2</v>
      </c>
      <c r="Z215" s="36">
        <v>0</v>
      </c>
      <c r="AA215" s="26">
        <v>0</v>
      </c>
      <c r="AB215" s="26">
        <v>0</v>
      </c>
      <c r="AC215" s="28">
        <v>20</v>
      </c>
      <c r="AD215" s="28">
        <v>0</v>
      </c>
      <c r="AE215" s="26">
        <f t="shared" si="5"/>
        <v>20</v>
      </c>
      <c r="AF215" s="29">
        <f t="array" ref="AF215">IFERROR(AVERAGE(AE215/N215:P215),0)</f>
        <v>6.666666666666667</v>
      </c>
      <c r="AG215" s="30">
        <f t="shared" si="6"/>
        <v>5.666666666666667</v>
      </c>
      <c r="AH215" s="28">
        <v>0</v>
      </c>
      <c r="AI215" s="28">
        <f t="shared" si="153"/>
        <v>0</v>
      </c>
      <c r="AJ215" s="28">
        <f t="shared" si="154"/>
        <v>0</v>
      </c>
      <c r="AK215" s="28">
        <f t="shared" si="155"/>
        <v>0</v>
      </c>
      <c r="AL215" s="28">
        <f t="shared" si="156"/>
        <v>30</v>
      </c>
      <c r="AM215" s="28">
        <f t="shared" si="157"/>
        <v>60</v>
      </c>
      <c r="AN215" s="28">
        <f t="shared" si="158"/>
        <v>150</v>
      </c>
      <c r="AO215" s="28">
        <f t="shared" si="159"/>
        <v>90</v>
      </c>
      <c r="AP215" s="28">
        <f t="shared" si="160"/>
        <v>360</v>
      </c>
      <c r="AQ215" s="28">
        <f t="shared" si="161"/>
        <v>720</v>
      </c>
      <c r="AR215" s="28">
        <f t="shared" si="162"/>
        <v>1410</v>
      </c>
      <c r="AS215" s="31" t="e">
        <f t="shared" si="163"/>
        <v>#REF!</v>
      </c>
      <c r="AT215" s="29">
        <f t="array" ref="AT215">IFERROR(AVERAGE(AS215/J215:L215),0)</f>
        <v>0</v>
      </c>
      <c r="AU215" s="30">
        <f t="shared" si="164"/>
        <v>-1</v>
      </c>
      <c r="AV215" s="31">
        <f t="shared" si="19"/>
        <v>17</v>
      </c>
      <c r="AW215" s="29">
        <f t="array" ref="AW215">IFERROR(AVERAGE(AV215/O215:Q215),0)</f>
        <v>6.6111111111111116</v>
      </c>
      <c r="AX215" s="30">
        <f t="shared" si="99"/>
        <v>5.6111111111111116</v>
      </c>
      <c r="AY215" s="31">
        <f t="shared" si="165"/>
        <v>17</v>
      </c>
      <c r="AZ215" s="29">
        <f t="array" ref="AZ215">IFERROR(AVERAGE(AY215/L215:N215),0)</f>
        <v>0</v>
      </c>
      <c r="BA215" s="30">
        <f t="shared" si="166"/>
        <v>-1</v>
      </c>
      <c r="BB215" s="31">
        <f t="shared" si="167"/>
        <v>17</v>
      </c>
      <c r="BC215" s="29">
        <f t="array" ref="BC215">IFERROR(AVERAGE(BB215/M215:O215),0)</f>
        <v>0</v>
      </c>
      <c r="BD215" s="30">
        <f t="shared" si="168"/>
        <v>-1</v>
      </c>
      <c r="BE215" s="31">
        <f t="shared" si="169"/>
        <v>17</v>
      </c>
      <c r="BF215" s="29">
        <f t="array" ref="BF215">IFERROR(AVERAGE(BE215/N215:P215),0)</f>
        <v>5.666666666666667</v>
      </c>
      <c r="BG215" s="30">
        <f t="shared" si="170"/>
        <v>4.666666666666667</v>
      </c>
      <c r="BH215" s="31">
        <f t="shared" si="171"/>
        <v>44</v>
      </c>
      <c r="BI215" s="29">
        <f t="array" ref="BI215">IFERROR(AVERAGE(BH215/O215:Q215),0)</f>
        <v>17.111111111111111</v>
      </c>
      <c r="BJ215" s="30">
        <f t="shared" si="172"/>
        <v>16.111111111111111</v>
      </c>
      <c r="BK215" s="31">
        <f t="shared" si="173"/>
        <v>101</v>
      </c>
      <c r="BL215" s="29">
        <f t="array" ref="BL215">IFERROR(AVERAGE(BK215/P215:R215),0)</f>
        <v>44.888888888888886</v>
      </c>
      <c r="BM215" s="30">
        <f t="shared" si="174"/>
        <v>43.888888888888886</v>
      </c>
      <c r="BN215" s="31">
        <f t="shared" si="175"/>
        <v>248</v>
      </c>
      <c r="BO215" s="29">
        <f t="array" ref="BO215">IFERROR(AVERAGE(BN215/Q215:S215),0)</f>
        <v>124</v>
      </c>
      <c r="BP215" s="30">
        <f t="shared" si="176"/>
        <v>123</v>
      </c>
      <c r="BQ215" s="31">
        <f t="shared" si="177"/>
        <v>336</v>
      </c>
      <c r="BR215" s="29">
        <f t="array" ref="BR215">IFERROR(AVERAGE(BQ215/R215:T215),0)</f>
        <v>168</v>
      </c>
      <c r="BS215" s="30">
        <f t="shared" si="178"/>
        <v>167</v>
      </c>
      <c r="BT215" s="31">
        <f t="shared" si="179"/>
        <v>694</v>
      </c>
      <c r="BU215" s="29">
        <f t="array" ref="BU215">IFERROR(AVERAGE(BT215/R215:T215),0)</f>
        <v>347</v>
      </c>
      <c r="BV215" s="30">
        <f t="shared" si="180"/>
        <v>346</v>
      </c>
      <c r="BW215" s="31">
        <f t="shared" si="181"/>
        <v>1412</v>
      </c>
      <c r="BX215" s="29">
        <f t="array" ref="BX215">IFERROR(AVERAGE(BW215/R215:T215),0)</f>
        <v>706</v>
      </c>
      <c r="BY215" s="30">
        <f t="shared" si="182"/>
        <v>705</v>
      </c>
      <c r="BZ215" s="31">
        <f t="shared" si="183"/>
        <v>2820</v>
      </c>
      <c r="CA215" s="29">
        <f t="array" ref="CA215">IFERROR(AVERAGE(BZ215/R215:T215),0)</f>
        <v>1410</v>
      </c>
      <c r="CB215" s="30">
        <f t="shared" si="184"/>
        <v>1409</v>
      </c>
    </row>
    <row r="216" spans="2:80" ht="15.75" hidden="1" customHeight="1" x14ac:dyDescent="0.25">
      <c r="B216" s="39" t="s">
        <v>480</v>
      </c>
      <c r="C216" s="24" t="s">
        <v>481</v>
      </c>
      <c r="D216" s="24" t="s">
        <v>58</v>
      </c>
      <c r="E216" s="24" t="s">
        <v>93</v>
      </c>
      <c r="F216" s="24"/>
      <c r="G216" s="24" t="s">
        <v>94</v>
      </c>
      <c r="H216" s="25">
        <v>1</v>
      </c>
      <c r="I216" s="26">
        <v>0</v>
      </c>
      <c r="J216" s="26">
        <v>0</v>
      </c>
      <c r="K216" s="26">
        <v>3</v>
      </c>
      <c r="L216" s="26">
        <v>4</v>
      </c>
      <c r="M216" s="26">
        <v>2</v>
      </c>
      <c r="N216" s="26">
        <v>2</v>
      </c>
      <c r="O216" s="26">
        <v>2</v>
      </c>
      <c r="P216" s="26">
        <v>2</v>
      </c>
      <c r="Q216" s="26">
        <v>2</v>
      </c>
      <c r="R216" s="26">
        <v>2</v>
      </c>
      <c r="S216" s="26">
        <v>2</v>
      </c>
      <c r="T216" s="26">
        <v>2</v>
      </c>
      <c r="U216" s="26">
        <v>2</v>
      </c>
      <c r="V216" s="26">
        <v>2</v>
      </c>
      <c r="W216" s="26">
        <v>2</v>
      </c>
      <c r="X216" s="26">
        <v>2</v>
      </c>
      <c r="Y216" s="26">
        <v>2</v>
      </c>
      <c r="Z216" s="36">
        <v>0</v>
      </c>
      <c r="AA216" s="26">
        <v>0</v>
      </c>
      <c r="AB216" s="26">
        <v>0</v>
      </c>
      <c r="AC216" s="28">
        <v>9</v>
      </c>
      <c r="AD216" s="28">
        <v>0</v>
      </c>
      <c r="AE216" s="26">
        <f t="shared" si="5"/>
        <v>9</v>
      </c>
      <c r="AF216" s="29">
        <f t="array" ref="AF216">IFERROR(AVERAGE(AE216/N216:P216),0)</f>
        <v>4.5</v>
      </c>
      <c r="AG216" s="30">
        <f t="shared" si="6"/>
        <v>3.5</v>
      </c>
      <c r="AH216" s="28">
        <v>0</v>
      </c>
      <c r="AI216" s="28">
        <f t="shared" si="153"/>
        <v>30</v>
      </c>
      <c r="AJ216" s="28">
        <f t="shared" si="154"/>
        <v>60</v>
      </c>
      <c r="AK216" s="28">
        <f t="shared" si="155"/>
        <v>90</v>
      </c>
      <c r="AL216" s="28">
        <f t="shared" si="156"/>
        <v>180</v>
      </c>
      <c r="AM216" s="28">
        <f t="shared" si="157"/>
        <v>360</v>
      </c>
      <c r="AN216" s="28">
        <f t="shared" si="158"/>
        <v>720</v>
      </c>
      <c r="AO216" s="28">
        <f t="shared" si="159"/>
        <v>720</v>
      </c>
      <c r="AP216" s="28">
        <f t="shared" si="160"/>
        <v>2160</v>
      </c>
      <c r="AQ216" s="28">
        <f t="shared" si="161"/>
        <v>4320</v>
      </c>
      <c r="AR216" s="28">
        <f t="shared" si="162"/>
        <v>8640</v>
      </c>
      <c r="AS216" s="31" t="e">
        <f t="shared" si="163"/>
        <v>#REF!</v>
      </c>
      <c r="AT216" s="29">
        <f t="array" ref="AT216">IFERROR(AVERAGE(AS216/J216:L216),0)</f>
        <v>0</v>
      </c>
      <c r="AU216" s="30">
        <f t="shared" si="164"/>
        <v>-1</v>
      </c>
      <c r="AV216" s="31">
        <f t="shared" si="19"/>
        <v>7</v>
      </c>
      <c r="AW216" s="29">
        <f t="array" ref="AW216">IFERROR(AVERAGE(AV216/O216:Q216),0)</f>
        <v>3.5</v>
      </c>
      <c r="AX216" s="30">
        <f t="shared" si="99"/>
        <v>2.5</v>
      </c>
      <c r="AY216" s="31">
        <f t="shared" si="165"/>
        <v>34</v>
      </c>
      <c r="AZ216" s="29">
        <f t="array" ref="AZ216">IFERROR(AVERAGE(AY216/L216:N216),0)</f>
        <v>14.166666666666666</v>
      </c>
      <c r="BA216" s="30">
        <f t="shared" si="166"/>
        <v>13.166666666666666</v>
      </c>
      <c r="BB216" s="31">
        <f t="shared" si="167"/>
        <v>90</v>
      </c>
      <c r="BC216" s="29">
        <f t="array" ref="BC216">IFERROR(AVERAGE(BB216/M216:O216),0)</f>
        <v>45</v>
      </c>
      <c r="BD216" s="30">
        <f t="shared" si="168"/>
        <v>44</v>
      </c>
      <c r="BE216" s="31">
        <f t="shared" si="169"/>
        <v>178</v>
      </c>
      <c r="BF216" s="29">
        <f t="array" ref="BF216">IFERROR(AVERAGE(BE216/N216:P216),0)</f>
        <v>89</v>
      </c>
      <c r="BG216" s="30">
        <f t="shared" si="170"/>
        <v>88</v>
      </c>
      <c r="BH216" s="31">
        <f t="shared" si="171"/>
        <v>356</v>
      </c>
      <c r="BI216" s="29">
        <f t="array" ref="BI216">IFERROR(AVERAGE(BH216/O216:Q216),0)</f>
        <v>178</v>
      </c>
      <c r="BJ216" s="30">
        <f t="shared" si="172"/>
        <v>177</v>
      </c>
      <c r="BK216" s="31">
        <f t="shared" si="173"/>
        <v>714</v>
      </c>
      <c r="BL216" s="29">
        <f t="array" ref="BL216">IFERROR(AVERAGE(BK216/P216:R216),0)</f>
        <v>357</v>
      </c>
      <c r="BM216" s="30">
        <f t="shared" si="174"/>
        <v>356</v>
      </c>
      <c r="BN216" s="31">
        <f t="shared" si="175"/>
        <v>1432</v>
      </c>
      <c r="BO216" s="29">
        <f t="array" ref="BO216">IFERROR(AVERAGE(BN216/Q216:S216),0)</f>
        <v>716</v>
      </c>
      <c r="BP216" s="30">
        <f t="shared" si="176"/>
        <v>715</v>
      </c>
      <c r="BQ216" s="31">
        <f t="shared" si="177"/>
        <v>2150</v>
      </c>
      <c r="BR216" s="29">
        <f t="array" ref="BR216">IFERROR(AVERAGE(BQ216/R216:T216),0)</f>
        <v>1075</v>
      </c>
      <c r="BS216" s="30">
        <f t="shared" si="178"/>
        <v>1074</v>
      </c>
      <c r="BT216" s="31">
        <f t="shared" si="179"/>
        <v>4308</v>
      </c>
      <c r="BU216" s="29">
        <f t="array" ref="BU216">IFERROR(AVERAGE(BT216/R216:T216),0)</f>
        <v>2154</v>
      </c>
      <c r="BV216" s="30">
        <f t="shared" si="180"/>
        <v>2153</v>
      </c>
      <c r="BW216" s="31">
        <f t="shared" si="181"/>
        <v>8626</v>
      </c>
      <c r="BX216" s="29">
        <f t="array" ref="BX216">IFERROR(AVERAGE(BW216/R216:T216),0)</f>
        <v>4313</v>
      </c>
      <c r="BY216" s="30">
        <f t="shared" si="182"/>
        <v>4312</v>
      </c>
      <c r="BZ216" s="31">
        <f t="shared" si="183"/>
        <v>17264</v>
      </c>
      <c r="CA216" s="29">
        <f t="array" ref="CA216">IFERROR(AVERAGE(BZ216/R216:T216),0)</f>
        <v>8632</v>
      </c>
      <c r="CB216" s="30">
        <f t="shared" si="184"/>
        <v>8631</v>
      </c>
    </row>
    <row r="217" spans="2:80" ht="15.75" hidden="1" customHeight="1" x14ac:dyDescent="0.25">
      <c r="B217" s="39" t="s">
        <v>482</v>
      </c>
      <c r="C217" s="24" t="s">
        <v>483</v>
      </c>
      <c r="D217" s="24" t="s">
        <v>58</v>
      </c>
      <c r="E217" s="24" t="s">
        <v>59</v>
      </c>
      <c r="F217" s="24"/>
      <c r="G217" s="24" t="s">
        <v>94</v>
      </c>
      <c r="H217" s="25">
        <v>1</v>
      </c>
      <c r="I217" s="26">
        <v>2</v>
      </c>
      <c r="J217" s="26">
        <v>3</v>
      </c>
      <c r="K217" s="26">
        <v>2</v>
      </c>
      <c r="L217" s="26">
        <v>2</v>
      </c>
      <c r="M217" s="26">
        <v>13</v>
      </c>
      <c r="N217" s="26">
        <v>2</v>
      </c>
      <c r="O217" s="26">
        <v>3</v>
      </c>
      <c r="P217" s="26">
        <v>3</v>
      </c>
      <c r="Q217" s="26">
        <v>3</v>
      </c>
      <c r="R217" s="26">
        <v>3</v>
      </c>
      <c r="S217" s="26">
        <v>3</v>
      </c>
      <c r="T217" s="26">
        <v>3</v>
      </c>
      <c r="U217" s="26">
        <v>3</v>
      </c>
      <c r="V217" s="26">
        <v>3</v>
      </c>
      <c r="W217" s="26">
        <v>3</v>
      </c>
      <c r="X217" s="26">
        <v>3</v>
      </c>
      <c r="Y217" s="26">
        <v>3</v>
      </c>
      <c r="Z217" s="36">
        <v>0</v>
      </c>
      <c r="AA217" s="26">
        <v>0</v>
      </c>
      <c r="AB217" s="26">
        <v>0</v>
      </c>
      <c r="AC217" s="28">
        <v>11</v>
      </c>
      <c r="AD217" s="28">
        <v>0</v>
      </c>
      <c r="AE217" s="26">
        <f t="shared" si="5"/>
        <v>11</v>
      </c>
      <c r="AF217" s="29">
        <f t="array" ref="AF217">IFERROR(AVERAGE(AE217/N217:P217),0)</f>
        <v>4.2777777777777777</v>
      </c>
      <c r="AG217" s="30">
        <f t="shared" si="6"/>
        <v>3.2777777777777777</v>
      </c>
      <c r="AH217" s="28">
        <v>0</v>
      </c>
      <c r="AI217" s="28">
        <f t="shared" si="153"/>
        <v>30</v>
      </c>
      <c r="AJ217" s="28">
        <f t="shared" si="154"/>
        <v>30</v>
      </c>
      <c r="AK217" s="28">
        <f t="shared" si="155"/>
        <v>270</v>
      </c>
      <c r="AL217" s="28">
        <f t="shared" si="156"/>
        <v>270</v>
      </c>
      <c r="AM217" s="28">
        <f t="shared" si="157"/>
        <v>600</v>
      </c>
      <c r="AN217" s="28">
        <f t="shared" si="158"/>
        <v>1200</v>
      </c>
      <c r="AO217" s="28">
        <f t="shared" si="159"/>
        <v>1200</v>
      </c>
      <c r="AP217" s="28">
        <f t="shared" si="160"/>
        <v>3600</v>
      </c>
      <c r="AQ217" s="28">
        <f t="shared" si="161"/>
        <v>7200</v>
      </c>
      <c r="AR217" s="28">
        <f t="shared" si="162"/>
        <v>14400</v>
      </c>
      <c r="AS217" s="31" t="e">
        <f t="shared" si="163"/>
        <v>#REF!</v>
      </c>
      <c r="AT217" s="29">
        <f t="array" ref="AT217">IFERROR(AVERAGE(AS217/J217:L217),0)</f>
        <v>0</v>
      </c>
      <c r="AU217" s="30">
        <f t="shared" si="164"/>
        <v>-1</v>
      </c>
      <c r="AV217" s="31">
        <f t="shared" si="19"/>
        <v>9</v>
      </c>
      <c r="AW217" s="29">
        <f t="array" ref="AW217">IFERROR(AVERAGE(AV217/O217:Q217),0)</f>
        <v>3</v>
      </c>
      <c r="AX217" s="30">
        <f t="shared" si="99"/>
        <v>2</v>
      </c>
      <c r="AY217" s="31">
        <f t="shared" si="165"/>
        <v>37</v>
      </c>
      <c r="AZ217" s="29">
        <f t="array" ref="AZ217">IFERROR(AVERAGE(AY217/L217:N217),0)</f>
        <v>13.282051282051283</v>
      </c>
      <c r="BA217" s="30">
        <f t="shared" si="166"/>
        <v>12.282051282051283</v>
      </c>
      <c r="BB217" s="31">
        <f t="shared" si="167"/>
        <v>65</v>
      </c>
      <c r="BC217" s="29">
        <f t="array" ref="BC217">IFERROR(AVERAGE(BB217/M217:O217),0)</f>
        <v>19.722222222222225</v>
      </c>
      <c r="BD217" s="30">
        <f t="shared" si="168"/>
        <v>18.722222222222225</v>
      </c>
      <c r="BE217" s="31">
        <f t="shared" si="169"/>
        <v>322</v>
      </c>
      <c r="BF217" s="29">
        <f t="array" ref="BF217">IFERROR(AVERAGE(BE217/N217:P217),0)</f>
        <v>125.22222222222221</v>
      </c>
      <c r="BG217" s="30">
        <f t="shared" si="170"/>
        <v>124.22222222222221</v>
      </c>
      <c r="BH217" s="31">
        <f t="shared" si="171"/>
        <v>590</v>
      </c>
      <c r="BI217" s="29">
        <f t="array" ref="BI217">IFERROR(AVERAGE(BH217/O217:Q217),0)</f>
        <v>196.66666666666666</v>
      </c>
      <c r="BJ217" s="30">
        <f t="shared" si="172"/>
        <v>195.66666666666666</v>
      </c>
      <c r="BK217" s="31">
        <f t="shared" si="173"/>
        <v>1187</v>
      </c>
      <c r="BL217" s="29">
        <f t="array" ref="BL217">IFERROR(AVERAGE(BK217/P217:R217),0)</f>
        <v>395.66666666666669</v>
      </c>
      <c r="BM217" s="30">
        <f t="shared" si="174"/>
        <v>394.66666666666669</v>
      </c>
      <c r="BN217" s="31">
        <f t="shared" si="175"/>
        <v>2384</v>
      </c>
      <c r="BO217" s="29">
        <f t="array" ref="BO217">IFERROR(AVERAGE(BN217/Q217:S217),0)</f>
        <v>794.66666666666663</v>
      </c>
      <c r="BP217" s="30">
        <f t="shared" si="176"/>
        <v>793.66666666666663</v>
      </c>
      <c r="BQ217" s="31">
        <f t="shared" si="177"/>
        <v>3581</v>
      </c>
      <c r="BR217" s="29">
        <f t="array" ref="BR217">IFERROR(AVERAGE(BQ217/R217:T217),0)</f>
        <v>1193.6666666666667</v>
      </c>
      <c r="BS217" s="30">
        <f t="shared" si="178"/>
        <v>1192.6666666666667</v>
      </c>
      <c r="BT217" s="31">
        <f t="shared" si="179"/>
        <v>7178</v>
      </c>
      <c r="BU217" s="29">
        <f t="array" ref="BU217">IFERROR(AVERAGE(BT217/R217:T217),0)</f>
        <v>2392.6666666666665</v>
      </c>
      <c r="BV217" s="30">
        <f t="shared" si="180"/>
        <v>2391.6666666666665</v>
      </c>
      <c r="BW217" s="31">
        <f t="shared" si="181"/>
        <v>14375</v>
      </c>
      <c r="BX217" s="29">
        <f t="array" ref="BX217">IFERROR(AVERAGE(BW217/R217:T217),0)</f>
        <v>4791.666666666667</v>
      </c>
      <c r="BY217" s="30">
        <f t="shared" si="182"/>
        <v>4790.666666666667</v>
      </c>
      <c r="BZ217" s="31">
        <f t="shared" si="183"/>
        <v>28772</v>
      </c>
      <c r="CA217" s="29">
        <f t="array" ref="CA217">IFERROR(AVERAGE(BZ217/R217:T217),0)</f>
        <v>9590.6666666666661</v>
      </c>
      <c r="CB217" s="30">
        <f t="shared" si="184"/>
        <v>9589.6666666666661</v>
      </c>
    </row>
    <row r="218" spans="2:80" ht="15.75" hidden="1" customHeight="1" x14ac:dyDescent="0.25">
      <c r="B218" s="39" t="s">
        <v>484</v>
      </c>
      <c r="C218" s="24" t="s">
        <v>485</v>
      </c>
      <c r="D218" s="24" t="s">
        <v>58</v>
      </c>
      <c r="E218" s="24" t="s">
        <v>59</v>
      </c>
      <c r="F218" s="24"/>
      <c r="G218" s="24" t="s">
        <v>94</v>
      </c>
      <c r="H218" s="25">
        <v>1</v>
      </c>
      <c r="I218" s="26">
        <v>3</v>
      </c>
      <c r="J218" s="26">
        <v>3</v>
      </c>
      <c r="K218" s="26">
        <v>1</v>
      </c>
      <c r="L218" s="26">
        <v>3</v>
      </c>
      <c r="M218" s="26">
        <v>3</v>
      </c>
      <c r="N218" s="26">
        <v>2</v>
      </c>
      <c r="O218" s="26">
        <v>3</v>
      </c>
      <c r="P218" s="26">
        <v>3</v>
      </c>
      <c r="Q218" s="26">
        <v>3</v>
      </c>
      <c r="R218" s="26">
        <v>3</v>
      </c>
      <c r="S218" s="26">
        <v>3</v>
      </c>
      <c r="T218" s="26">
        <v>3</v>
      </c>
      <c r="U218" s="26">
        <v>2</v>
      </c>
      <c r="V218" s="26">
        <v>2</v>
      </c>
      <c r="W218" s="26">
        <v>2</v>
      </c>
      <c r="X218" s="26">
        <v>3</v>
      </c>
      <c r="Y218" s="26">
        <v>3</v>
      </c>
      <c r="Z218" s="36">
        <v>0</v>
      </c>
      <c r="AA218" s="26">
        <v>0</v>
      </c>
      <c r="AB218" s="26">
        <v>0</v>
      </c>
      <c r="AC218" s="28">
        <v>12</v>
      </c>
      <c r="AD218" s="28">
        <v>0</v>
      </c>
      <c r="AE218" s="26">
        <f t="shared" si="5"/>
        <v>12</v>
      </c>
      <c r="AF218" s="29">
        <f t="array" ref="AF218">IFERROR(AVERAGE(AE218/N218:P218),0)</f>
        <v>4.666666666666667</v>
      </c>
      <c r="AG218" s="30">
        <f t="shared" si="6"/>
        <v>3.666666666666667</v>
      </c>
      <c r="AH218" s="28">
        <v>0</v>
      </c>
      <c r="AI218" s="28">
        <f t="shared" si="153"/>
        <v>30</v>
      </c>
      <c r="AJ218" s="28">
        <f t="shared" si="154"/>
        <v>60</v>
      </c>
      <c r="AK218" s="28">
        <f t="shared" si="155"/>
        <v>120</v>
      </c>
      <c r="AL218" s="28">
        <f t="shared" si="156"/>
        <v>180</v>
      </c>
      <c r="AM218" s="28">
        <f t="shared" si="157"/>
        <v>390</v>
      </c>
      <c r="AN218" s="28">
        <f t="shared" si="158"/>
        <v>780</v>
      </c>
      <c r="AO218" s="28">
        <f t="shared" si="159"/>
        <v>780</v>
      </c>
      <c r="AP218" s="28">
        <f t="shared" si="160"/>
        <v>2340</v>
      </c>
      <c r="AQ218" s="28">
        <f t="shared" si="161"/>
        <v>4680</v>
      </c>
      <c r="AR218" s="28">
        <f t="shared" si="162"/>
        <v>9360</v>
      </c>
      <c r="AS218" s="31" t="e">
        <f t="shared" si="163"/>
        <v>#REF!</v>
      </c>
      <c r="AT218" s="29">
        <f t="array" ref="AT218">IFERROR(AVERAGE(AS218/J218:L218),0)</f>
        <v>0</v>
      </c>
      <c r="AU218" s="30">
        <f t="shared" si="164"/>
        <v>-1</v>
      </c>
      <c r="AV218" s="31">
        <f t="shared" si="19"/>
        <v>10</v>
      </c>
      <c r="AW218" s="29">
        <f t="array" ref="AW218">IFERROR(AVERAGE(AV218/O218:Q218),0)</f>
        <v>3.3333333333333335</v>
      </c>
      <c r="AX218" s="30">
        <f t="shared" si="99"/>
        <v>2.3333333333333335</v>
      </c>
      <c r="AY218" s="31">
        <f t="shared" si="165"/>
        <v>39</v>
      </c>
      <c r="AZ218" s="29">
        <f t="array" ref="AZ218">IFERROR(AVERAGE(AY218/L218:N218),0)</f>
        <v>15.166666666666666</v>
      </c>
      <c r="BA218" s="30">
        <f t="shared" si="166"/>
        <v>14.166666666666666</v>
      </c>
      <c r="BB218" s="31">
        <f t="shared" si="167"/>
        <v>96</v>
      </c>
      <c r="BC218" s="29">
        <f t="array" ref="BC218">IFERROR(AVERAGE(BB218/M218:O218),0)</f>
        <v>37.333333333333336</v>
      </c>
      <c r="BD218" s="30">
        <f t="shared" si="168"/>
        <v>36.333333333333336</v>
      </c>
      <c r="BE218" s="31">
        <f t="shared" si="169"/>
        <v>213</v>
      </c>
      <c r="BF218" s="29">
        <f t="array" ref="BF218">IFERROR(AVERAGE(BE218/N218:P218),0)</f>
        <v>82.833333333333329</v>
      </c>
      <c r="BG218" s="30">
        <f t="shared" si="170"/>
        <v>81.833333333333329</v>
      </c>
      <c r="BH218" s="31">
        <f t="shared" si="171"/>
        <v>391</v>
      </c>
      <c r="BI218" s="29">
        <f t="array" ref="BI218">IFERROR(AVERAGE(BH218/O218:Q218),0)</f>
        <v>130.33333333333334</v>
      </c>
      <c r="BJ218" s="30">
        <f t="shared" si="172"/>
        <v>129.33333333333334</v>
      </c>
      <c r="BK218" s="31">
        <f t="shared" si="173"/>
        <v>778</v>
      </c>
      <c r="BL218" s="29">
        <f t="array" ref="BL218">IFERROR(AVERAGE(BK218/P218:R218),0)</f>
        <v>259.33333333333331</v>
      </c>
      <c r="BM218" s="30">
        <f t="shared" si="174"/>
        <v>258.33333333333331</v>
      </c>
      <c r="BN218" s="31">
        <f t="shared" si="175"/>
        <v>1555</v>
      </c>
      <c r="BO218" s="29">
        <f t="array" ref="BO218">IFERROR(AVERAGE(BN218/Q218:S218),0)</f>
        <v>518.33333333333337</v>
      </c>
      <c r="BP218" s="30">
        <f t="shared" si="176"/>
        <v>517.33333333333337</v>
      </c>
      <c r="BQ218" s="31">
        <f t="shared" si="177"/>
        <v>2332</v>
      </c>
      <c r="BR218" s="29">
        <f t="array" ref="BR218">IFERROR(AVERAGE(BQ218/R218:T218),0)</f>
        <v>777.33333333333337</v>
      </c>
      <c r="BS218" s="30">
        <f t="shared" si="178"/>
        <v>776.33333333333337</v>
      </c>
      <c r="BT218" s="31">
        <f t="shared" si="179"/>
        <v>4669</v>
      </c>
      <c r="BU218" s="29">
        <f t="array" ref="BU218">IFERROR(AVERAGE(BT218/R218:T218),0)</f>
        <v>1556.3333333333333</v>
      </c>
      <c r="BV218" s="30">
        <f t="shared" si="180"/>
        <v>1555.3333333333333</v>
      </c>
      <c r="BW218" s="31">
        <f t="shared" si="181"/>
        <v>9346</v>
      </c>
      <c r="BX218" s="29">
        <f t="array" ref="BX218">IFERROR(AVERAGE(BW218/R218:T218),0)</f>
        <v>3115.3333333333335</v>
      </c>
      <c r="BY218" s="30">
        <f t="shared" si="182"/>
        <v>3114.3333333333335</v>
      </c>
      <c r="BZ218" s="31">
        <f t="shared" si="183"/>
        <v>18703</v>
      </c>
      <c r="CA218" s="29">
        <f t="array" ref="CA218">IFERROR(AVERAGE(BZ218/R218:T218),0)</f>
        <v>6234.333333333333</v>
      </c>
      <c r="CB218" s="30">
        <f t="shared" si="184"/>
        <v>6233.333333333333</v>
      </c>
    </row>
    <row r="219" spans="2:80" ht="15.75" hidden="1" customHeight="1" x14ac:dyDescent="0.25">
      <c r="B219" s="39" t="s">
        <v>486</v>
      </c>
      <c r="C219" s="24" t="s">
        <v>487</v>
      </c>
      <c r="D219" s="24" t="s">
        <v>58</v>
      </c>
      <c r="E219" s="24" t="s">
        <v>59</v>
      </c>
      <c r="F219" s="24"/>
      <c r="G219" s="24" t="s">
        <v>94</v>
      </c>
      <c r="H219" s="25">
        <v>1</v>
      </c>
      <c r="I219" s="26">
        <v>1</v>
      </c>
      <c r="J219" s="26">
        <v>2</v>
      </c>
      <c r="K219" s="26">
        <v>0</v>
      </c>
      <c r="L219" s="26">
        <v>1</v>
      </c>
      <c r="M219" s="26">
        <v>1</v>
      </c>
      <c r="N219" s="26">
        <v>2</v>
      </c>
      <c r="O219" s="26">
        <v>2</v>
      </c>
      <c r="P219" s="26">
        <v>2</v>
      </c>
      <c r="Q219" s="26">
        <v>2</v>
      </c>
      <c r="R219" s="26">
        <v>2</v>
      </c>
      <c r="S219" s="26">
        <v>2</v>
      </c>
      <c r="T219" s="26">
        <v>2</v>
      </c>
      <c r="U219" s="26">
        <v>2</v>
      </c>
      <c r="V219" s="26">
        <v>2</v>
      </c>
      <c r="W219" s="26">
        <v>2</v>
      </c>
      <c r="X219" s="26">
        <v>1</v>
      </c>
      <c r="Y219" s="26">
        <v>1</v>
      </c>
      <c r="Z219" s="36">
        <v>0</v>
      </c>
      <c r="AA219" s="26">
        <v>0</v>
      </c>
      <c r="AB219" s="26">
        <v>0</v>
      </c>
      <c r="AC219" s="28">
        <v>11</v>
      </c>
      <c r="AD219" s="28">
        <v>0</v>
      </c>
      <c r="AE219" s="26">
        <f t="shared" si="5"/>
        <v>11</v>
      </c>
      <c r="AF219" s="29">
        <f t="array" ref="AF219">IFERROR(AVERAGE(AE219/N219:P219),0)</f>
        <v>5.5</v>
      </c>
      <c r="AG219" s="30">
        <f t="shared" si="6"/>
        <v>4.5</v>
      </c>
      <c r="AH219" s="28">
        <v>0</v>
      </c>
      <c r="AI219" s="28">
        <f t="shared" si="153"/>
        <v>0</v>
      </c>
      <c r="AJ219" s="28">
        <f t="shared" si="154"/>
        <v>30</v>
      </c>
      <c r="AK219" s="28">
        <f t="shared" si="155"/>
        <v>30</v>
      </c>
      <c r="AL219" s="28">
        <f t="shared" si="156"/>
        <v>90</v>
      </c>
      <c r="AM219" s="28">
        <f t="shared" si="157"/>
        <v>180</v>
      </c>
      <c r="AN219" s="28">
        <f t="shared" si="158"/>
        <v>360</v>
      </c>
      <c r="AO219" s="28">
        <f t="shared" si="159"/>
        <v>360</v>
      </c>
      <c r="AP219" s="28">
        <f t="shared" si="160"/>
        <v>1050</v>
      </c>
      <c r="AQ219" s="28">
        <f t="shared" si="161"/>
        <v>2100</v>
      </c>
      <c r="AR219" s="28">
        <f t="shared" si="162"/>
        <v>4200</v>
      </c>
      <c r="AS219" s="31" t="e">
        <f t="shared" si="163"/>
        <v>#REF!</v>
      </c>
      <c r="AT219" s="29">
        <f t="array" ref="AT219">IFERROR(AVERAGE(AS219/J219:L219),0)</f>
        <v>0</v>
      </c>
      <c r="AU219" s="30">
        <f t="shared" si="164"/>
        <v>-1</v>
      </c>
      <c r="AV219" s="31">
        <f t="shared" si="19"/>
        <v>9</v>
      </c>
      <c r="AW219" s="29">
        <f t="array" ref="AW219">IFERROR(AVERAGE(AV219/O219:Q219),0)</f>
        <v>4.5</v>
      </c>
      <c r="AX219" s="30">
        <f t="shared" si="99"/>
        <v>3.5</v>
      </c>
      <c r="AY219" s="31">
        <f t="shared" si="165"/>
        <v>9</v>
      </c>
      <c r="AZ219" s="29">
        <f t="array" ref="AZ219">IFERROR(AVERAGE(AY219/L219:N219),0)</f>
        <v>7.5</v>
      </c>
      <c r="BA219" s="30">
        <f t="shared" si="166"/>
        <v>6.5</v>
      </c>
      <c r="BB219" s="31">
        <f t="shared" si="167"/>
        <v>38</v>
      </c>
      <c r="BC219" s="29">
        <f t="array" ref="BC219">IFERROR(AVERAGE(BB219/M219:O219),0)</f>
        <v>25.333333333333332</v>
      </c>
      <c r="BD219" s="30">
        <f t="shared" si="168"/>
        <v>24.333333333333332</v>
      </c>
      <c r="BE219" s="31">
        <f t="shared" si="169"/>
        <v>67</v>
      </c>
      <c r="BF219" s="29">
        <f t="array" ref="BF219">IFERROR(AVERAGE(BE219/N219:P219),0)</f>
        <v>33.5</v>
      </c>
      <c r="BG219" s="30">
        <f t="shared" si="170"/>
        <v>32.5</v>
      </c>
      <c r="BH219" s="31">
        <f t="shared" si="171"/>
        <v>155</v>
      </c>
      <c r="BI219" s="29">
        <f t="array" ref="BI219">IFERROR(AVERAGE(BH219/O219:Q219),0)</f>
        <v>77.5</v>
      </c>
      <c r="BJ219" s="30">
        <f t="shared" si="172"/>
        <v>76.5</v>
      </c>
      <c r="BK219" s="31">
        <f t="shared" si="173"/>
        <v>333</v>
      </c>
      <c r="BL219" s="29">
        <f t="array" ref="BL219">IFERROR(AVERAGE(BK219/P219:R219),0)</f>
        <v>166.5</v>
      </c>
      <c r="BM219" s="30">
        <f t="shared" si="174"/>
        <v>165.5</v>
      </c>
      <c r="BN219" s="31">
        <f t="shared" si="175"/>
        <v>691</v>
      </c>
      <c r="BO219" s="29">
        <f t="array" ref="BO219">IFERROR(AVERAGE(BN219/Q219:S219),0)</f>
        <v>345.5</v>
      </c>
      <c r="BP219" s="30">
        <f t="shared" si="176"/>
        <v>344.5</v>
      </c>
      <c r="BQ219" s="31">
        <f t="shared" si="177"/>
        <v>1049</v>
      </c>
      <c r="BR219" s="29">
        <f t="array" ref="BR219">IFERROR(AVERAGE(BQ219/R219:T219),0)</f>
        <v>524.5</v>
      </c>
      <c r="BS219" s="30">
        <f t="shared" si="178"/>
        <v>523.5</v>
      </c>
      <c r="BT219" s="31">
        <f t="shared" si="179"/>
        <v>2097</v>
      </c>
      <c r="BU219" s="29">
        <f t="array" ref="BU219">IFERROR(AVERAGE(BT219/R219:T219),0)</f>
        <v>1048.5</v>
      </c>
      <c r="BV219" s="30">
        <f t="shared" si="180"/>
        <v>1047.5</v>
      </c>
      <c r="BW219" s="31">
        <f t="shared" si="181"/>
        <v>4195</v>
      </c>
      <c r="BX219" s="29">
        <f t="array" ref="BX219">IFERROR(AVERAGE(BW219/R219:T219),0)</f>
        <v>2097.5</v>
      </c>
      <c r="BY219" s="30">
        <f t="shared" si="182"/>
        <v>2096.5</v>
      </c>
      <c r="BZ219" s="31">
        <f t="shared" si="183"/>
        <v>8393</v>
      </c>
      <c r="CA219" s="29">
        <f t="array" ref="CA219">IFERROR(AVERAGE(BZ219/R219:T219),0)</f>
        <v>4196.5</v>
      </c>
      <c r="CB219" s="30">
        <f t="shared" si="184"/>
        <v>4195.5</v>
      </c>
    </row>
    <row r="220" spans="2:80" ht="15.75" customHeight="1" x14ac:dyDescent="0.25">
      <c r="B220" s="39" t="s">
        <v>488</v>
      </c>
      <c r="C220" s="24" t="s">
        <v>489</v>
      </c>
      <c r="D220" s="24" t="s">
        <v>58</v>
      </c>
      <c r="E220" s="24" t="s">
        <v>59</v>
      </c>
      <c r="F220" s="24"/>
      <c r="G220" s="24" t="s">
        <v>94</v>
      </c>
      <c r="H220" s="25">
        <v>1</v>
      </c>
      <c r="I220" s="26">
        <v>0</v>
      </c>
      <c r="J220" s="26">
        <v>0</v>
      </c>
      <c r="K220" s="26">
        <v>2</v>
      </c>
      <c r="L220" s="26">
        <v>2</v>
      </c>
      <c r="M220" s="26">
        <v>3</v>
      </c>
      <c r="N220" s="26">
        <v>2</v>
      </c>
      <c r="O220" s="26">
        <v>2</v>
      </c>
      <c r="P220" s="26">
        <v>2</v>
      </c>
      <c r="Q220" s="26">
        <v>2</v>
      </c>
      <c r="R220" s="26">
        <v>2</v>
      </c>
      <c r="S220" s="26">
        <v>2</v>
      </c>
      <c r="T220" s="26">
        <v>3</v>
      </c>
      <c r="U220" s="26">
        <v>4</v>
      </c>
      <c r="V220" s="26">
        <v>4</v>
      </c>
      <c r="W220" s="26">
        <v>4</v>
      </c>
      <c r="X220" s="26">
        <v>2</v>
      </c>
      <c r="Y220" s="26">
        <v>2</v>
      </c>
      <c r="Z220" s="36">
        <v>2</v>
      </c>
      <c r="AA220" s="26">
        <v>0</v>
      </c>
      <c r="AB220" s="26">
        <v>0</v>
      </c>
      <c r="AC220" s="28">
        <v>1</v>
      </c>
      <c r="AD220" s="28">
        <v>0</v>
      </c>
      <c r="AE220" s="26">
        <f t="shared" si="5"/>
        <v>-1</v>
      </c>
      <c r="AF220" s="29">
        <f t="array" ref="AF220">IFERROR(AVERAGE(AE220/N220:P220),0)</f>
        <v>-0.5</v>
      </c>
      <c r="AG220" s="30">
        <f t="shared" si="6"/>
        <v>-1.5</v>
      </c>
      <c r="AH220" s="37">
        <v>30</v>
      </c>
      <c r="AI220" s="28">
        <f t="shared" si="153"/>
        <v>30</v>
      </c>
      <c r="AJ220" s="28">
        <f t="shared" si="154"/>
        <v>60</v>
      </c>
      <c r="AK220" s="28">
        <f t="shared" si="155"/>
        <v>150</v>
      </c>
      <c r="AL220" s="28">
        <f t="shared" si="156"/>
        <v>270</v>
      </c>
      <c r="AM220" s="28">
        <f t="shared" si="157"/>
        <v>540</v>
      </c>
      <c r="AN220" s="28">
        <f t="shared" si="158"/>
        <v>1080</v>
      </c>
      <c r="AO220" s="28">
        <f t="shared" si="159"/>
        <v>1080</v>
      </c>
      <c r="AP220" s="28">
        <f t="shared" si="160"/>
        <v>2880</v>
      </c>
      <c r="AQ220" s="28">
        <f t="shared" si="161"/>
        <v>5430</v>
      </c>
      <c r="AR220" s="28">
        <f t="shared" si="162"/>
        <v>15390</v>
      </c>
      <c r="AS220" s="31" t="e">
        <f t="shared" si="163"/>
        <v>#REF!</v>
      </c>
      <c r="AT220" s="29">
        <f t="array" ref="AT220">IFERROR(AVERAGE(AS220/J220:L220),0)</f>
        <v>0</v>
      </c>
      <c r="AU220" s="30">
        <f t="shared" si="164"/>
        <v>-1</v>
      </c>
      <c r="AV220" s="31">
        <f t="shared" si="19"/>
        <v>27</v>
      </c>
      <c r="AW220" s="29">
        <f t="array" ref="AW220">IFERROR(AVERAGE(AV220/O220:Q220),0)</f>
        <v>13.5</v>
      </c>
      <c r="AX220" s="30">
        <f t="shared" si="99"/>
        <v>12.5</v>
      </c>
      <c r="AY220" s="31">
        <f t="shared" si="165"/>
        <v>55</v>
      </c>
      <c r="AZ220" s="29">
        <f t="array" ref="AZ220">IFERROR(AVERAGE(AY220/L220:N220),0)</f>
        <v>24.444444444444443</v>
      </c>
      <c r="BA220" s="30">
        <f t="shared" si="166"/>
        <v>23.444444444444443</v>
      </c>
      <c r="BB220" s="31">
        <f t="shared" si="167"/>
        <v>113</v>
      </c>
      <c r="BC220" s="29">
        <f t="array" ref="BC220">IFERROR(AVERAGE(BB220/M220:O220),0)</f>
        <v>50.222222222222221</v>
      </c>
      <c r="BD220" s="30">
        <f t="shared" si="168"/>
        <v>49.222222222222221</v>
      </c>
      <c r="BE220" s="31">
        <f t="shared" si="169"/>
        <v>260</v>
      </c>
      <c r="BF220" s="29">
        <f t="array" ref="BF220">IFERROR(AVERAGE(BE220/N220:P220),0)</f>
        <v>130</v>
      </c>
      <c r="BG220" s="30">
        <f t="shared" si="170"/>
        <v>129</v>
      </c>
      <c r="BH220" s="31">
        <f t="shared" si="171"/>
        <v>528</v>
      </c>
      <c r="BI220" s="29">
        <f t="array" ref="BI220">IFERROR(AVERAGE(BH220/O220:Q220),0)</f>
        <v>264</v>
      </c>
      <c r="BJ220" s="30">
        <f t="shared" si="172"/>
        <v>263</v>
      </c>
      <c r="BK220" s="31">
        <f t="shared" si="173"/>
        <v>1066</v>
      </c>
      <c r="BL220" s="29">
        <f t="array" ref="BL220">IFERROR(AVERAGE(BK220/P220:R220),0)</f>
        <v>533</v>
      </c>
      <c r="BM220" s="30">
        <f t="shared" si="174"/>
        <v>532</v>
      </c>
      <c r="BN220" s="31">
        <f t="shared" si="175"/>
        <v>2144</v>
      </c>
      <c r="BO220" s="29">
        <f t="array" ref="BO220">IFERROR(AVERAGE(BN220/Q220:S220),0)</f>
        <v>1072</v>
      </c>
      <c r="BP220" s="30">
        <f t="shared" si="176"/>
        <v>1071</v>
      </c>
      <c r="BQ220" s="31">
        <f t="shared" si="177"/>
        <v>3222</v>
      </c>
      <c r="BR220" s="29">
        <f t="array" ref="BR220">IFERROR(AVERAGE(BQ220/R220:T220),0)</f>
        <v>1432</v>
      </c>
      <c r="BS220" s="30">
        <f t="shared" si="178"/>
        <v>1431</v>
      </c>
      <c r="BT220" s="31">
        <f t="shared" si="179"/>
        <v>6100</v>
      </c>
      <c r="BU220" s="29">
        <f t="array" ref="BU220">IFERROR(AVERAGE(BT220/R220:T220),0)</f>
        <v>2711.1111111111109</v>
      </c>
      <c r="BV220" s="30">
        <f t="shared" si="180"/>
        <v>2710.1111111111109</v>
      </c>
      <c r="BW220" s="31">
        <f t="shared" si="181"/>
        <v>11528</v>
      </c>
      <c r="BX220" s="29">
        <f t="array" ref="BX220">IFERROR(AVERAGE(BW220/R220:T220),0)</f>
        <v>5123.5555555555557</v>
      </c>
      <c r="BY220" s="30">
        <f t="shared" si="182"/>
        <v>5122.5555555555557</v>
      </c>
      <c r="BZ220" s="31">
        <f t="shared" si="183"/>
        <v>26915</v>
      </c>
      <c r="CA220" s="29">
        <f t="array" ref="CA220">IFERROR(AVERAGE(BZ220/R220:T220),0)</f>
        <v>11962.222222222221</v>
      </c>
      <c r="CB220" s="30">
        <f t="shared" si="184"/>
        <v>11961.222222222221</v>
      </c>
    </row>
    <row r="221" spans="2:80" ht="15.75" customHeight="1" x14ac:dyDescent="0.25">
      <c r="B221" s="39" t="s">
        <v>490</v>
      </c>
      <c r="C221" s="24" t="s">
        <v>491</v>
      </c>
      <c r="D221" s="24" t="s">
        <v>58</v>
      </c>
      <c r="E221" s="24" t="s">
        <v>93</v>
      </c>
      <c r="F221" s="24"/>
      <c r="G221" s="24" t="s">
        <v>94</v>
      </c>
      <c r="H221" s="25">
        <v>1</v>
      </c>
      <c r="I221" s="26">
        <v>0</v>
      </c>
      <c r="J221" s="26">
        <v>0</v>
      </c>
      <c r="K221" s="26">
        <v>0</v>
      </c>
      <c r="L221" s="26">
        <v>0</v>
      </c>
      <c r="M221" s="26">
        <v>2</v>
      </c>
      <c r="N221" s="26">
        <v>2</v>
      </c>
      <c r="O221" s="26">
        <v>62</v>
      </c>
      <c r="P221" s="26">
        <v>32</v>
      </c>
      <c r="Q221" s="26">
        <v>22</v>
      </c>
      <c r="R221" s="26">
        <v>22</v>
      </c>
      <c r="S221" s="26">
        <v>32</v>
      </c>
      <c r="T221" s="26">
        <v>22</v>
      </c>
      <c r="U221" s="26">
        <v>32</v>
      </c>
      <c r="V221" s="26">
        <v>32</v>
      </c>
      <c r="W221" s="26">
        <v>32</v>
      </c>
      <c r="X221" s="26">
        <v>33</v>
      </c>
      <c r="Y221" s="26">
        <v>33</v>
      </c>
      <c r="Z221" s="36">
        <v>2</v>
      </c>
      <c r="AA221" s="26">
        <v>60</v>
      </c>
      <c r="AB221" s="26">
        <v>0</v>
      </c>
      <c r="AC221" s="28">
        <v>0</v>
      </c>
      <c r="AD221" s="28">
        <v>0</v>
      </c>
      <c r="AE221" s="26">
        <f t="shared" si="5"/>
        <v>-62</v>
      </c>
      <c r="AF221" s="29">
        <f t="array" ref="AF221">IFERROR(AVERAGE(AE221/N221:P221),0)</f>
        <v>-11.3125</v>
      </c>
      <c r="AG221" s="30">
        <f t="shared" si="6"/>
        <v>-12.3125</v>
      </c>
      <c r="AH221" s="37">
        <v>150</v>
      </c>
      <c r="AI221" s="28">
        <f t="shared" si="153"/>
        <v>0</v>
      </c>
      <c r="AJ221" s="28">
        <f t="shared" si="154"/>
        <v>0</v>
      </c>
      <c r="AK221" s="28">
        <f t="shared" si="155"/>
        <v>60</v>
      </c>
      <c r="AL221" s="28">
        <f t="shared" si="156"/>
        <v>60</v>
      </c>
      <c r="AM221" s="28">
        <f t="shared" si="157"/>
        <v>330</v>
      </c>
      <c r="AN221" s="28">
        <f t="shared" si="158"/>
        <v>600</v>
      </c>
      <c r="AO221" s="28">
        <f t="shared" si="159"/>
        <v>420</v>
      </c>
      <c r="AP221" s="28">
        <f t="shared" si="160"/>
        <v>1290</v>
      </c>
      <c r="AQ221" s="28">
        <f t="shared" si="161"/>
        <v>3510</v>
      </c>
      <c r="AR221" s="28">
        <f t="shared" si="162"/>
        <v>5520</v>
      </c>
      <c r="AS221" s="31" t="e">
        <f t="shared" si="163"/>
        <v>#REF!</v>
      </c>
      <c r="AT221" s="29">
        <f t="array" ref="AT221">IFERROR(AVERAGE(AS221/J221:L221),0)</f>
        <v>0</v>
      </c>
      <c r="AU221" s="30">
        <f t="shared" si="164"/>
        <v>-1</v>
      </c>
      <c r="AV221" s="31">
        <f t="shared" si="19"/>
        <v>86</v>
      </c>
      <c r="AW221" s="29">
        <f t="array" ref="AW221">IFERROR(AVERAGE(AV221/O221:Q221),0)</f>
        <v>2.6612292277614857</v>
      </c>
      <c r="AX221" s="30">
        <f t="shared" si="99"/>
        <v>1.6612292277614857</v>
      </c>
      <c r="AY221" s="31">
        <f t="shared" si="165"/>
        <v>86</v>
      </c>
      <c r="AZ221" s="29">
        <f t="array" ref="AZ221">IFERROR(AVERAGE(AY221/L221:N221),0)</f>
        <v>0</v>
      </c>
      <c r="BA221" s="30">
        <f t="shared" si="166"/>
        <v>-1</v>
      </c>
      <c r="BB221" s="31">
        <f t="shared" si="167"/>
        <v>86</v>
      </c>
      <c r="BC221" s="29">
        <f t="array" ref="BC221">IFERROR(AVERAGE(BB221/M221:O221),0)</f>
        <v>29.129032258064516</v>
      </c>
      <c r="BD221" s="30">
        <f t="shared" si="168"/>
        <v>28.129032258064516</v>
      </c>
      <c r="BE221" s="31">
        <f t="shared" si="169"/>
        <v>144</v>
      </c>
      <c r="BF221" s="29">
        <f t="array" ref="BF221">IFERROR(AVERAGE(BE221/N221:P221),0)</f>
        <v>26.2741935483871</v>
      </c>
      <c r="BG221" s="30">
        <f t="shared" si="170"/>
        <v>25.2741935483871</v>
      </c>
      <c r="BH221" s="31">
        <f t="shared" si="171"/>
        <v>202</v>
      </c>
      <c r="BI221" s="29">
        <f t="array" ref="BI221">IFERROR(AVERAGE(BH221/O221:Q221),0)</f>
        <v>6.2507942326490706</v>
      </c>
      <c r="BJ221" s="30">
        <f t="shared" si="172"/>
        <v>5.2507942326490706</v>
      </c>
      <c r="BK221" s="31">
        <f t="shared" si="173"/>
        <v>470</v>
      </c>
      <c r="BL221" s="29">
        <f t="array" ref="BL221">IFERROR(AVERAGE(BK221/P221:R221),0)</f>
        <v>19.138257575757574</v>
      </c>
      <c r="BM221" s="30">
        <f t="shared" si="174"/>
        <v>18.138257575757574</v>
      </c>
      <c r="BN221" s="31">
        <f t="shared" si="175"/>
        <v>1038</v>
      </c>
      <c r="BO221" s="29">
        <f t="array" ref="BO221">IFERROR(AVERAGE(BN221/Q221:S221),0)</f>
        <v>42.267045454545453</v>
      </c>
      <c r="BP221" s="30">
        <f t="shared" si="176"/>
        <v>41.267045454545453</v>
      </c>
      <c r="BQ221" s="31">
        <f t="shared" si="177"/>
        <v>1436</v>
      </c>
      <c r="BR221" s="29">
        <f t="array" ref="BR221">IFERROR(AVERAGE(BQ221/R221:T221),0)</f>
        <v>58.473484848484844</v>
      </c>
      <c r="BS221" s="30">
        <f t="shared" si="178"/>
        <v>57.473484848484844</v>
      </c>
      <c r="BT221" s="31">
        <f t="shared" si="179"/>
        <v>2704</v>
      </c>
      <c r="BU221" s="29">
        <f t="array" ref="BU221">IFERROR(AVERAGE(BT221/R221:T221),0)</f>
        <v>110.10606060606061</v>
      </c>
      <c r="BV221" s="30">
        <f t="shared" si="180"/>
        <v>109.10606060606061</v>
      </c>
      <c r="BW221" s="31">
        <f t="shared" si="181"/>
        <v>6182</v>
      </c>
      <c r="BX221" s="29">
        <f t="array" ref="BX221">IFERROR(AVERAGE(BW221/R221:T221),0)</f>
        <v>251.72916666666666</v>
      </c>
      <c r="BY221" s="30">
        <f t="shared" si="182"/>
        <v>250.72916666666666</v>
      </c>
      <c r="BZ221" s="31">
        <f t="shared" si="183"/>
        <v>11680</v>
      </c>
      <c r="CA221" s="29">
        <f t="array" ref="CA221">IFERROR(AVERAGE(BZ221/R221:T221),0)</f>
        <v>475.60606060606057</v>
      </c>
      <c r="CB221" s="30">
        <f t="shared" si="184"/>
        <v>474.60606060606057</v>
      </c>
    </row>
    <row r="222" spans="2:80" ht="15.75" hidden="1" customHeight="1" x14ac:dyDescent="0.25">
      <c r="B222" s="39" t="s">
        <v>492</v>
      </c>
      <c r="C222" s="24" t="s">
        <v>493</v>
      </c>
      <c r="D222" s="24"/>
      <c r="E222" s="24" t="s">
        <v>59</v>
      </c>
      <c r="F222" s="24"/>
      <c r="G222" s="24" t="s">
        <v>94</v>
      </c>
      <c r="H222" s="25">
        <v>1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2</v>
      </c>
      <c r="O222" s="26">
        <v>2</v>
      </c>
      <c r="P222" s="26">
        <v>2</v>
      </c>
      <c r="Q222" s="26">
        <v>2</v>
      </c>
      <c r="R222" s="26">
        <v>2</v>
      </c>
      <c r="S222" s="26">
        <v>1</v>
      </c>
      <c r="T222" s="26">
        <v>1</v>
      </c>
      <c r="U222" s="26">
        <v>2</v>
      </c>
      <c r="V222" s="26">
        <v>2</v>
      </c>
      <c r="W222" s="26">
        <v>2</v>
      </c>
      <c r="X222" s="26">
        <v>2</v>
      </c>
      <c r="Y222" s="26">
        <v>2</v>
      </c>
      <c r="Z222" s="36">
        <v>0</v>
      </c>
      <c r="AA222" s="26">
        <v>0</v>
      </c>
      <c r="AB222" s="26">
        <v>0</v>
      </c>
      <c r="AC222" s="28">
        <v>22</v>
      </c>
      <c r="AD222" s="28">
        <v>0</v>
      </c>
      <c r="AE222" s="26">
        <f t="shared" si="5"/>
        <v>22</v>
      </c>
      <c r="AF222" s="29">
        <f t="array" ref="AF222">IFERROR(AVERAGE(AE222/N222:P222),0)</f>
        <v>11</v>
      </c>
      <c r="AG222" s="30">
        <f t="shared" si="6"/>
        <v>10</v>
      </c>
      <c r="AH222" s="28">
        <v>0</v>
      </c>
      <c r="AI222" s="28">
        <f t="shared" si="153"/>
        <v>0</v>
      </c>
      <c r="AJ222" s="28">
        <f t="shared" si="154"/>
        <v>0</v>
      </c>
      <c r="AK222" s="28">
        <f t="shared" si="155"/>
        <v>0</v>
      </c>
      <c r="AL222" s="28">
        <f t="shared" si="156"/>
        <v>30</v>
      </c>
      <c r="AM222" s="28">
        <f t="shared" si="157"/>
        <v>60</v>
      </c>
      <c r="AN222" s="28">
        <f t="shared" si="158"/>
        <v>120</v>
      </c>
      <c r="AO222" s="28">
        <f t="shared" si="159"/>
        <v>120</v>
      </c>
      <c r="AP222" s="28">
        <f t="shared" si="160"/>
        <v>570</v>
      </c>
      <c r="AQ222" s="28">
        <f t="shared" si="161"/>
        <v>780</v>
      </c>
      <c r="AR222" s="28">
        <f t="shared" si="162"/>
        <v>1410</v>
      </c>
      <c r="AS222" s="31" t="e">
        <f t="shared" si="163"/>
        <v>#REF!</v>
      </c>
      <c r="AT222" s="29">
        <f t="array" ref="AT222">IFERROR(AVERAGE(AS222/J222:L222),0)</f>
        <v>0</v>
      </c>
      <c r="AU222" s="30">
        <f t="shared" si="164"/>
        <v>-1</v>
      </c>
      <c r="AV222" s="31">
        <f t="shared" si="19"/>
        <v>20</v>
      </c>
      <c r="AW222" s="29">
        <f t="array" ref="AW222">IFERROR(AVERAGE(AV222/O222:Q222),0)</f>
        <v>10</v>
      </c>
      <c r="AX222" s="30">
        <f t="shared" si="99"/>
        <v>9</v>
      </c>
      <c r="AY222" s="31">
        <f t="shared" si="165"/>
        <v>20</v>
      </c>
      <c r="AZ222" s="29">
        <f t="array" ref="AZ222">IFERROR(AVERAGE(AY222/L222:N222),0)</f>
        <v>0</v>
      </c>
      <c r="BA222" s="30">
        <f t="shared" si="166"/>
        <v>-1</v>
      </c>
      <c r="BB222" s="31">
        <f t="shared" si="167"/>
        <v>20</v>
      </c>
      <c r="BC222" s="29">
        <f t="array" ref="BC222">IFERROR(AVERAGE(BB222/M222:O222),0)</f>
        <v>0</v>
      </c>
      <c r="BD222" s="30">
        <f t="shared" si="168"/>
        <v>-1</v>
      </c>
      <c r="BE222" s="31">
        <f t="shared" si="169"/>
        <v>20</v>
      </c>
      <c r="BF222" s="29">
        <f t="array" ref="BF222">IFERROR(AVERAGE(BE222/N222:P222),0)</f>
        <v>10</v>
      </c>
      <c r="BG222" s="30">
        <f t="shared" si="170"/>
        <v>9</v>
      </c>
      <c r="BH222" s="31">
        <f t="shared" si="171"/>
        <v>48</v>
      </c>
      <c r="BI222" s="29">
        <f t="array" ref="BI222">IFERROR(AVERAGE(BH222/O222:Q222),0)</f>
        <v>24</v>
      </c>
      <c r="BJ222" s="30">
        <f t="shared" si="172"/>
        <v>23</v>
      </c>
      <c r="BK222" s="31">
        <f t="shared" si="173"/>
        <v>106</v>
      </c>
      <c r="BL222" s="29">
        <f t="array" ref="BL222">IFERROR(AVERAGE(BK222/P222:R222),0)</f>
        <v>53</v>
      </c>
      <c r="BM222" s="30">
        <f t="shared" si="174"/>
        <v>52</v>
      </c>
      <c r="BN222" s="31">
        <f t="shared" si="175"/>
        <v>224</v>
      </c>
      <c r="BO222" s="29">
        <f t="array" ref="BO222">IFERROR(AVERAGE(BN222/Q222:S222),0)</f>
        <v>149.33333333333334</v>
      </c>
      <c r="BP222" s="30">
        <f t="shared" si="176"/>
        <v>148.33333333333334</v>
      </c>
      <c r="BQ222" s="31">
        <f t="shared" si="177"/>
        <v>342</v>
      </c>
      <c r="BR222" s="29">
        <f t="array" ref="BR222">IFERROR(AVERAGE(BQ222/R222:T222),0)</f>
        <v>285</v>
      </c>
      <c r="BS222" s="30">
        <f t="shared" si="178"/>
        <v>284</v>
      </c>
      <c r="BT222" s="31">
        <f t="shared" si="179"/>
        <v>910</v>
      </c>
      <c r="BU222" s="29">
        <f t="array" ref="BU222">IFERROR(AVERAGE(BT222/R222:T222),0)</f>
        <v>758.33333333333337</v>
      </c>
      <c r="BV222" s="30">
        <f t="shared" si="180"/>
        <v>757.33333333333337</v>
      </c>
      <c r="BW222" s="31">
        <f t="shared" si="181"/>
        <v>1689</v>
      </c>
      <c r="BX222" s="29">
        <f t="array" ref="BX222">IFERROR(AVERAGE(BW222/R222:T222),0)</f>
        <v>1407.5</v>
      </c>
      <c r="BY222" s="30">
        <f t="shared" si="182"/>
        <v>1406.5</v>
      </c>
      <c r="BZ222" s="31">
        <f t="shared" si="183"/>
        <v>3098</v>
      </c>
      <c r="CA222" s="29">
        <f t="array" ref="CA222">IFERROR(AVERAGE(BZ222/R222:T222),0)</f>
        <v>2581.6666666666665</v>
      </c>
      <c r="CB222" s="30">
        <f t="shared" si="184"/>
        <v>2580.6666666666665</v>
      </c>
    </row>
    <row r="223" spans="2:80" ht="15.75" hidden="1" customHeight="1" x14ac:dyDescent="0.25">
      <c r="B223" s="43" t="s">
        <v>494</v>
      </c>
      <c r="C223" s="24" t="s">
        <v>495</v>
      </c>
      <c r="D223" s="24" t="s">
        <v>58</v>
      </c>
      <c r="E223" s="24" t="s">
        <v>59</v>
      </c>
      <c r="F223" s="24"/>
      <c r="G223" s="24" t="s">
        <v>94</v>
      </c>
      <c r="H223" s="25">
        <v>1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2</v>
      </c>
      <c r="O223" s="26">
        <v>2</v>
      </c>
      <c r="P223" s="26">
        <v>1</v>
      </c>
      <c r="Q223" s="26">
        <v>2</v>
      </c>
      <c r="R223" s="26">
        <v>2</v>
      </c>
      <c r="S223" s="26">
        <v>2</v>
      </c>
      <c r="T223" s="26">
        <v>2</v>
      </c>
      <c r="U223" s="26">
        <v>2</v>
      </c>
      <c r="V223" s="26">
        <v>2</v>
      </c>
      <c r="W223" s="26">
        <v>3</v>
      </c>
      <c r="X223" s="26">
        <v>3</v>
      </c>
      <c r="Y223" s="26">
        <v>3</v>
      </c>
      <c r="Z223" s="36">
        <v>0</v>
      </c>
      <c r="AA223" s="26">
        <v>0</v>
      </c>
      <c r="AB223" s="26">
        <v>0</v>
      </c>
      <c r="AC223" s="28">
        <v>48</v>
      </c>
      <c r="AD223" s="28">
        <v>0</v>
      </c>
      <c r="AE223" s="26">
        <f t="shared" si="5"/>
        <v>48</v>
      </c>
      <c r="AF223" s="29">
        <f t="array" ref="AF223">IFERROR(AVERAGE(AE223/N223:P223),0)</f>
        <v>32</v>
      </c>
      <c r="AG223" s="30">
        <f t="shared" si="6"/>
        <v>31</v>
      </c>
      <c r="AH223" s="28">
        <v>0</v>
      </c>
      <c r="AI223" s="28">
        <f t="shared" si="153"/>
        <v>0</v>
      </c>
      <c r="AJ223" s="28">
        <f t="shared" si="154"/>
        <v>0</v>
      </c>
      <c r="AK223" s="28">
        <f t="shared" si="155"/>
        <v>0</v>
      </c>
      <c r="AL223" s="28">
        <f t="shared" si="156"/>
        <v>60</v>
      </c>
      <c r="AM223" s="28">
        <f t="shared" si="157"/>
        <v>150</v>
      </c>
      <c r="AN223" s="28">
        <f t="shared" si="158"/>
        <v>180</v>
      </c>
      <c r="AO223" s="28">
        <f t="shared" si="159"/>
        <v>360</v>
      </c>
      <c r="AP223" s="28">
        <f t="shared" si="160"/>
        <v>810</v>
      </c>
      <c r="AQ223" s="28">
        <f t="shared" si="161"/>
        <v>1620</v>
      </c>
      <c r="AR223" s="28">
        <f t="shared" si="162"/>
        <v>3240</v>
      </c>
      <c r="AS223" s="31" t="e">
        <f t="shared" si="163"/>
        <v>#REF!</v>
      </c>
      <c r="AT223" s="29">
        <f t="array" ref="AT223">IFERROR(AVERAGE(AS223/J223:L223),0)</f>
        <v>0</v>
      </c>
      <c r="AU223" s="30">
        <f t="shared" si="164"/>
        <v>-1</v>
      </c>
      <c r="AV223" s="31">
        <f t="shared" si="19"/>
        <v>46</v>
      </c>
      <c r="AW223" s="29">
        <f t="array" ref="AW223">IFERROR(AVERAGE(AV223/O223:Q223),0)</f>
        <v>30.666666666666668</v>
      </c>
      <c r="AX223" s="30">
        <f t="shared" si="99"/>
        <v>29.666666666666668</v>
      </c>
      <c r="AY223" s="31">
        <f t="shared" si="165"/>
        <v>46</v>
      </c>
      <c r="AZ223" s="29">
        <f t="array" ref="AZ223">IFERROR(AVERAGE(AY223/L223:N223),0)</f>
        <v>0</v>
      </c>
      <c r="BA223" s="30">
        <f t="shared" si="166"/>
        <v>-1</v>
      </c>
      <c r="BB223" s="31">
        <f t="shared" si="167"/>
        <v>46</v>
      </c>
      <c r="BC223" s="29">
        <f t="array" ref="BC223">IFERROR(AVERAGE(BB223/M223:O223),0)</f>
        <v>0</v>
      </c>
      <c r="BD223" s="30">
        <f t="shared" si="168"/>
        <v>-1</v>
      </c>
      <c r="BE223" s="31">
        <f t="shared" si="169"/>
        <v>46</v>
      </c>
      <c r="BF223" s="29">
        <f t="array" ref="BF223">IFERROR(AVERAGE(BE223/N223:P223),0)</f>
        <v>30.666666666666668</v>
      </c>
      <c r="BG223" s="30">
        <f t="shared" si="170"/>
        <v>29.666666666666668</v>
      </c>
      <c r="BH223" s="31">
        <f t="shared" si="171"/>
        <v>104</v>
      </c>
      <c r="BI223" s="29">
        <f t="array" ref="BI223">IFERROR(AVERAGE(BH223/O223:Q223),0)</f>
        <v>69.333333333333329</v>
      </c>
      <c r="BJ223" s="30">
        <f t="shared" si="172"/>
        <v>68.333333333333329</v>
      </c>
      <c r="BK223" s="31">
        <f t="shared" si="173"/>
        <v>252</v>
      </c>
      <c r="BL223" s="29">
        <f t="array" ref="BL223">IFERROR(AVERAGE(BK223/P223:R223),0)</f>
        <v>168</v>
      </c>
      <c r="BM223" s="30">
        <f t="shared" si="174"/>
        <v>167</v>
      </c>
      <c r="BN223" s="31">
        <f t="shared" si="175"/>
        <v>431</v>
      </c>
      <c r="BO223" s="29">
        <f t="array" ref="BO223">IFERROR(AVERAGE(BN223/Q223:S223),0)</f>
        <v>215.5</v>
      </c>
      <c r="BP223" s="30">
        <f t="shared" si="176"/>
        <v>214.5</v>
      </c>
      <c r="BQ223" s="31">
        <f t="shared" si="177"/>
        <v>789</v>
      </c>
      <c r="BR223" s="29">
        <f t="array" ref="BR223">IFERROR(AVERAGE(BQ223/R223:T223),0)</f>
        <v>394.5</v>
      </c>
      <c r="BS223" s="30">
        <f t="shared" si="178"/>
        <v>393.5</v>
      </c>
      <c r="BT223" s="31">
        <f t="shared" si="179"/>
        <v>1597</v>
      </c>
      <c r="BU223" s="29">
        <f t="array" ref="BU223">IFERROR(AVERAGE(BT223/R223:T223),0)</f>
        <v>798.5</v>
      </c>
      <c r="BV223" s="30">
        <f t="shared" si="180"/>
        <v>797.5</v>
      </c>
      <c r="BW223" s="31">
        <f t="shared" si="181"/>
        <v>3215</v>
      </c>
      <c r="BX223" s="29">
        <f t="array" ref="BX223">IFERROR(AVERAGE(BW223/R223:T223),0)</f>
        <v>1607.5</v>
      </c>
      <c r="BY223" s="30">
        <f t="shared" si="182"/>
        <v>1606.5</v>
      </c>
      <c r="BZ223" s="31">
        <f t="shared" si="183"/>
        <v>6453</v>
      </c>
      <c r="CA223" s="29">
        <f t="array" ref="CA223">IFERROR(AVERAGE(BZ223/R223:T223),0)</f>
        <v>3226.5</v>
      </c>
      <c r="CB223" s="30">
        <f t="shared" si="184"/>
        <v>3225.5</v>
      </c>
    </row>
    <row r="224" spans="2:80" ht="15.75" hidden="1" customHeight="1" x14ac:dyDescent="0.25">
      <c r="B224" s="39" t="s">
        <v>496</v>
      </c>
      <c r="C224" s="24" t="s">
        <v>497</v>
      </c>
      <c r="D224" s="24" t="s">
        <v>58</v>
      </c>
      <c r="E224" s="24" t="s">
        <v>93</v>
      </c>
      <c r="F224" s="24"/>
      <c r="G224" s="24" t="s">
        <v>112</v>
      </c>
      <c r="H224" s="25">
        <v>1</v>
      </c>
      <c r="I224" s="26">
        <v>0</v>
      </c>
      <c r="J224" s="26">
        <v>20</v>
      </c>
      <c r="K224" s="26">
        <v>0</v>
      </c>
      <c r="L224" s="26">
        <v>0</v>
      </c>
      <c r="M224" s="26">
        <v>40</v>
      </c>
      <c r="N224" s="26">
        <v>1</v>
      </c>
      <c r="O224" s="26">
        <v>12</v>
      </c>
      <c r="P224" s="26">
        <v>12</v>
      </c>
      <c r="Q224" s="26">
        <v>2</v>
      </c>
      <c r="R224" s="26">
        <v>1</v>
      </c>
      <c r="S224" s="26">
        <v>1</v>
      </c>
      <c r="T224" s="26">
        <v>1</v>
      </c>
      <c r="U224" s="26">
        <v>12</v>
      </c>
      <c r="V224" s="26">
        <v>2</v>
      </c>
      <c r="W224" s="26">
        <v>2</v>
      </c>
      <c r="X224" s="26">
        <v>3</v>
      </c>
      <c r="Y224" s="26">
        <v>3</v>
      </c>
      <c r="Z224" s="36">
        <v>0</v>
      </c>
      <c r="AA224" s="26">
        <v>10</v>
      </c>
      <c r="AB224" s="26">
        <v>0</v>
      </c>
      <c r="AC224" s="28">
        <v>66</v>
      </c>
      <c r="AD224" s="28">
        <v>0</v>
      </c>
      <c r="AE224" s="26">
        <f t="shared" si="5"/>
        <v>56</v>
      </c>
      <c r="AF224" s="29">
        <f t="array" ref="AF224">IFERROR(AVERAGE(AE224/N224:P224),0)</f>
        <v>21.777777777777775</v>
      </c>
      <c r="AG224" s="30">
        <f t="shared" si="6"/>
        <v>20.777777777777775</v>
      </c>
      <c r="AH224" s="28">
        <v>0</v>
      </c>
      <c r="AI224" s="28">
        <f t="shared" si="153"/>
        <v>0</v>
      </c>
      <c r="AJ224" s="28">
        <f t="shared" si="154"/>
        <v>0</v>
      </c>
      <c r="AK224" s="28">
        <f t="shared" si="155"/>
        <v>780</v>
      </c>
      <c r="AL224" s="28">
        <f t="shared" si="156"/>
        <v>330</v>
      </c>
      <c r="AM224" s="28">
        <f t="shared" si="157"/>
        <v>3000</v>
      </c>
      <c r="AN224" s="28">
        <f t="shared" si="158"/>
        <v>26040</v>
      </c>
      <c r="AO224" s="28">
        <f t="shared" si="159"/>
        <v>4350</v>
      </c>
      <c r="AP224" s="28">
        <f t="shared" si="160"/>
        <v>34500</v>
      </c>
      <c r="AQ224" s="28">
        <f t="shared" si="161"/>
        <v>69000</v>
      </c>
      <c r="AR224" s="28">
        <f t="shared" si="162"/>
        <v>138000</v>
      </c>
      <c r="AS224" s="31" t="e">
        <f t="shared" si="163"/>
        <v>#REF!</v>
      </c>
      <c r="AT224" s="29">
        <f t="array" ref="AT224">IFERROR(AVERAGE(AS224/J224:L224),0)</f>
        <v>0</v>
      </c>
      <c r="AU224" s="30">
        <f t="shared" si="164"/>
        <v>-1</v>
      </c>
      <c r="AV224" s="31">
        <f t="shared" si="19"/>
        <v>55</v>
      </c>
      <c r="AW224" s="29">
        <f t="array" ref="AW224">IFERROR(AVERAGE(AV224/O224:Q224),0)</f>
        <v>12.222222222222221</v>
      </c>
      <c r="AX224" s="30">
        <f t="shared" si="99"/>
        <v>11.222222222222221</v>
      </c>
      <c r="AY224" s="31">
        <f t="shared" si="165"/>
        <v>55</v>
      </c>
      <c r="AZ224" s="29">
        <f t="array" ref="AZ224">IFERROR(AVERAGE(AY224/L224:N224),0)</f>
        <v>0</v>
      </c>
      <c r="BA224" s="30">
        <f t="shared" si="166"/>
        <v>-1</v>
      </c>
      <c r="BB224" s="31">
        <f t="shared" si="167"/>
        <v>55</v>
      </c>
      <c r="BC224" s="29">
        <f t="array" ref="BC224">IFERROR(AVERAGE(BB224/M224:O224),0)</f>
        <v>20.319444444444446</v>
      </c>
      <c r="BD224" s="30">
        <f t="shared" si="168"/>
        <v>19.319444444444446</v>
      </c>
      <c r="BE224" s="31">
        <f t="shared" si="169"/>
        <v>795</v>
      </c>
      <c r="BF224" s="29">
        <f t="array" ref="BF224">IFERROR(AVERAGE(BE224/N224:P224),0)</f>
        <v>309.16666666666669</v>
      </c>
      <c r="BG224" s="30">
        <f t="shared" si="170"/>
        <v>308.16666666666669</v>
      </c>
      <c r="BH224" s="31">
        <f t="shared" si="171"/>
        <v>1124</v>
      </c>
      <c r="BI224" s="29">
        <f t="array" ref="BI224">IFERROR(AVERAGE(BH224/O224:Q224),0)</f>
        <v>249.7777777777778</v>
      </c>
      <c r="BJ224" s="30">
        <f t="shared" si="172"/>
        <v>248.7777777777778</v>
      </c>
      <c r="BK224" s="31">
        <f t="shared" si="173"/>
        <v>4112</v>
      </c>
      <c r="BL224" s="29">
        <f t="array" ref="BL224">IFERROR(AVERAGE(BK224/P224:R224),0)</f>
        <v>2170.2222222222222</v>
      </c>
      <c r="BM224" s="30">
        <f t="shared" si="174"/>
        <v>2169.2222222222222</v>
      </c>
      <c r="BN224" s="31">
        <f t="shared" si="175"/>
        <v>30140</v>
      </c>
      <c r="BO224" s="29">
        <f t="array" ref="BO224">IFERROR(AVERAGE(BN224/Q224:S224),0)</f>
        <v>25116.666666666668</v>
      </c>
      <c r="BP224" s="30">
        <f t="shared" si="176"/>
        <v>25115.666666666668</v>
      </c>
      <c r="BQ224" s="31">
        <f t="shared" si="177"/>
        <v>34488</v>
      </c>
      <c r="BR224" s="29">
        <f t="array" ref="BR224">IFERROR(AVERAGE(BQ224/R224:T224),0)</f>
        <v>34488</v>
      </c>
      <c r="BS224" s="30">
        <f t="shared" si="178"/>
        <v>34487</v>
      </c>
      <c r="BT224" s="31">
        <f t="shared" si="179"/>
        <v>68987</v>
      </c>
      <c r="BU224" s="29">
        <f t="array" ref="BU224">IFERROR(AVERAGE(BT224/R224:T224),0)</f>
        <v>68987</v>
      </c>
      <c r="BV224" s="30">
        <f t="shared" si="180"/>
        <v>68986</v>
      </c>
      <c r="BW224" s="31">
        <f t="shared" si="181"/>
        <v>137986</v>
      </c>
      <c r="BX224" s="29">
        <f t="array" ref="BX224">IFERROR(AVERAGE(BW224/R224:T224),0)</f>
        <v>137986</v>
      </c>
      <c r="BY224" s="30">
        <f t="shared" si="182"/>
        <v>137985</v>
      </c>
      <c r="BZ224" s="31">
        <f t="shared" si="183"/>
        <v>275985</v>
      </c>
      <c r="CA224" s="29">
        <f t="array" ref="CA224">IFERROR(AVERAGE(BZ224/R224:T224),0)</f>
        <v>275985</v>
      </c>
      <c r="CB224" s="30">
        <f t="shared" si="184"/>
        <v>275984</v>
      </c>
    </row>
    <row r="225" spans="2:80" ht="15.75" hidden="1" customHeight="1" x14ac:dyDescent="0.25">
      <c r="B225" s="39" t="s">
        <v>498</v>
      </c>
      <c r="C225" s="24" t="s">
        <v>499</v>
      </c>
      <c r="D225" s="24" t="s">
        <v>58</v>
      </c>
      <c r="E225" s="24" t="s">
        <v>93</v>
      </c>
      <c r="F225" s="24"/>
      <c r="G225" s="24" t="s">
        <v>94</v>
      </c>
      <c r="H225" s="25">
        <v>1</v>
      </c>
      <c r="I225" s="26">
        <v>2</v>
      </c>
      <c r="J225" s="26">
        <v>1</v>
      </c>
      <c r="K225" s="26">
        <v>1</v>
      </c>
      <c r="L225" s="26">
        <v>2</v>
      </c>
      <c r="M225" s="26">
        <v>2</v>
      </c>
      <c r="N225" s="26">
        <v>1</v>
      </c>
      <c r="O225" s="26">
        <v>1</v>
      </c>
      <c r="P225" s="26">
        <v>1</v>
      </c>
      <c r="Q225" s="26">
        <v>1</v>
      </c>
      <c r="R225" s="26">
        <v>1</v>
      </c>
      <c r="S225" s="26">
        <v>1</v>
      </c>
      <c r="T225" s="26">
        <v>1</v>
      </c>
      <c r="U225" s="26">
        <v>1</v>
      </c>
      <c r="V225" s="26">
        <v>1</v>
      </c>
      <c r="W225" s="26">
        <v>1</v>
      </c>
      <c r="X225" s="26">
        <v>1</v>
      </c>
      <c r="Y225" s="26">
        <v>1</v>
      </c>
      <c r="Z225" s="36">
        <v>0</v>
      </c>
      <c r="AA225" s="26">
        <v>0</v>
      </c>
      <c r="AB225" s="26">
        <v>0</v>
      </c>
      <c r="AC225" s="28">
        <v>60</v>
      </c>
      <c r="AD225" s="28">
        <v>0</v>
      </c>
      <c r="AE225" s="26">
        <f t="shared" si="5"/>
        <v>60</v>
      </c>
      <c r="AF225" s="29">
        <f t="array" ref="AF225">IFERROR(AVERAGE(AE225/N225:P225),0)</f>
        <v>60</v>
      </c>
      <c r="AG225" s="30">
        <f t="shared" si="6"/>
        <v>59</v>
      </c>
      <c r="AH225" s="28">
        <v>0</v>
      </c>
      <c r="AI225" s="28">
        <f t="shared" si="153"/>
        <v>60</v>
      </c>
      <c r="AJ225" s="28">
        <f t="shared" si="154"/>
        <v>180</v>
      </c>
      <c r="AK225" s="28">
        <f t="shared" si="155"/>
        <v>510</v>
      </c>
      <c r="AL225" s="28">
        <f t="shared" si="156"/>
        <v>810</v>
      </c>
      <c r="AM225" s="28">
        <f t="shared" si="157"/>
        <v>1620</v>
      </c>
      <c r="AN225" s="28">
        <f t="shared" si="158"/>
        <v>3240</v>
      </c>
      <c r="AO225" s="28">
        <f t="shared" si="159"/>
        <v>3240</v>
      </c>
      <c r="AP225" s="28">
        <f t="shared" si="160"/>
        <v>9720</v>
      </c>
      <c r="AQ225" s="28">
        <f t="shared" si="161"/>
        <v>19440</v>
      </c>
      <c r="AR225" s="28">
        <f t="shared" si="162"/>
        <v>38880</v>
      </c>
      <c r="AS225" s="31" t="e">
        <f t="shared" si="163"/>
        <v>#REF!</v>
      </c>
      <c r="AT225" s="29">
        <f t="array" ref="AT225">IFERROR(AVERAGE(AS225/J225:L225),0)</f>
        <v>0</v>
      </c>
      <c r="AU225" s="30">
        <f t="shared" si="164"/>
        <v>-1</v>
      </c>
      <c r="AV225" s="31">
        <f t="shared" si="19"/>
        <v>59</v>
      </c>
      <c r="AW225" s="29">
        <f t="array" ref="AW225">IFERROR(AVERAGE(AV225/O225:Q225),0)</f>
        <v>59</v>
      </c>
      <c r="AX225" s="30">
        <f t="shared" si="99"/>
        <v>58</v>
      </c>
      <c r="AY225" s="31">
        <f t="shared" si="165"/>
        <v>118</v>
      </c>
      <c r="AZ225" s="29">
        <f t="array" ref="AZ225">IFERROR(AVERAGE(AY225/L225:N225),0)</f>
        <v>78.666666666666671</v>
      </c>
      <c r="BA225" s="30">
        <f t="shared" si="166"/>
        <v>77.666666666666671</v>
      </c>
      <c r="BB225" s="31">
        <f t="shared" si="167"/>
        <v>296</v>
      </c>
      <c r="BC225" s="29">
        <f t="array" ref="BC225">IFERROR(AVERAGE(BB225/M225:O225),0)</f>
        <v>246.66666666666666</v>
      </c>
      <c r="BD225" s="30">
        <f t="shared" si="168"/>
        <v>245.66666666666666</v>
      </c>
      <c r="BE225" s="31">
        <f t="shared" si="169"/>
        <v>804</v>
      </c>
      <c r="BF225" s="29">
        <f t="array" ref="BF225">IFERROR(AVERAGE(BE225/N225:P225),0)</f>
        <v>804</v>
      </c>
      <c r="BG225" s="30">
        <f t="shared" si="170"/>
        <v>803</v>
      </c>
      <c r="BH225" s="31">
        <f t="shared" si="171"/>
        <v>1613</v>
      </c>
      <c r="BI225" s="29">
        <f t="array" ref="BI225">IFERROR(AVERAGE(BH225/O225:Q225),0)</f>
        <v>1613</v>
      </c>
      <c r="BJ225" s="30">
        <f t="shared" si="172"/>
        <v>1612</v>
      </c>
      <c r="BK225" s="31">
        <f t="shared" si="173"/>
        <v>3232</v>
      </c>
      <c r="BL225" s="29">
        <f t="array" ref="BL225">IFERROR(AVERAGE(BK225/P225:R225),0)</f>
        <v>3232</v>
      </c>
      <c r="BM225" s="30">
        <f t="shared" si="174"/>
        <v>3231</v>
      </c>
      <c r="BN225" s="31">
        <f t="shared" si="175"/>
        <v>6471</v>
      </c>
      <c r="BO225" s="29">
        <f t="array" ref="BO225">IFERROR(AVERAGE(BN225/Q225:S225),0)</f>
        <v>6471</v>
      </c>
      <c r="BP225" s="30">
        <f t="shared" si="176"/>
        <v>6470</v>
      </c>
      <c r="BQ225" s="31">
        <f t="shared" si="177"/>
        <v>9710</v>
      </c>
      <c r="BR225" s="29">
        <f t="array" ref="BR225">IFERROR(AVERAGE(BQ225/R225:T225),0)</f>
        <v>9710</v>
      </c>
      <c r="BS225" s="30">
        <f t="shared" si="178"/>
        <v>9709</v>
      </c>
      <c r="BT225" s="31">
        <f t="shared" si="179"/>
        <v>19429</v>
      </c>
      <c r="BU225" s="29">
        <f t="array" ref="BU225">IFERROR(AVERAGE(BT225/R225:T225),0)</f>
        <v>19429</v>
      </c>
      <c r="BV225" s="30">
        <f t="shared" si="180"/>
        <v>19428</v>
      </c>
      <c r="BW225" s="31">
        <f t="shared" si="181"/>
        <v>38868</v>
      </c>
      <c r="BX225" s="29">
        <f t="array" ref="BX225">IFERROR(AVERAGE(BW225/R225:T225),0)</f>
        <v>38868</v>
      </c>
      <c r="BY225" s="30">
        <f t="shared" si="182"/>
        <v>38867</v>
      </c>
      <c r="BZ225" s="31">
        <f t="shared" si="183"/>
        <v>77747</v>
      </c>
      <c r="CA225" s="29">
        <f t="array" ref="CA225">IFERROR(AVERAGE(BZ225/R225:T225),0)</f>
        <v>77747</v>
      </c>
      <c r="CB225" s="30">
        <f t="shared" si="184"/>
        <v>77746</v>
      </c>
    </row>
    <row r="226" spans="2:80" ht="15.75" hidden="1" customHeight="1" x14ac:dyDescent="0.25">
      <c r="B226" s="39" t="s">
        <v>500</v>
      </c>
      <c r="C226" s="24" t="s">
        <v>443</v>
      </c>
      <c r="D226" s="24" t="s">
        <v>58</v>
      </c>
      <c r="E226" s="24" t="s">
        <v>59</v>
      </c>
      <c r="F226" s="24"/>
      <c r="G226" s="24" t="s">
        <v>94</v>
      </c>
      <c r="H226" s="25">
        <v>1</v>
      </c>
      <c r="I226" s="26">
        <v>0</v>
      </c>
      <c r="J226" s="26">
        <v>1</v>
      </c>
      <c r="K226" s="26">
        <v>2</v>
      </c>
      <c r="L226" s="26">
        <v>2</v>
      </c>
      <c r="M226" s="26">
        <v>2</v>
      </c>
      <c r="N226" s="26">
        <v>1</v>
      </c>
      <c r="O226" s="26">
        <v>1</v>
      </c>
      <c r="P226" s="26">
        <v>1</v>
      </c>
      <c r="Q226" s="26">
        <v>1</v>
      </c>
      <c r="R226" s="26">
        <v>1</v>
      </c>
      <c r="S226" s="26">
        <v>1</v>
      </c>
      <c r="T226" s="26">
        <v>2</v>
      </c>
      <c r="U226" s="26">
        <v>2</v>
      </c>
      <c r="V226" s="26">
        <v>2</v>
      </c>
      <c r="W226" s="26">
        <v>2</v>
      </c>
      <c r="X226" s="26">
        <v>2</v>
      </c>
      <c r="Y226" s="26">
        <v>2</v>
      </c>
      <c r="Z226" s="36">
        <v>4</v>
      </c>
      <c r="AA226" s="26">
        <v>0</v>
      </c>
      <c r="AB226" s="26">
        <v>0</v>
      </c>
      <c r="AC226" s="28">
        <v>30</v>
      </c>
      <c r="AD226" s="28">
        <v>0</v>
      </c>
      <c r="AE226" s="26">
        <f t="shared" si="5"/>
        <v>26</v>
      </c>
      <c r="AF226" s="29">
        <f t="array" ref="AF226">IFERROR(AVERAGE(AE226/N226:P226),0)</f>
        <v>26</v>
      </c>
      <c r="AG226" s="30">
        <f t="shared" si="6"/>
        <v>25</v>
      </c>
      <c r="AH226" s="28">
        <v>0</v>
      </c>
      <c r="AI226" s="28">
        <f t="shared" si="153"/>
        <v>60</v>
      </c>
      <c r="AJ226" s="28">
        <f t="shared" si="154"/>
        <v>120</v>
      </c>
      <c r="AK226" s="28">
        <f t="shared" si="155"/>
        <v>360</v>
      </c>
      <c r="AL226" s="28">
        <f t="shared" si="156"/>
        <v>570</v>
      </c>
      <c r="AM226" s="28">
        <f t="shared" si="157"/>
        <v>1140</v>
      </c>
      <c r="AN226" s="28">
        <f t="shared" si="158"/>
        <v>2280</v>
      </c>
      <c r="AO226" s="28">
        <f t="shared" si="159"/>
        <v>2280</v>
      </c>
      <c r="AP226" s="28">
        <f t="shared" si="160"/>
        <v>5700</v>
      </c>
      <c r="AQ226" s="28">
        <f t="shared" si="161"/>
        <v>10440</v>
      </c>
      <c r="AR226" s="28">
        <f t="shared" si="162"/>
        <v>38280</v>
      </c>
      <c r="AS226" s="31" t="e">
        <f t="shared" si="163"/>
        <v>#REF!</v>
      </c>
      <c r="AT226" s="29">
        <f t="array" ref="AT226">IFERROR(AVERAGE(AS226/J226:L226),0)</f>
        <v>0</v>
      </c>
      <c r="AU226" s="30">
        <f t="shared" si="164"/>
        <v>-1</v>
      </c>
      <c r="AV226" s="31">
        <f t="shared" si="19"/>
        <v>25</v>
      </c>
      <c r="AW226" s="29">
        <f t="array" ref="AW226">IFERROR(AVERAGE(AV226/O226:Q226),0)</f>
        <v>25</v>
      </c>
      <c r="AX226" s="30">
        <f t="shared" si="99"/>
        <v>24</v>
      </c>
      <c r="AY226" s="31">
        <f t="shared" si="165"/>
        <v>83</v>
      </c>
      <c r="AZ226" s="29">
        <f t="array" ref="AZ226">IFERROR(AVERAGE(AY226/L226:N226),0)</f>
        <v>55.333333333333336</v>
      </c>
      <c r="BA226" s="30">
        <f t="shared" si="166"/>
        <v>54.333333333333336</v>
      </c>
      <c r="BB226" s="31">
        <f t="shared" si="167"/>
        <v>201</v>
      </c>
      <c r="BC226" s="29">
        <f t="array" ref="BC226">IFERROR(AVERAGE(BB226/M226:O226),0)</f>
        <v>167.5</v>
      </c>
      <c r="BD226" s="30">
        <f t="shared" si="168"/>
        <v>166.5</v>
      </c>
      <c r="BE226" s="31">
        <f t="shared" si="169"/>
        <v>559</v>
      </c>
      <c r="BF226" s="29">
        <f t="array" ref="BF226">IFERROR(AVERAGE(BE226/N226:P226),0)</f>
        <v>559</v>
      </c>
      <c r="BG226" s="30">
        <f t="shared" si="170"/>
        <v>558</v>
      </c>
      <c r="BH226" s="31">
        <f t="shared" si="171"/>
        <v>1128</v>
      </c>
      <c r="BI226" s="29">
        <f t="array" ref="BI226">IFERROR(AVERAGE(BH226/O226:Q226),0)</f>
        <v>1128</v>
      </c>
      <c r="BJ226" s="30">
        <f t="shared" si="172"/>
        <v>1127</v>
      </c>
      <c r="BK226" s="31">
        <f t="shared" si="173"/>
        <v>2267</v>
      </c>
      <c r="BL226" s="29">
        <f t="array" ref="BL226">IFERROR(AVERAGE(BK226/P226:R226),0)</f>
        <v>2267</v>
      </c>
      <c r="BM226" s="30">
        <f t="shared" si="174"/>
        <v>2266</v>
      </c>
      <c r="BN226" s="31">
        <f t="shared" si="175"/>
        <v>4546</v>
      </c>
      <c r="BO226" s="29">
        <f t="array" ref="BO226">IFERROR(AVERAGE(BN226/Q226:S226),0)</f>
        <v>4546</v>
      </c>
      <c r="BP226" s="30">
        <f t="shared" si="176"/>
        <v>4545</v>
      </c>
      <c r="BQ226" s="31">
        <f t="shared" si="177"/>
        <v>6825</v>
      </c>
      <c r="BR226" s="29">
        <f t="array" ref="BR226">IFERROR(AVERAGE(BQ226/R226:T226),0)</f>
        <v>5687.5</v>
      </c>
      <c r="BS226" s="30">
        <f t="shared" si="178"/>
        <v>5686.5</v>
      </c>
      <c r="BT226" s="31">
        <f t="shared" si="179"/>
        <v>12524</v>
      </c>
      <c r="BU226" s="29">
        <f t="array" ref="BU226">IFERROR(AVERAGE(BT226/R226:T226),0)</f>
        <v>10436.666666666666</v>
      </c>
      <c r="BV226" s="30">
        <f t="shared" si="180"/>
        <v>10435.666666666666</v>
      </c>
      <c r="BW226" s="31">
        <f t="shared" si="181"/>
        <v>22963</v>
      </c>
      <c r="BX226" s="29">
        <f t="array" ref="BX226">IFERROR(AVERAGE(BW226/R226:T226),0)</f>
        <v>19135.833333333332</v>
      </c>
      <c r="BY226" s="30">
        <f t="shared" si="182"/>
        <v>19134.833333333332</v>
      </c>
      <c r="BZ226" s="31">
        <f t="shared" si="183"/>
        <v>61241</v>
      </c>
      <c r="CA226" s="29">
        <f t="array" ref="CA226">IFERROR(AVERAGE(BZ226/R226:T226),0)</f>
        <v>51034.166666666664</v>
      </c>
      <c r="CB226" s="30">
        <f t="shared" si="184"/>
        <v>51033.166666666664</v>
      </c>
    </row>
    <row r="227" spans="2:80" ht="15.75" hidden="1" customHeight="1" x14ac:dyDescent="0.25">
      <c r="B227" s="39" t="s">
        <v>501</v>
      </c>
      <c r="C227" s="24" t="s">
        <v>502</v>
      </c>
      <c r="D227" s="24" t="s">
        <v>58</v>
      </c>
      <c r="E227" s="24" t="s">
        <v>59</v>
      </c>
      <c r="F227" s="24"/>
      <c r="G227" s="24" t="s">
        <v>94</v>
      </c>
      <c r="H227" s="25">
        <v>1</v>
      </c>
      <c r="I227" s="26">
        <v>0</v>
      </c>
      <c r="J227" s="26">
        <v>0</v>
      </c>
      <c r="K227" s="26">
        <v>0</v>
      </c>
      <c r="L227" s="26">
        <v>0</v>
      </c>
      <c r="M227" s="26">
        <v>1</v>
      </c>
      <c r="N227" s="26">
        <v>1</v>
      </c>
      <c r="O227" s="26">
        <v>1</v>
      </c>
      <c r="P227" s="26">
        <v>1</v>
      </c>
      <c r="Q227" s="26">
        <v>1</v>
      </c>
      <c r="R227" s="26">
        <v>0</v>
      </c>
      <c r="S227" s="26">
        <v>0</v>
      </c>
      <c r="T227" s="26">
        <v>0</v>
      </c>
      <c r="U227" s="26">
        <v>0</v>
      </c>
      <c r="V227" s="26">
        <v>0</v>
      </c>
      <c r="W227" s="26">
        <v>1</v>
      </c>
      <c r="X227" s="26">
        <v>1</v>
      </c>
      <c r="Y227" s="26">
        <v>1</v>
      </c>
      <c r="Z227" s="36">
        <v>2</v>
      </c>
      <c r="AA227" s="26">
        <v>0</v>
      </c>
      <c r="AB227" s="26">
        <v>30</v>
      </c>
      <c r="AC227" s="28">
        <v>0</v>
      </c>
      <c r="AD227" s="28">
        <v>0</v>
      </c>
      <c r="AE227" s="26">
        <f t="shared" si="5"/>
        <v>28</v>
      </c>
      <c r="AF227" s="29">
        <f t="array" ref="AF227">IFERROR(AVERAGE(AE227/N227:P227),0)</f>
        <v>28</v>
      </c>
      <c r="AG227" s="30">
        <f t="shared" si="6"/>
        <v>27</v>
      </c>
      <c r="AH227" s="28">
        <v>0</v>
      </c>
      <c r="AI227" s="28">
        <f t="shared" si="153"/>
        <v>0</v>
      </c>
      <c r="AJ227" s="28">
        <f t="shared" si="154"/>
        <v>0</v>
      </c>
      <c r="AK227" s="28">
        <f t="shared" si="155"/>
        <v>30</v>
      </c>
      <c r="AL227" s="28">
        <f t="shared" si="156"/>
        <v>60</v>
      </c>
      <c r="AM227" s="28">
        <f t="shared" si="157"/>
        <v>120</v>
      </c>
      <c r="AN227" s="28">
        <f t="shared" si="158"/>
        <v>0</v>
      </c>
      <c r="AO227" s="28">
        <f t="shared" si="159"/>
        <v>0</v>
      </c>
      <c r="AP227" s="28">
        <f t="shared" si="160"/>
        <v>0</v>
      </c>
      <c r="AQ227" s="28">
        <f t="shared" si="161"/>
        <v>0</v>
      </c>
      <c r="AR227" s="28">
        <f t="shared" si="162"/>
        <v>0</v>
      </c>
      <c r="AS227" s="31" t="e">
        <f t="shared" si="163"/>
        <v>#REF!</v>
      </c>
      <c r="AT227" s="29">
        <f t="array" ref="AT227">IFERROR(AVERAGE(AS227/J227:L227),0)</f>
        <v>0</v>
      </c>
      <c r="AU227" s="30">
        <f t="shared" si="164"/>
        <v>-1</v>
      </c>
      <c r="AV227" s="31">
        <f t="shared" si="19"/>
        <v>27</v>
      </c>
      <c r="AW227" s="29">
        <f t="array" ref="AW227">IFERROR(AVERAGE(AV227/O227:Q227),0)</f>
        <v>27</v>
      </c>
      <c r="AX227" s="30">
        <f t="shared" si="99"/>
        <v>26</v>
      </c>
      <c r="AY227" s="31">
        <f t="shared" si="165"/>
        <v>27</v>
      </c>
      <c r="AZ227" s="29">
        <f t="array" ref="AZ227">IFERROR(AVERAGE(AY227/L227:N227),0)</f>
        <v>0</v>
      </c>
      <c r="BA227" s="30">
        <f t="shared" si="166"/>
        <v>-1</v>
      </c>
      <c r="BB227" s="31">
        <f t="shared" si="167"/>
        <v>27</v>
      </c>
      <c r="BC227" s="29">
        <f t="array" ref="BC227">IFERROR(AVERAGE(BB227/M227:O227),0)</f>
        <v>27</v>
      </c>
      <c r="BD227" s="30">
        <f t="shared" si="168"/>
        <v>26</v>
      </c>
      <c r="BE227" s="31">
        <f t="shared" si="169"/>
        <v>56</v>
      </c>
      <c r="BF227" s="29">
        <f t="array" ref="BF227">IFERROR(AVERAGE(BE227/N227:P227),0)</f>
        <v>56</v>
      </c>
      <c r="BG227" s="30">
        <f t="shared" si="170"/>
        <v>55</v>
      </c>
      <c r="BH227" s="31">
        <f t="shared" si="171"/>
        <v>115</v>
      </c>
      <c r="BI227" s="29">
        <f t="array" ref="BI227">IFERROR(AVERAGE(BH227/O227:Q227),0)</f>
        <v>115</v>
      </c>
      <c r="BJ227" s="30">
        <f t="shared" si="172"/>
        <v>114</v>
      </c>
      <c r="BK227" s="31">
        <f t="shared" si="173"/>
        <v>234</v>
      </c>
      <c r="BL227" s="29">
        <f t="array" ref="BL227">IFERROR(AVERAGE(BK227/P227:R227),0)</f>
        <v>0</v>
      </c>
      <c r="BM227" s="30">
        <f t="shared" si="174"/>
        <v>-1</v>
      </c>
      <c r="BN227" s="31">
        <f t="shared" si="175"/>
        <v>233</v>
      </c>
      <c r="BO227" s="29">
        <f t="array" ref="BO227">IFERROR(AVERAGE(BN227/Q227:S227),0)</f>
        <v>0</v>
      </c>
      <c r="BP227" s="30">
        <f t="shared" si="176"/>
        <v>-1</v>
      </c>
      <c r="BQ227" s="31">
        <f t="shared" si="177"/>
        <v>232</v>
      </c>
      <c r="BR227" s="29">
        <f t="array" ref="BR227">IFERROR(AVERAGE(BQ227/R227:T227),0)</f>
        <v>0</v>
      </c>
      <c r="BS227" s="30">
        <f t="shared" si="178"/>
        <v>-1</v>
      </c>
      <c r="BT227" s="31">
        <f t="shared" si="179"/>
        <v>232</v>
      </c>
      <c r="BU227" s="29">
        <f t="array" ref="BU227">IFERROR(AVERAGE(BT227/R227:T227),0)</f>
        <v>0</v>
      </c>
      <c r="BV227" s="30">
        <f t="shared" si="180"/>
        <v>-1</v>
      </c>
      <c r="BW227" s="31">
        <f t="shared" si="181"/>
        <v>232</v>
      </c>
      <c r="BX227" s="29">
        <f t="array" ref="BX227">IFERROR(AVERAGE(BW227/R227:T227),0)</f>
        <v>0</v>
      </c>
      <c r="BY227" s="30">
        <f t="shared" si="182"/>
        <v>-1</v>
      </c>
      <c r="BZ227" s="31">
        <f t="shared" si="183"/>
        <v>232</v>
      </c>
      <c r="CA227" s="29">
        <f t="array" ref="CA227">IFERROR(AVERAGE(BZ227/R227:T227),0)</f>
        <v>0</v>
      </c>
      <c r="CB227" s="30">
        <f t="shared" si="184"/>
        <v>-1</v>
      </c>
    </row>
    <row r="228" spans="2:80" ht="15.75" hidden="1" customHeight="1" x14ac:dyDescent="0.25">
      <c r="B228" s="39" t="s">
        <v>503</v>
      </c>
      <c r="C228" s="24" t="s">
        <v>504</v>
      </c>
      <c r="D228" s="24" t="s">
        <v>58</v>
      </c>
      <c r="E228" s="24" t="s">
        <v>59</v>
      </c>
      <c r="F228" s="24"/>
      <c r="G228" s="24" t="s">
        <v>94</v>
      </c>
      <c r="H228" s="25">
        <v>1</v>
      </c>
      <c r="I228" s="26">
        <v>0</v>
      </c>
      <c r="J228" s="26">
        <v>0</v>
      </c>
      <c r="K228" s="26">
        <v>0</v>
      </c>
      <c r="L228" s="26">
        <v>0</v>
      </c>
      <c r="M228" s="26">
        <v>1</v>
      </c>
      <c r="N228" s="26">
        <v>1</v>
      </c>
      <c r="O228" s="26">
        <v>1</v>
      </c>
      <c r="P228" s="26">
        <v>1</v>
      </c>
      <c r="Q228" s="26">
        <v>1</v>
      </c>
      <c r="R228" s="26">
        <v>1</v>
      </c>
      <c r="S228" s="26">
        <v>1</v>
      </c>
      <c r="T228" s="26">
        <v>1</v>
      </c>
      <c r="U228" s="26">
        <v>1</v>
      </c>
      <c r="V228" s="26">
        <v>1</v>
      </c>
      <c r="W228" s="26">
        <v>1</v>
      </c>
      <c r="X228" s="26">
        <v>1</v>
      </c>
      <c r="Y228" s="26">
        <v>1</v>
      </c>
      <c r="Z228" s="36">
        <v>0</v>
      </c>
      <c r="AA228" s="26">
        <v>0</v>
      </c>
      <c r="AB228" s="26">
        <v>0</v>
      </c>
      <c r="AC228" s="28">
        <v>9</v>
      </c>
      <c r="AD228" s="28">
        <v>0</v>
      </c>
      <c r="AE228" s="26">
        <f t="shared" si="5"/>
        <v>9</v>
      </c>
      <c r="AF228" s="29">
        <f t="array" ref="AF228">IFERROR(AVERAGE(AE228/N228:P228),0)</f>
        <v>9</v>
      </c>
      <c r="AG228" s="30">
        <f t="shared" si="6"/>
        <v>8</v>
      </c>
      <c r="AH228" s="28">
        <v>0</v>
      </c>
      <c r="AI228" s="28">
        <f t="shared" si="153"/>
        <v>0</v>
      </c>
      <c r="AJ228" s="28">
        <f t="shared" si="154"/>
        <v>0</v>
      </c>
      <c r="AK228" s="28">
        <f t="shared" si="155"/>
        <v>30</v>
      </c>
      <c r="AL228" s="28">
        <f t="shared" si="156"/>
        <v>60</v>
      </c>
      <c r="AM228" s="28">
        <f t="shared" si="157"/>
        <v>120</v>
      </c>
      <c r="AN228" s="28">
        <f t="shared" si="158"/>
        <v>240</v>
      </c>
      <c r="AO228" s="28">
        <f t="shared" si="159"/>
        <v>240</v>
      </c>
      <c r="AP228" s="28">
        <f t="shared" si="160"/>
        <v>720</v>
      </c>
      <c r="AQ228" s="28">
        <f t="shared" si="161"/>
        <v>1440</v>
      </c>
      <c r="AR228" s="28">
        <f t="shared" si="162"/>
        <v>2850</v>
      </c>
      <c r="AS228" s="31" t="e">
        <f t="shared" si="163"/>
        <v>#REF!</v>
      </c>
      <c r="AT228" s="29">
        <f t="array" ref="AT228">IFERROR(AVERAGE(AS228/J228:L228),0)</f>
        <v>0</v>
      </c>
      <c r="AU228" s="30">
        <f t="shared" si="164"/>
        <v>-1</v>
      </c>
      <c r="AV228" s="31">
        <f t="shared" si="19"/>
        <v>8</v>
      </c>
      <c r="AW228" s="29">
        <f t="array" ref="AW228">IFERROR(AVERAGE(AV228/O228:Q228),0)</f>
        <v>8</v>
      </c>
      <c r="AX228" s="30">
        <f t="shared" si="99"/>
        <v>7</v>
      </c>
      <c r="AY228" s="31">
        <f t="shared" si="165"/>
        <v>8</v>
      </c>
      <c r="AZ228" s="29">
        <f t="array" ref="AZ228">IFERROR(AVERAGE(AY228/L228:N228),0)</f>
        <v>0</v>
      </c>
      <c r="BA228" s="30">
        <f t="shared" si="166"/>
        <v>-1</v>
      </c>
      <c r="BB228" s="31">
        <f t="shared" si="167"/>
        <v>8</v>
      </c>
      <c r="BC228" s="29">
        <f t="array" ref="BC228">IFERROR(AVERAGE(BB228/M228:O228),0)</f>
        <v>8</v>
      </c>
      <c r="BD228" s="30">
        <f t="shared" si="168"/>
        <v>7</v>
      </c>
      <c r="BE228" s="31">
        <f t="shared" si="169"/>
        <v>37</v>
      </c>
      <c r="BF228" s="29">
        <f t="array" ref="BF228">IFERROR(AVERAGE(BE228/N228:P228),0)</f>
        <v>37</v>
      </c>
      <c r="BG228" s="30">
        <f t="shared" si="170"/>
        <v>36</v>
      </c>
      <c r="BH228" s="31">
        <f t="shared" si="171"/>
        <v>96</v>
      </c>
      <c r="BI228" s="29">
        <f t="array" ref="BI228">IFERROR(AVERAGE(BH228/O228:Q228),0)</f>
        <v>96</v>
      </c>
      <c r="BJ228" s="30">
        <f t="shared" si="172"/>
        <v>95</v>
      </c>
      <c r="BK228" s="31">
        <f t="shared" si="173"/>
        <v>215</v>
      </c>
      <c r="BL228" s="29">
        <f t="array" ref="BL228">IFERROR(AVERAGE(BK228/P228:R228),0)</f>
        <v>215</v>
      </c>
      <c r="BM228" s="30">
        <f t="shared" si="174"/>
        <v>214</v>
      </c>
      <c r="BN228" s="31">
        <f t="shared" si="175"/>
        <v>454</v>
      </c>
      <c r="BO228" s="29">
        <f t="array" ref="BO228">IFERROR(AVERAGE(BN228/Q228:S228),0)</f>
        <v>454</v>
      </c>
      <c r="BP228" s="30">
        <f t="shared" si="176"/>
        <v>453</v>
      </c>
      <c r="BQ228" s="31">
        <f t="shared" si="177"/>
        <v>693</v>
      </c>
      <c r="BR228" s="29">
        <f t="array" ref="BR228">IFERROR(AVERAGE(BQ228/R228:T228),0)</f>
        <v>693</v>
      </c>
      <c r="BS228" s="30">
        <f t="shared" si="178"/>
        <v>692</v>
      </c>
      <c r="BT228" s="31">
        <f t="shared" si="179"/>
        <v>1412</v>
      </c>
      <c r="BU228" s="29">
        <f t="array" ref="BU228">IFERROR(AVERAGE(BT228/R228:T228),0)</f>
        <v>1412</v>
      </c>
      <c r="BV228" s="30">
        <f t="shared" si="180"/>
        <v>1411</v>
      </c>
      <c r="BW228" s="31">
        <f t="shared" si="181"/>
        <v>2851</v>
      </c>
      <c r="BX228" s="29">
        <f t="array" ref="BX228">IFERROR(AVERAGE(BW228/R228:T228),0)</f>
        <v>2851</v>
      </c>
      <c r="BY228" s="30">
        <f t="shared" si="182"/>
        <v>2850</v>
      </c>
      <c r="BZ228" s="31">
        <f t="shared" si="183"/>
        <v>5700</v>
      </c>
      <c r="CA228" s="29">
        <f t="array" ref="CA228">IFERROR(AVERAGE(BZ228/R228:T228),0)</f>
        <v>5700</v>
      </c>
      <c r="CB228" s="30">
        <f t="shared" si="184"/>
        <v>5699</v>
      </c>
    </row>
    <row r="229" spans="2:80" ht="15.75" hidden="1" customHeight="1" x14ac:dyDescent="0.25">
      <c r="B229" s="39" t="s">
        <v>505</v>
      </c>
      <c r="C229" s="24" t="s">
        <v>506</v>
      </c>
      <c r="D229" s="24" t="s">
        <v>58</v>
      </c>
      <c r="E229" s="24" t="s">
        <v>59</v>
      </c>
      <c r="F229" s="24"/>
      <c r="G229" s="24" t="s">
        <v>94</v>
      </c>
      <c r="H229" s="25">
        <v>1</v>
      </c>
      <c r="I229" s="26">
        <v>0</v>
      </c>
      <c r="J229" s="26">
        <v>0</v>
      </c>
      <c r="K229" s="26">
        <v>0</v>
      </c>
      <c r="L229" s="26">
        <v>1</v>
      </c>
      <c r="M229" s="26">
        <v>1</v>
      </c>
      <c r="N229" s="26">
        <v>1</v>
      </c>
      <c r="O229" s="26">
        <v>1</v>
      </c>
      <c r="P229" s="26">
        <v>1</v>
      </c>
      <c r="Q229" s="26">
        <v>1</v>
      </c>
      <c r="R229" s="26">
        <v>1</v>
      </c>
      <c r="S229" s="26">
        <v>1</v>
      </c>
      <c r="T229" s="26">
        <v>1</v>
      </c>
      <c r="U229" s="26">
        <v>1</v>
      </c>
      <c r="V229" s="26">
        <v>1</v>
      </c>
      <c r="W229" s="26">
        <v>1</v>
      </c>
      <c r="X229" s="26">
        <v>0</v>
      </c>
      <c r="Y229" s="26">
        <v>0</v>
      </c>
      <c r="Z229" s="36">
        <v>2</v>
      </c>
      <c r="AA229" s="26">
        <v>0</v>
      </c>
      <c r="AB229" s="26">
        <v>1</v>
      </c>
      <c r="AC229" s="28">
        <v>29</v>
      </c>
      <c r="AD229" s="28">
        <v>0</v>
      </c>
      <c r="AE229" s="26">
        <f t="shared" si="5"/>
        <v>28</v>
      </c>
      <c r="AF229" s="29">
        <f t="array" ref="AF229">IFERROR(AVERAGE(AE229/N229:P229),0)</f>
        <v>28</v>
      </c>
      <c r="AG229" s="30">
        <f t="shared" si="6"/>
        <v>27</v>
      </c>
      <c r="AH229" s="28">
        <v>0</v>
      </c>
      <c r="AI229" s="28">
        <f t="shared" si="153"/>
        <v>0</v>
      </c>
      <c r="AJ229" s="28">
        <f t="shared" si="154"/>
        <v>30</v>
      </c>
      <c r="AK229" s="28">
        <f t="shared" si="155"/>
        <v>60</v>
      </c>
      <c r="AL229" s="28">
        <f t="shared" si="156"/>
        <v>120</v>
      </c>
      <c r="AM229" s="28">
        <f t="shared" si="157"/>
        <v>240</v>
      </c>
      <c r="AN229" s="28">
        <f t="shared" si="158"/>
        <v>480</v>
      </c>
      <c r="AO229" s="28">
        <f t="shared" si="159"/>
        <v>480</v>
      </c>
      <c r="AP229" s="28">
        <f t="shared" si="160"/>
        <v>1440</v>
      </c>
      <c r="AQ229" s="28">
        <f t="shared" si="161"/>
        <v>2880</v>
      </c>
      <c r="AR229" s="28">
        <f t="shared" si="162"/>
        <v>5760</v>
      </c>
      <c r="AS229" s="31" t="e">
        <f t="shared" si="163"/>
        <v>#REF!</v>
      </c>
      <c r="AT229" s="29">
        <f t="array" ref="AT229">IFERROR(AVERAGE(AS229/J229:L229),0)</f>
        <v>0</v>
      </c>
      <c r="AU229" s="30">
        <f t="shared" si="164"/>
        <v>-1</v>
      </c>
      <c r="AV229" s="31">
        <f t="shared" si="19"/>
        <v>27</v>
      </c>
      <c r="AW229" s="29">
        <f t="array" ref="AW229">IFERROR(AVERAGE(AV229/O229:Q229),0)</f>
        <v>27</v>
      </c>
      <c r="AX229" s="30">
        <f t="shared" si="99"/>
        <v>26</v>
      </c>
      <c r="AY229" s="31">
        <f t="shared" si="165"/>
        <v>27</v>
      </c>
      <c r="AZ229" s="29">
        <f t="array" ref="AZ229">IFERROR(AVERAGE(AY229/L229:N229),0)</f>
        <v>27</v>
      </c>
      <c r="BA229" s="30">
        <f t="shared" si="166"/>
        <v>26</v>
      </c>
      <c r="BB229" s="31">
        <f t="shared" si="167"/>
        <v>56</v>
      </c>
      <c r="BC229" s="29">
        <f t="array" ref="BC229">IFERROR(AVERAGE(BB229/M229:O229),0)</f>
        <v>56</v>
      </c>
      <c r="BD229" s="30">
        <f t="shared" si="168"/>
        <v>55</v>
      </c>
      <c r="BE229" s="31">
        <f t="shared" si="169"/>
        <v>115</v>
      </c>
      <c r="BF229" s="29">
        <f t="array" ref="BF229">IFERROR(AVERAGE(BE229/N229:P229),0)</f>
        <v>115</v>
      </c>
      <c r="BG229" s="30">
        <f t="shared" si="170"/>
        <v>114</v>
      </c>
      <c r="BH229" s="31">
        <f t="shared" si="171"/>
        <v>234</v>
      </c>
      <c r="BI229" s="29">
        <f t="array" ref="BI229">IFERROR(AVERAGE(BH229/O229:Q229),0)</f>
        <v>234</v>
      </c>
      <c r="BJ229" s="30">
        <f t="shared" si="172"/>
        <v>233</v>
      </c>
      <c r="BK229" s="31">
        <f t="shared" si="173"/>
        <v>473</v>
      </c>
      <c r="BL229" s="29">
        <f t="array" ref="BL229">IFERROR(AVERAGE(BK229/P229:R229),0)</f>
        <v>473</v>
      </c>
      <c r="BM229" s="30">
        <f t="shared" si="174"/>
        <v>472</v>
      </c>
      <c r="BN229" s="31">
        <f t="shared" si="175"/>
        <v>952</v>
      </c>
      <c r="BO229" s="29">
        <f t="array" ref="BO229">IFERROR(AVERAGE(BN229/Q229:S229),0)</f>
        <v>952</v>
      </c>
      <c r="BP229" s="30">
        <f t="shared" si="176"/>
        <v>951</v>
      </c>
      <c r="BQ229" s="31">
        <f t="shared" si="177"/>
        <v>1431</v>
      </c>
      <c r="BR229" s="29">
        <f t="array" ref="BR229">IFERROR(AVERAGE(BQ229/R229:T229),0)</f>
        <v>1431</v>
      </c>
      <c r="BS229" s="30">
        <f t="shared" si="178"/>
        <v>1430</v>
      </c>
      <c r="BT229" s="31">
        <f t="shared" si="179"/>
        <v>2870</v>
      </c>
      <c r="BU229" s="29">
        <f t="array" ref="BU229">IFERROR(AVERAGE(BT229/R229:T229),0)</f>
        <v>2870</v>
      </c>
      <c r="BV229" s="30">
        <f t="shared" si="180"/>
        <v>2869</v>
      </c>
      <c r="BW229" s="31">
        <f t="shared" si="181"/>
        <v>5749</v>
      </c>
      <c r="BX229" s="29">
        <f t="array" ref="BX229">IFERROR(AVERAGE(BW229/R229:T229),0)</f>
        <v>5749</v>
      </c>
      <c r="BY229" s="30">
        <f t="shared" si="182"/>
        <v>5748</v>
      </c>
      <c r="BZ229" s="31">
        <f t="shared" si="183"/>
        <v>11508</v>
      </c>
      <c r="CA229" s="29">
        <f t="array" ref="CA229">IFERROR(AVERAGE(BZ229/R229:T229),0)</f>
        <v>11508</v>
      </c>
      <c r="CB229" s="30">
        <f t="shared" si="184"/>
        <v>11507</v>
      </c>
    </row>
    <row r="230" spans="2:80" ht="15.75" hidden="1" customHeight="1" x14ac:dyDescent="0.25">
      <c r="B230" s="39" t="s">
        <v>507</v>
      </c>
      <c r="C230" s="24" t="s">
        <v>508</v>
      </c>
      <c r="D230" s="24" t="s">
        <v>58</v>
      </c>
      <c r="E230" s="24" t="s">
        <v>59</v>
      </c>
      <c r="F230" s="24"/>
      <c r="G230" s="24" t="s">
        <v>94</v>
      </c>
      <c r="H230" s="25">
        <v>1</v>
      </c>
      <c r="I230" s="26">
        <v>2</v>
      </c>
      <c r="J230" s="26">
        <v>2</v>
      </c>
      <c r="K230" s="26">
        <v>2</v>
      </c>
      <c r="L230" s="26">
        <v>2</v>
      </c>
      <c r="M230" s="26">
        <v>2</v>
      </c>
      <c r="N230" s="26">
        <v>1</v>
      </c>
      <c r="O230" s="26">
        <v>1</v>
      </c>
      <c r="P230" s="26">
        <v>1</v>
      </c>
      <c r="Q230" s="26">
        <v>1</v>
      </c>
      <c r="R230" s="26">
        <v>1</v>
      </c>
      <c r="S230" s="26">
        <v>1</v>
      </c>
      <c r="T230" s="26">
        <v>1</v>
      </c>
      <c r="U230" s="26">
        <v>1</v>
      </c>
      <c r="V230" s="26">
        <v>1</v>
      </c>
      <c r="W230" s="26">
        <v>1</v>
      </c>
      <c r="X230" s="26">
        <v>1</v>
      </c>
      <c r="Y230" s="26">
        <v>1</v>
      </c>
      <c r="Z230" s="36">
        <v>0</v>
      </c>
      <c r="AA230" s="26">
        <v>0</v>
      </c>
      <c r="AB230" s="26">
        <v>0</v>
      </c>
      <c r="AC230" s="28">
        <v>5</v>
      </c>
      <c r="AD230" s="28">
        <v>0</v>
      </c>
      <c r="AE230" s="26">
        <f t="shared" si="5"/>
        <v>5</v>
      </c>
      <c r="AF230" s="29">
        <f t="array" ref="AF230">IFERROR(AVERAGE(AE230/N230:P230),0)</f>
        <v>5</v>
      </c>
      <c r="AG230" s="30">
        <f t="shared" si="6"/>
        <v>4</v>
      </c>
      <c r="AH230" s="28">
        <v>0</v>
      </c>
      <c r="AI230" s="28">
        <f t="shared" si="153"/>
        <v>30</v>
      </c>
      <c r="AJ230" s="28">
        <f t="shared" si="154"/>
        <v>60</v>
      </c>
      <c r="AK230" s="28">
        <f t="shared" si="155"/>
        <v>150</v>
      </c>
      <c r="AL230" s="28">
        <f t="shared" si="156"/>
        <v>240</v>
      </c>
      <c r="AM230" s="28">
        <f t="shared" si="157"/>
        <v>480</v>
      </c>
      <c r="AN230" s="28">
        <f t="shared" si="158"/>
        <v>960</v>
      </c>
      <c r="AO230" s="28">
        <f t="shared" si="159"/>
        <v>960</v>
      </c>
      <c r="AP230" s="28">
        <f t="shared" si="160"/>
        <v>2880</v>
      </c>
      <c r="AQ230" s="28">
        <f t="shared" si="161"/>
        <v>5760</v>
      </c>
      <c r="AR230" s="28">
        <f t="shared" si="162"/>
        <v>11520</v>
      </c>
      <c r="AS230" s="31" t="e">
        <f t="shared" si="163"/>
        <v>#REF!</v>
      </c>
      <c r="AT230" s="29">
        <f t="array" ref="AT230">IFERROR(AVERAGE(AS230/J230:L230),0)</f>
        <v>0</v>
      </c>
      <c r="AU230" s="30">
        <f t="shared" si="164"/>
        <v>-1</v>
      </c>
      <c r="AV230" s="31">
        <f t="shared" si="19"/>
        <v>4</v>
      </c>
      <c r="AW230" s="29">
        <f t="array" ref="AW230">IFERROR(AVERAGE(AV230/O230:Q230),0)</f>
        <v>4</v>
      </c>
      <c r="AX230" s="30">
        <f t="shared" si="99"/>
        <v>3</v>
      </c>
      <c r="AY230" s="31">
        <f t="shared" si="165"/>
        <v>32</v>
      </c>
      <c r="AZ230" s="29">
        <f t="array" ref="AZ230">IFERROR(AVERAGE(AY230/L230:N230),0)</f>
        <v>21.333333333333332</v>
      </c>
      <c r="BA230" s="30">
        <f t="shared" si="166"/>
        <v>20.333333333333332</v>
      </c>
      <c r="BB230" s="31">
        <f t="shared" si="167"/>
        <v>90</v>
      </c>
      <c r="BC230" s="29">
        <f t="array" ref="BC230">IFERROR(AVERAGE(BB230/M230:O230),0)</f>
        <v>75</v>
      </c>
      <c r="BD230" s="30">
        <f t="shared" si="168"/>
        <v>74</v>
      </c>
      <c r="BE230" s="31">
        <f t="shared" si="169"/>
        <v>238</v>
      </c>
      <c r="BF230" s="29">
        <f t="array" ref="BF230">IFERROR(AVERAGE(BE230/N230:P230),0)</f>
        <v>238</v>
      </c>
      <c r="BG230" s="30">
        <f t="shared" si="170"/>
        <v>237</v>
      </c>
      <c r="BH230" s="31">
        <f t="shared" si="171"/>
        <v>477</v>
      </c>
      <c r="BI230" s="29">
        <f t="array" ref="BI230">IFERROR(AVERAGE(BH230/O230:Q230),0)</f>
        <v>477</v>
      </c>
      <c r="BJ230" s="30">
        <f t="shared" si="172"/>
        <v>476</v>
      </c>
      <c r="BK230" s="31">
        <f t="shared" si="173"/>
        <v>956</v>
      </c>
      <c r="BL230" s="29">
        <f t="array" ref="BL230">IFERROR(AVERAGE(BK230/P230:R230),0)</f>
        <v>956</v>
      </c>
      <c r="BM230" s="30">
        <f t="shared" si="174"/>
        <v>955</v>
      </c>
      <c r="BN230" s="31">
        <f t="shared" si="175"/>
        <v>1915</v>
      </c>
      <c r="BO230" s="29">
        <f t="array" ref="BO230">IFERROR(AVERAGE(BN230/Q230:S230),0)</f>
        <v>1915</v>
      </c>
      <c r="BP230" s="30">
        <f t="shared" si="176"/>
        <v>1914</v>
      </c>
      <c r="BQ230" s="31">
        <f t="shared" si="177"/>
        <v>2874</v>
      </c>
      <c r="BR230" s="29">
        <f t="array" ref="BR230">IFERROR(AVERAGE(BQ230/R230:T230),0)</f>
        <v>2874</v>
      </c>
      <c r="BS230" s="30">
        <f t="shared" si="178"/>
        <v>2873</v>
      </c>
      <c r="BT230" s="31">
        <f t="shared" si="179"/>
        <v>5753</v>
      </c>
      <c r="BU230" s="29">
        <f t="array" ref="BU230">IFERROR(AVERAGE(BT230/R230:T230),0)</f>
        <v>5753</v>
      </c>
      <c r="BV230" s="30">
        <f t="shared" si="180"/>
        <v>5752</v>
      </c>
      <c r="BW230" s="31">
        <f t="shared" si="181"/>
        <v>11512</v>
      </c>
      <c r="BX230" s="29">
        <f t="array" ref="BX230">IFERROR(AVERAGE(BW230/R230:T230),0)</f>
        <v>11512</v>
      </c>
      <c r="BY230" s="30">
        <f t="shared" si="182"/>
        <v>11511</v>
      </c>
      <c r="BZ230" s="31">
        <f t="shared" si="183"/>
        <v>23031</v>
      </c>
      <c r="CA230" s="29">
        <f t="array" ref="CA230">IFERROR(AVERAGE(BZ230/R230:T230),0)</f>
        <v>23031</v>
      </c>
      <c r="CB230" s="30">
        <f t="shared" si="184"/>
        <v>23030</v>
      </c>
    </row>
    <row r="231" spans="2:80" ht="15.75" hidden="1" customHeight="1" x14ac:dyDescent="0.25">
      <c r="B231" s="39" t="s">
        <v>509</v>
      </c>
      <c r="C231" s="24" t="s">
        <v>510</v>
      </c>
      <c r="D231" s="24" t="s">
        <v>58</v>
      </c>
      <c r="E231" s="24" t="s">
        <v>59</v>
      </c>
      <c r="F231" s="24"/>
      <c r="G231" s="24" t="s">
        <v>94</v>
      </c>
      <c r="H231" s="25">
        <v>1</v>
      </c>
      <c r="I231" s="26">
        <v>4</v>
      </c>
      <c r="J231" s="26">
        <v>4</v>
      </c>
      <c r="K231" s="26">
        <v>3</v>
      </c>
      <c r="L231" s="26">
        <v>2</v>
      </c>
      <c r="M231" s="26">
        <v>2</v>
      </c>
      <c r="N231" s="26">
        <v>1</v>
      </c>
      <c r="O231" s="26">
        <v>1</v>
      </c>
      <c r="P231" s="26">
        <v>1</v>
      </c>
      <c r="Q231" s="26">
        <v>1</v>
      </c>
      <c r="R231" s="26">
        <v>1</v>
      </c>
      <c r="S231" s="26">
        <v>1</v>
      </c>
      <c r="T231" s="26">
        <v>1</v>
      </c>
      <c r="U231" s="26">
        <v>1</v>
      </c>
      <c r="V231" s="26">
        <v>1</v>
      </c>
      <c r="W231" s="26">
        <v>1</v>
      </c>
      <c r="X231" s="26">
        <v>1</v>
      </c>
      <c r="Y231" s="26">
        <v>1</v>
      </c>
      <c r="Z231" s="36">
        <v>0</v>
      </c>
      <c r="AA231" s="26">
        <v>0</v>
      </c>
      <c r="AB231" s="26">
        <v>0</v>
      </c>
      <c r="AC231" s="28">
        <v>16</v>
      </c>
      <c r="AD231" s="28">
        <v>0</v>
      </c>
      <c r="AE231" s="26">
        <f t="shared" si="5"/>
        <v>16</v>
      </c>
      <c r="AF231" s="29">
        <f t="array" ref="AF231">IFERROR(AVERAGE(AE231/N231:P231),0)</f>
        <v>16</v>
      </c>
      <c r="AG231" s="30">
        <f t="shared" si="6"/>
        <v>15</v>
      </c>
      <c r="AH231" s="28">
        <v>0</v>
      </c>
      <c r="AI231" s="28">
        <f t="shared" si="153"/>
        <v>60</v>
      </c>
      <c r="AJ231" s="28">
        <f t="shared" si="154"/>
        <v>120</v>
      </c>
      <c r="AK231" s="28">
        <f t="shared" si="155"/>
        <v>330</v>
      </c>
      <c r="AL231" s="28">
        <f t="shared" si="156"/>
        <v>540</v>
      </c>
      <c r="AM231" s="28">
        <f t="shared" si="157"/>
        <v>1080</v>
      </c>
      <c r="AN231" s="28">
        <f t="shared" si="158"/>
        <v>2160</v>
      </c>
      <c r="AO231" s="28">
        <f t="shared" si="159"/>
        <v>2160</v>
      </c>
      <c r="AP231" s="28">
        <f t="shared" si="160"/>
        <v>6480</v>
      </c>
      <c r="AQ231" s="28">
        <f t="shared" si="161"/>
        <v>12960</v>
      </c>
      <c r="AR231" s="28">
        <f t="shared" si="162"/>
        <v>25920</v>
      </c>
      <c r="AS231" s="31" t="e">
        <f t="shared" si="163"/>
        <v>#REF!</v>
      </c>
      <c r="AT231" s="29">
        <f t="array" ref="AT231">IFERROR(AVERAGE(AS231/J231:L231),0)</f>
        <v>0</v>
      </c>
      <c r="AU231" s="30">
        <f t="shared" si="164"/>
        <v>-1</v>
      </c>
      <c r="AV231" s="31">
        <f t="shared" si="19"/>
        <v>15</v>
      </c>
      <c r="AW231" s="29">
        <f t="array" ref="AW231">IFERROR(AVERAGE(AV231/O231:Q231),0)</f>
        <v>15</v>
      </c>
      <c r="AX231" s="30">
        <f t="shared" si="99"/>
        <v>14</v>
      </c>
      <c r="AY231" s="31">
        <f t="shared" si="165"/>
        <v>72</v>
      </c>
      <c r="AZ231" s="29">
        <f t="array" ref="AZ231">IFERROR(AVERAGE(AY231/L231:N231),0)</f>
        <v>48</v>
      </c>
      <c r="BA231" s="30">
        <f t="shared" si="166"/>
        <v>47</v>
      </c>
      <c r="BB231" s="31">
        <f t="shared" si="167"/>
        <v>190</v>
      </c>
      <c r="BC231" s="29">
        <f t="array" ref="BC231">IFERROR(AVERAGE(BB231/M231:O231),0)</f>
        <v>158.33333333333334</v>
      </c>
      <c r="BD231" s="30">
        <f t="shared" si="168"/>
        <v>157.33333333333334</v>
      </c>
      <c r="BE231" s="31">
        <f t="shared" si="169"/>
        <v>518</v>
      </c>
      <c r="BF231" s="29">
        <f t="array" ref="BF231">IFERROR(AVERAGE(BE231/N231:P231),0)</f>
        <v>518</v>
      </c>
      <c r="BG231" s="30">
        <f t="shared" si="170"/>
        <v>517</v>
      </c>
      <c r="BH231" s="31">
        <f t="shared" si="171"/>
        <v>1057</v>
      </c>
      <c r="BI231" s="29">
        <f t="array" ref="BI231">IFERROR(AVERAGE(BH231/O231:Q231),0)</f>
        <v>1057</v>
      </c>
      <c r="BJ231" s="30">
        <f t="shared" si="172"/>
        <v>1056</v>
      </c>
      <c r="BK231" s="31">
        <f t="shared" si="173"/>
        <v>2136</v>
      </c>
      <c r="BL231" s="29">
        <f t="array" ref="BL231">IFERROR(AVERAGE(BK231/P231:R231),0)</f>
        <v>2136</v>
      </c>
      <c r="BM231" s="30">
        <f t="shared" si="174"/>
        <v>2135</v>
      </c>
      <c r="BN231" s="31">
        <f t="shared" si="175"/>
        <v>4295</v>
      </c>
      <c r="BO231" s="29">
        <f t="array" ref="BO231">IFERROR(AVERAGE(BN231/Q231:S231),0)</f>
        <v>4295</v>
      </c>
      <c r="BP231" s="30">
        <f t="shared" si="176"/>
        <v>4294</v>
      </c>
      <c r="BQ231" s="31">
        <f t="shared" si="177"/>
        <v>6454</v>
      </c>
      <c r="BR231" s="29">
        <f t="array" ref="BR231">IFERROR(AVERAGE(BQ231/R231:T231),0)</f>
        <v>6454</v>
      </c>
      <c r="BS231" s="30">
        <f t="shared" si="178"/>
        <v>6453</v>
      </c>
      <c r="BT231" s="31">
        <f t="shared" si="179"/>
        <v>12933</v>
      </c>
      <c r="BU231" s="29">
        <f t="array" ref="BU231">IFERROR(AVERAGE(BT231/R231:T231),0)</f>
        <v>12933</v>
      </c>
      <c r="BV231" s="30">
        <f t="shared" si="180"/>
        <v>12932</v>
      </c>
      <c r="BW231" s="31">
        <f t="shared" si="181"/>
        <v>25892</v>
      </c>
      <c r="BX231" s="29">
        <f t="array" ref="BX231">IFERROR(AVERAGE(BW231/R231:T231),0)</f>
        <v>25892</v>
      </c>
      <c r="BY231" s="30">
        <f t="shared" si="182"/>
        <v>25891</v>
      </c>
      <c r="BZ231" s="31">
        <f t="shared" si="183"/>
        <v>51811</v>
      </c>
      <c r="CA231" s="29">
        <f t="array" ref="CA231">IFERROR(AVERAGE(BZ231/R231:T231),0)</f>
        <v>51811</v>
      </c>
      <c r="CB231" s="30">
        <f t="shared" si="184"/>
        <v>51810</v>
      </c>
    </row>
    <row r="232" spans="2:80" ht="15.75" hidden="1" customHeight="1" x14ac:dyDescent="0.25">
      <c r="B232" s="39" t="s">
        <v>511</v>
      </c>
      <c r="C232" s="24" t="s">
        <v>512</v>
      </c>
      <c r="D232" s="24" t="s">
        <v>58</v>
      </c>
      <c r="E232" s="24" t="s">
        <v>59</v>
      </c>
      <c r="F232" s="24"/>
      <c r="G232" s="24" t="s">
        <v>94</v>
      </c>
      <c r="H232" s="25">
        <v>1</v>
      </c>
      <c r="I232" s="26">
        <v>0</v>
      </c>
      <c r="J232" s="26">
        <v>0</v>
      </c>
      <c r="K232" s="26">
        <v>2</v>
      </c>
      <c r="L232" s="26">
        <v>3</v>
      </c>
      <c r="M232" s="26">
        <v>3</v>
      </c>
      <c r="N232" s="26">
        <v>1</v>
      </c>
      <c r="O232" s="26">
        <v>1</v>
      </c>
      <c r="P232" s="26">
        <v>1</v>
      </c>
      <c r="Q232" s="26">
        <v>1</v>
      </c>
      <c r="R232" s="26">
        <v>2</v>
      </c>
      <c r="S232" s="26">
        <v>3</v>
      </c>
      <c r="T232" s="26">
        <v>3</v>
      </c>
      <c r="U232" s="26">
        <v>3</v>
      </c>
      <c r="V232" s="26">
        <v>3</v>
      </c>
      <c r="W232" s="26">
        <v>3</v>
      </c>
      <c r="X232" s="26">
        <v>2</v>
      </c>
      <c r="Y232" s="26">
        <v>2</v>
      </c>
      <c r="Z232" s="36">
        <v>0</v>
      </c>
      <c r="AA232" s="26">
        <v>0</v>
      </c>
      <c r="AB232" s="26">
        <v>0</v>
      </c>
      <c r="AC232" s="28">
        <v>17</v>
      </c>
      <c r="AD232" s="28">
        <v>0</v>
      </c>
      <c r="AE232" s="26">
        <f t="shared" si="5"/>
        <v>17</v>
      </c>
      <c r="AF232" s="29">
        <f t="array" ref="AF232">IFERROR(AVERAGE(AE232/N232:P232),0)</f>
        <v>17</v>
      </c>
      <c r="AG232" s="30">
        <f t="shared" si="6"/>
        <v>16</v>
      </c>
      <c r="AH232" s="28">
        <v>0</v>
      </c>
      <c r="AI232" s="28">
        <f t="shared" si="153"/>
        <v>30</v>
      </c>
      <c r="AJ232" s="28">
        <f t="shared" si="154"/>
        <v>90</v>
      </c>
      <c r="AK232" s="28">
        <f t="shared" si="155"/>
        <v>330</v>
      </c>
      <c r="AL232" s="28">
        <f t="shared" si="156"/>
        <v>480</v>
      </c>
      <c r="AM232" s="28">
        <f t="shared" si="157"/>
        <v>960</v>
      </c>
      <c r="AN232" s="28">
        <f t="shared" si="158"/>
        <v>1590</v>
      </c>
      <c r="AO232" s="28">
        <f t="shared" si="159"/>
        <v>1590</v>
      </c>
      <c r="AP232" s="28">
        <f t="shared" si="160"/>
        <v>3960</v>
      </c>
      <c r="AQ232" s="28">
        <f t="shared" si="161"/>
        <v>10560</v>
      </c>
      <c r="AR232" s="28">
        <f t="shared" si="162"/>
        <v>22860</v>
      </c>
      <c r="AS232" s="31" t="e">
        <f t="shared" si="163"/>
        <v>#REF!</v>
      </c>
      <c r="AT232" s="29">
        <f t="array" ref="AT232">IFERROR(AVERAGE(AS232/J232:L232),0)</f>
        <v>0</v>
      </c>
      <c r="AU232" s="30">
        <f t="shared" si="164"/>
        <v>-1</v>
      </c>
      <c r="AV232" s="31">
        <f t="shared" si="19"/>
        <v>16</v>
      </c>
      <c r="AW232" s="29">
        <f t="array" ref="AW232">IFERROR(AVERAGE(AV232/O232:Q232),0)</f>
        <v>16</v>
      </c>
      <c r="AX232" s="30">
        <f t="shared" si="99"/>
        <v>15</v>
      </c>
      <c r="AY232" s="31">
        <f t="shared" si="165"/>
        <v>44</v>
      </c>
      <c r="AZ232" s="29">
        <f t="array" ref="AZ232">IFERROR(AVERAGE(AY232/L232:N232),0)</f>
        <v>24.444444444444443</v>
      </c>
      <c r="BA232" s="30">
        <f t="shared" si="166"/>
        <v>23.444444444444443</v>
      </c>
      <c r="BB232" s="31">
        <f t="shared" si="167"/>
        <v>131</v>
      </c>
      <c r="BC232" s="29">
        <f t="array" ref="BC232">IFERROR(AVERAGE(BB232/M232:O232),0)</f>
        <v>101.88888888888887</v>
      </c>
      <c r="BD232" s="30">
        <f t="shared" si="168"/>
        <v>100.88888888888887</v>
      </c>
      <c r="BE232" s="31">
        <f t="shared" si="169"/>
        <v>458</v>
      </c>
      <c r="BF232" s="29">
        <f t="array" ref="BF232">IFERROR(AVERAGE(BE232/N232:P232),0)</f>
        <v>458</v>
      </c>
      <c r="BG232" s="30">
        <f t="shared" si="170"/>
        <v>457</v>
      </c>
      <c r="BH232" s="31">
        <f t="shared" si="171"/>
        <v>937</v>
      </c>
      <c r="BI232" s="29">
        <f t="array" ref="BI232">IFERROR(AVERAGE(BH232/O232:Q232),0)</f>
        <v>937</v>
      </c>
      <c r="BJ232" s="30">
        <f t="shared" si="172"/>
        <v>936</v>
      </c>
      <c r="BK232" s="31">
        <f t="shared" si="173"/>
        <v>1896</v>
      </c>
      <c r="BL232" s="29">
        <f t="array" ref="BL232">IFERROR(AVERAGE(BK232/P232:R232),0)</f>
        <v>1580</v>
      </c>
      <c r="BM232" s="30">
        <f t="shared" si="174"/>
        <v>1579</v>
      </c>
      <c r="BN232" s="31">
        <f t="shared" si="175"/>
        <v>3485</v>
      </c>
      <c r="BO232" s="29">
        <f t="array" ref="BO232">IFERROR(AVERAGE(BN232/Q232:S232),0)</f>
        <v>2129.7222222222222</v>
      </c>
      <c r="BP232" s="30">
        <f t="shared" si="176"/>
        <v>2128.7222222222222</v>
      </c>
      <c r="BQ232" s="31">
        <f t="shared" si="177"/>
        <v>5074</v>
      </c>
      <c r="BR232" s="29">
        <f t="array" ref="BR232">IFERROR(AVERAGE(BQ232/R232:T232),0)</f>
        <v>1973.2222222222219</v>
      </c>
      <c r="BS232" s="30">
        <f t="shared" si="178"/>
        <v>1972.2222222222219</v>
      </c>
      <c r="BT232" s="31">
        <f t="shared" si="179"/>
        <v>9032</v>
      </c>
      <c r="BU232" s="29">
        <f t="array" ref="BU232">IFERROR(AVERAGE(BT232/R232:T232),0)</f>
        <v>3512.4444444444439</v>
      </c>
      <c r="BV232" s="30">
        <f t="shared" si="180"/>
        <v>3511.4444444444439</v>
      </c>
      <c r="BW232" s="31">
        <f t="shared" si="181"/>
        <v>19589</v>
      </c>
      <c r="BX232" s="29">
        <f t="array" ref="BX232">IFERROR(AVERAGE(BW232/R232:T232),0)</f>
        <v>7617.9444444444453</v>
      </c>
      <c r="BY232" s="30">
        <f t="shared" si="182"/>
        <v>7616.9444444444453</v>
      </c>
      <c r="BZ232" s="31">
        <f t="shared" si="183"/>
        <v>42446</v>
      </c>
      <c r="CA232" s="29">
        <f t="array" ref="CA232">IFERROR(AVERAGE(BZ232/R232:T232),0)</f>
        <v>16506.777777777777</v>
      </c>
      <c r="CB232" s="30">
        <f t="shared" si="184"/>
        <v>16505.777777777777</v>
      </c>
    </row>
    <row r="233" spans="2:80" ht="15.75" hidden="1" customHeight="1" x14ac:dyDescent="0.25">
      <c r="B233" s="39" t="s">
        <v>513</v>
      </c>
      <c r="C233" s="24" t="s">
        <v>514</v>
      </c>
      <c r="D233" s="24" t="s">
        <v>58</v>
      </c>
      <c r="E233" s="24" t="s">
        <v>59</v>
      </c>
      <c r="F233" s="24"/>
      <c r="G233" s="24" t="s">
        <v>94</v>
      </c>
      <c r="H233" s="25">
        <v>1</v>
      </c>
      <c r="I233" s="26">
        <v>0</v>
      </c>
      <c r="J233" s="26">
        <v>0</v>
      </c>
      <c r="K233" s="26">
        <v>0</v>
      </c>
      <c r="L233" s="26">
        <v>1</v>
      </c>
      <c r="M233" s="26">
        <v>2</v>
      </c>
      <c r="N233" s="26">
        <v>1</v>
      </c>
      <c r="O233" s="26">
        <v>1</v>
      </c>
      <c r="P233" s="26">
        <v>1</v>
      </c>
      <c r="Q233" s="26">
        <v>2</v>
      </c>
      <c r="R233" s="26">
        <v>2</v>
      </c>
      <c r="S233" s="26">
        <v>2</v>
      </c>
      <c r="T233" s="26">
        <v>1</v>
      </c>
      <c r="U233" s="26">
        <v>1</v>
      </c>
      <c r="V233" s="26">
        <v>1</v>
      </c>
      <c r="W233" s="26">
        <v>1</v>
      </c>
      <c r="X233" s="26">
        <v>1</v>
      </c>
      <c r="Y233" s="26">
        <v>1</v>
      </c>
      <c r="Z233" s="36">
        <v>0</v>
      </c>
      <c r="AA233" s="26">
        <v>0</v>
      </c>
      <c r="AB233" s="26">
        <v>0</v>
      </c>
      <c r="AC233" s="28">
        <v>12</v>
      </c>
      <c r="AD233" s="28">
        <v>0</v>
      </c>
      <c r="AE233" s="26">
        <f t="shared" si="5"/>
        <v>12</v>
      </c>
      <c r="AF233" s="29">
        <f t="array" ref="AF233">IFERROR(AVERAGE(AE233/N233:P233),0)</f>
        <v>12</v>
      </c>
      <c r="AG233" s="30">
        <f t="shared" si="6"/>
        <v>11</v>
      </c>
      <c r="AH233" s="28">
        <v>0</v>
      </c>
      <c r="AI233" s="28">
        <f t="shared" si="153"/>
        <v>0</v>
      </c>
      <c r="AJ233" s="28">
        <f t="shared" si="154"/>
        <v>30</v>
      </c>
      <c r="AK233" s="28">
        <f t="shared" si="155"/>
        <v>90</v>
      </c>
      <c r="AL233" s="28">
        <f t="shared" si="156"/>
        <v>150</v>
      </c>
      <c r="AM233" s="28">
        <f t="shared" si="157"/>
        <v>240</v>
      </c>
      <c r="AN233" s="28">
        <f t="shared" si="158"/>
        <v>360</v>
      </c>
      <c r="AO233" s="28">
        <f t="shared" si="159"/>
        <v>690</v>
      </c>
      <c r="AP233" s="28">
        <f t="shared" si="160"/>
        <v>2100</v>
      </c>
      <c r="AQ233" s="28">
        <f t="shared" si="161"/>
        <v>4890</v>
      </c>
      <c r="AR233" s="28">
        <f t="shared" si="162"/>
        <v>5700</v>
      </c>
      <c r="AS233" s="31" t="e">
        <f t="shared" si="163"/>
        <v>#REF!</v>
      </c>
      <c r="AT233" s="29">
        <f t="array" ref="AT233">IFERROR(AVERAGE(AS233/J233:L233),0)</f>
        <v>0</v>
      </c>
      <c r="AU233" s="30">
        <f t="shared" si="164"/>
        <v>-1</v>
      </c>
      <c r="AV233" s="31">
        <f t="shared" si="19"/>
        <v>11</v>
      </c>
      <c r="AW233" s="29">
        <f t="array" ref="AW233">IFERROR(AVERAGE(AV233/O233:Q233),0)</f>
        <v>9.1666666666666661</v>
      </c>
      <c r="AX233" s="30">
        <f t="shared" si="99"/>
        <v>8.1666666666666661</v>
      </c>
      <c r="AY233" s="31">
        <f t="shared" si="165"/>
        <v>11</v>
      </c>
      <c r="AZ233" s="29">
        <f t="array" ref="AZ233">IFERROR(AVERAGE(AY233/L233:N233),0)</f>
        <v>9.1666666666666661</v>
      </c>
      <c r="BA233" s="30">
        <f t="shared" si="166"/>
        <v>8.1666666666666661</v>
      </c>
      <c r="BB233" s="31">
        <f t="shared" si="167"/>
        <v>40</v>
      </c>
      <c r="BC233" s="29">
        <f t="array" ref="BC233">IFERROR(AVERAGE(BB233/M233:O233),0)</f>
        <v>33.333333333333336</v>
      </c>
      <c r="BD233" s="30">
        <f t="shared" si="168"/>
        <v>32.333333333333336</v>
      </c>
      <c r="BE233" s="31">
        <f t="shared" si="169"/>
        <v>128</v>
      </c>
      <c r="BF233" s="29">
        <f t="array" ref="BF233">IFERROR(AVERAGE(BE233/N233:P233),0)</f>
        <v>128</v>
      </c>
      <c r="BG233" s="30">
        <f t="shared" si="170"/>
        <v>127</v>
      </c>
      <c r="BH233" s="31">
        <f t="shared" si="171"/>
        <v>277</v>
      </c>
      <c r="BI233" s="29">
        <f t="array" ref="BI233">IFERROR(AVERAGE(BH233/O233:Q233),0)</f>
        <v>230.83333333333334</v>
      </c>
      <c r="BJ233" s="30">
        <f t="shared" si="172"/>
        <v>229.83333333333334</v>
      </c>
      <c r="BK233" s="31">
        <f t="shared" si="173"/>
        <v>516</v>
      </c>
      <c r="BL233" s="29">
        <f t="array" ref="BL233">IFERROR(AVERAGE(BK233/P233:R233),0)</f>
        <v>344</v>
      </c>
      <c r="BM233" s="30">
        <f t="shared" si="174"/>
        <v>343</v>
      </c>
      <c r="BN233" s="31">
        <f t="shared" si="175"/>
        <v>875</v>
      </c>
      <c r="BO233" s="29">
        <f t="array" ref="BO233">IFERROR(AVERAGE(BN233/Q233:S233),0)</f>
        <v>437.5</v>
      </c>
      <c r="BP233" s="30">
        <f t="shared" si="176"/>
        <v>436.5</v>
      </c>
      <c r="BQ233" s="31">
        <f t="shared" si="177"/>
        <v>1563</v>
      </c>
      <c r="BR233" s="29">
        <f t="array" ref="BR233">IFERROR(AVERAGE(BQ233/R233:T233),0)</f>
        <v>1042</v>
      </c>
      <c r="BS233" s="30">
        <f t="shared" si="178"/>
        <v>1041</v>
      </c>
      <c r="BT233" s="31">
        <f t="shared" si="179"/>
        <v>3661</v>
      </c>
      <c r="BU233" s="29">
        <f t="array" ref="BU233">IFERROR(AVERAGE(BT233/R233:T233),0)</f>
        <v>2440.6666666666665</v>
      </c>
      <c r="BV233" s="30">
        <f t="shared" si="180"/>
        <v>2439.6666666666665</v>
      </c>
      <c r="BW233" s="31">
        <f t="shared" si="181"/>
        <v>8549</v>
      </c>
      <c r="BX233" s="29">
        <f t="array" ref="BX233">IFERROR(AVERAGE(BW233/R233:T233),0)</f>
        <v>5699.333333333333</v>
      </c>
      <c r="BY233" s="30">
        <f t="shared" si="182"/>
        <v>5698.333333333333</v>
      </c>
      <c r="BZ233" s="31">
        <f t="shared" si="183"/>
        <v>14248</v>
      </c>
      <c r="CA233" s="29">
        <f t="array" ref="CA233">IFERROR(AVERAGE(BZ233/R233:T233),0)</f>
        <v>9498.6666666666661</v>
      </c>
      <c r="CB233" s="30">
        <f t="shared" si="184"/>
        <v>9497.6666666666661</v>
      </c>
    </row>
    <row r="234" spans="2:80" ht="15.75" hidden="1" customHeight="1" x14ac:dyDescent="0.25">
      <c r="B234" s="39" t="s">
        <v>515</v>
      </c>
      <c r="C234" s="24" t="s">
        <v>516</v>
      </c>
      <c r="D234" s="24" t="s">
        <v>58</v>
      </c>
      <c r="E234" s="24" t="s">
        <v>59</v>
      </c>
      <c r="F234" s="24"/>
      <c r="G234" s="24" t="s">
        <v>94</v>
      </c>
      <c r="H234" s="25">
        <v>1</v>
      </c>
      <c r="I234" s="26">
        <v>0</v>
      </c>
      <c r="J234" s="26">
        <v>0</v>
      </c>
      <c r="K234" s="26">
        <v>0</v>
      </c>
      <c r="L234" s="26">
        <v>1</v>
      </c>
      <c r="M234" s="26">
        <v>2</v>
      </c>
      <c r="N234" s="26">
        <v>1</v>
      </c>
      <c r="O234" s="26">
        <v>2</v>
      </c>
      <c r="P234" s="26">
        <v>2</v>
      </c>
      <c r="Q234" s="26">
        <v>2</v>
      </c>
      <c r="R234" s="26">
        <v>2</v>
      </c>
      <c r="S234" s="26">
        <v>2</v>
      </c>
      <c r="T234" s="26">
        <v>1</v>
      </c>
      <c r="U234" s="26">
        <v>1</v>
      </c>
      <c r="V234" s="26">
        <v>2</v>
      </c>
      <c r="W234" s="26">
        <v>2</v>
      </c>
      <c r="X234" s="26">
        <v>2</v>
      </c>
      <c r="Y234" s="26">
        <v>2</v>
      </c>
      <c r="Z234" s="36">
        <v>0</v>
      </c>
      <c r="AA234" s="26">
        <v>0</v>
      </c>
      <c r="AB234" s="26">
        <v>0</v>
      </c>
      <c r="AC234" s="28">
        <v>21</v>
      </c>
      <c r="AD234" s="28">
        <v>0</v>
      </c>
      <c r="AE234" s="26">
        <f t="shared" si="5"/>
        <v>21</v>
      </c>
      <c r="AF234" s="29">
        <f t="array" ref="AF234">IFERROR(AVERAGE(AE234/N234:P234),0)</f>
        <v>14</v>
      </c>
      <c r="AG234" s="30">
        <f t="shared" si="6"/>
        <v>13</v>
      </c>
      <c r="AH234" s="28">
        <v>0</v>
      </c>
      <c r="AI234" s="28">
        <f t="shared" si="153"/>
        <v>0</v>
      </c>
      <c r="AJ234" s="28">
        <f t="shared" si="154"/>
        <v>30</v>
      </c>
      <c r="AK234" s="28">
        <f t="shared" si="155"/>
        <v>90</v>
      </c>
      <c r="AL234" s="28">
        <f t="shared" si="156"/>
        <v>90</v>
      </c>
      <c r="AM234" s="28">
        <f t="shared" si="157"/>
        <v>240</v>
      </c>
      <c r="AN234" s="28">
        <f t="shared" si="158"/>
        <v>480</v>
      </c>
      <c r="AO234" s="28">
        <f t="shared" si="159"/>
        <v>480</v>
      </c>
      <c r="AP234" s="28">
        <f t="shared" si="160"/>
        <v>1920</v>
      </c>
      <c r="AQ234" s="28">
        <f t="shared" si="161"/>
        <v>4470</v>
      </c>
      <c r="AR234" s="28">
        <f t="shared" si="162"/>
        <v>5220</v>
      </c>
      <c r="AS234" s="31" t="e">
        <f t="shared" si="163"/>
        <v>#REF!</v>
      </c>
      <c r="AT234" s="29">
        <f t="array" ref="AT234">IFERROR(AVERAGE(AS234/J234:L234),0)</f>
        <v>0</v>
      </c>
      <c r="AU234" s="30">
        <f t="shared" si="164"/>
        <v>-1</v>
      </c>
      <c r="AV234" s="31">
        <f t="shared" si="19"/>
        <v>20</v>
      </c>
      <c r="AW234" s="29">
        <f t="array" ref="AW234">IFERROR(AVERAGE(AV234/O234:Q234),0)</f>
        <v>10</v>
      </c>
      <c r="AX234" s="30">
        <f t="shared" si="99"/>
        <v>9</v>
      </c>
      <c r="AY234" s="31">
        <f t="shared" si="165"/>
        <v>20</v>
      </c>
      <c r="AZ234" s="29">
        <f t="array" ref="AZ234">IFERROR(AVERAGE(AY234/L234:N234),0)</f>
        <v>16.666666666666668</v>
      </c>
      <c r="BA234" s="30">
        <f t="shared" si="166"/>
        <v>15.666666666666668</v>
      </c>
      <c r="BB234" s="31">
        <f t="shared" si="167"/>
        <v>49</v>
      </c>
      <c r="BC234" s="29">
        <f t="array" ref="BC234">IFERROR(AVERAGE(BB234/M234:O234),0)</f>
        <v>32.666666666666664</v>
      </c>
      <c r="BD234" s="30">
        <f t="shared" si="168"/>
        <v>31.666666666666664</v>
      </c>
      <c r="BE234" s="31">
        <f t="shared" si="169"/>
        <v>137</v>
      </c>
      <c r="BF234" s="29">
        <f t="array" ref="BF234">IFERROR(AVERAGE(BE234/N234:P234),0)</f>
        <v>91.333333333333329</v>
      </c>
      <c r="BG234" s="30">
        <f t="shared" si="170"/>
        <v>90.333333333333329</v>
      </c>
      <c r="BH234" s="31">
        <f t="shared" si="171"/>
        <v>226</v>
      </c>
      <c r="BI234" s="29">
        <f t="array" ref="BI234">IFERROR(AVERAGE(BH234/O234:Q234),0)</f>
        <v>113</v>
      </c>
      <c r="BJ234" s="30">
        <f t="shared" si="172"/>
        <v>112</v>
      </c>
      <c r="BK234" s="31">
        <f t="shared" si="173"/>
        <v>464</v>
      </c>
      <c r="BL234" s="29">
        <f t="array" ref="BL234">IFERROR(AVERAGE(BK234/P234:R234),0)</f>
        <v>232</v>
      </c>
      <c r="BM234" s="30">
        <f t="shared" si="174"/>
        <v>231</v>
      </c>
      <c r="BN234" s="31">
        <f t="shared" si="175"/>
        <v>942</v>
      </c>
      <c r="BO234" s="29">
        <f t="array" ref="BO234">IFERROR(AVERAGE(BN234/Q234:S234),0)</f>
        <v>471</v>
      </c>
      <c r="BP234" s="30">
        <f t="shared" si="176"/>
        <v>470</v>
      </c>
      <c r="BQ234" s="31">
        <f t="shared" si="177"/>
        <v>1420</v>
      </c>
      <c r="BR234" s="29">
        <f t="array" ref="BR234">IFERROR(AVERAGE(BQ234/R234:T234),0)</f>
        <v>946.66666666666663</v>
      </c>
      <c r="BS234" s="30">
        <f t="shared" si="178"/>
        <v>945.66666666666663</v>
      </c>
      <c r="BT234" s="31">
        <f t="shared" si="179"/>
        <v>3338</v>
      </c>
      <c r="BU234" s="29">
        <f t="array" ref="BU234">IFERROR(AVERAGE(BT234/R234:T234),0)</f>
        <v>2225.3333333333335</v>
      </c>
      <c r="BV234" s="30">
        <f t="shared" si="180"/>
        <v>2224.3333333333335</v>
      </c>
      <c r="BW234" s="31">
        <f t="shared" si="181"/>
        <v>7806</v>
      </c>
      <c r="BX234" s="29">
        <f t="array" ref="BX234">IFERROR(AVERAGE(BW234/R234:T234),0)</f>
        <v>5204</v>
      </c>
      <c r="BY234" s="30">
        <f t="shared" si="182"/>
        <v>5203</v>
      </c>
      <c r="BZ234" s="31">
        <f t="shared" si="183"/>
        <v>13025</v>
      </c>
      <c r="CA234" s="29">
        <f t="array" ref="CA234">IFERROR(AVERAGE(BZ234/R234:T234),0)</f>
        <v>8683.3333333333339</v>
      </c>
      <c r="CB234" s="30">
        <f t="shared" si="184"/>
        <v>8682.3333333333339</v>
      </c>
    </row>
    <row r="235" spans="2:80" ht="15.75" customHeight="1" x14ac:dyDescent="0.25">
      <c r="B235" s="39" t="s">
        <v>517</v>
      </c>
      <c r="C235" s="24" t="s">
        <v>518</v>
      </c>
      <c r="D235" s="24" t="s">
        <v>58</v>
      </c>
      <c r="E235" s="24" t="s">
        <v>93</v>
      </c>
      <c r="F235" s="24"/>
      <c r="G235" s="24" t="s">
        <v>112</v>
      </c>
      <c r="H235" s="25">
        <v>1</v>
      </c>
      <c r="I235" s="26">
        <v>0</v>
      </c>
      <c r="J235" s="26">
        <v>0</v>
      </c>
      <c r="K235" s="26">
        <v>0</v>
      </c>
      <c r="L235" s="26">
        <v>1</v>
      </c>
      <c r="M235" s="26">
        <v>1</v>
      </c>
      <c r="N235" s="26">
        <v>1</v>
      </c>
      <c r="O235" s="26">
        <v>11</v>
      </c>
      <c r="P235" s="26">
        <v>1</v>
      </c>
      <c r="Q235" s="26">
        <v>1</v>
      </c>
      <c r="R235" s="26">
        <v>1</v>
      </c>
      <c r="S235" s="26">
        <v>11</v>
      </c>
      <c r="T235" s="26">
        <v>1</v>
      </c>
      <c r="U235" s="26">
        <v>11</v>
      </c>
      <c r="V235" s="26">
        <v>1</v>
      </c>
      <c r="W235" s="26">
        <v>11</v>
      </c>
      <c r="X235" s="26">
        <v>0</v>
      </c>
      <c r="Y235" s="26">
        <v>10</v>
      </c>
      <c r="Z235" s="36">
        <v>0</v>
      </c>
      <c r="AA235" s="26">
        <v>10</v>
      </c>
      <c r="AB235" s="26">
        <v>0</v>
      </c>
      <c r="AC235" s="28">
        <v>9</v>
      </c>
      <c r="AD235" s="28">
        <v>0</v>
      </c>
      <c r="AE235" s="26">
        <f t="shared" si="5"/>
        <v>-1</v>
      </c>
      <c r="AF235" s="29">
        <f t="array" ref="AF235">IFERROR(AVERAGE(AE235/N235:P235),0)</f>
        <v>-0.69696969696969691</v>
      </c>
      <c r="AG235" s="30">
        <f t="shared" si="6"/>
        <v>-1.6969696969696968</v>
      </c>
      <c r="AH235" s="37">
        <v>30</v>
      </c>
      <c r="AI235" s="28">
        <f t="shared" si="153"/>
        <v>0</v>
      </c>
      <c r="AJ235" s="28">
        <f t="shared" si="154"/>
        <v>30</v>
      </c>
      <c r="AK235" s="28">
        <f t="shared" si="155"/>
        <v>60</v>
      </c>
      <c r="AL235" s="28">
        <f t="shared" si="156"/>
        <v>90</v>
      </c>
      <c r="AM235" s="28">
        <f t="shared" si="157"/>
        <v>1590</v>
      </c>
      <c r="AN235" s="28">
        <f t="shared" si="158"/>
        <v>1800</v>
      </c>
      <c r="AO235" s="28">
        <f t="shared" si="159"/>
        <v>1800</v>
      </c>
      <c r="AP235" s="28">
        <f t="shared" si="160"/>
        <v>3750</v>
      </c>
      <c r="AQ235" s="28">
        <f t="shared" si="161"/>
        <v>70020</v>
      </c>
      <c r="AR235" s="28">
        <f t="shared" si="162"/>
        <v>55170</v>
      </c>
      <c r="AS235" s="31" t="e">
        <f t="shared" si="163"/>
        <v>#REF!</v>
      </c>
      <c r="AT235" s="29">
        <f t="array" ref="AT235">IFERROR(AVERAGE(AS235/J235:L235),0)</f>
        <v>0</v>
      </c>
      <c r="AU235" s="30">
        <f t="shared" si="164"/>
        <v>-1</v>
      </c>
      <c r="AV235" s="31">
        <f t="shared" si="19"/>
        <v>28</v>
      </c>
      <c r="AW235" s="29">
        <f t="array" ref="AW235">IFERROR(AVERAGE(AV235/O235:Q235),0)</f>
        <v>19.515151515151516</v>
      </c>
      <c r="AX235" s="30">
        <f t="shared" si="99"/>
        <v>18.515151515151516</v>
      </c>
      <c r="AY235" s="31">
        <f t="shared" si="165"/>
        <v>28</v>
      </c>
      <c r="AZ235" s="29">
        <f t="array" ref="AZ235">IFERROR(AVERAGE(AY235/L235:N235),0)</f>
        <v>28</v>
      </c>
      <c r="BA235" s="30">
        <f t="shared" si="166"/>
        <v>27</v>
      </c>
      <c r="BB235" s="31">
        <f t="shared" si="167"/>
        <v>57</v>
      </c>
      <c r="BC235" s="29">
        <f t="array" ref="BC235">IFERROR(AVERAGE(BB235/M235:O235),0)</f>
        <v>39.727272727272727</v>
      </c>
      <c r="BD235" s="30">
        <f t="shared" si="168"/>
        <v>38.727272727272727</v>
      </c>
      <c r="BE235" s="31">
        <f t="shared" si="169"/>
        <v>116</v>
      </c>
      <c r="BF235" s="29">
        <f t="array" ref="BF235">IFERROR(AVERAGE(BE235/N235:P235),0)</f>
        <v>80.848484848484858</v>
      </c>
      <c r="BG235" s="30">
        <f t="shared" si="170"/>
        <v>79.848484848484858</v>
      </c>
      <c r="BH235" s="31">
        <f t="shared" si="171"/>
        <v>205</v>
      </c>
      <c r="BI235" s="29">
        <f t="array" ref="BI235">IFERROR(AVERAGE(BH235/O235:Q235),0)</f>
        <v>142.87878787878788</v>
      </c>
      <c r="BJ235" s="30">
        <f t="shared" si="172"/>
        <v>141.87878787878788</v>
      </c>
      <c r="BK235" s="31">
        <f t="shared" si="173"/>
        <v>1784</v>
      </c>
      <c r="BL235" s="29">
        <f t="array" ref="BL235">IFERROR(AVERAGE(BK235/P235:R235),0)</f>
        <v>1784</v>
      </c>
      <c r="BM235" s="30">
        <f t="shared" si="174"/>
        <v>1783</v>
      </c>
      <c r="BN235" s="31">
        <f t="shared" si="175"/>
        <v>3583</v>
      </c>
      <c r="BO235" s="29">
        <f t="array" ref="BO235">IFERROR(AVERAGE(BN235/Q235:S235),0)</f>
        <v>2497.2424242424245</v>
      </c>
      <c r="BP235" s="30">
        <f t="shared" si="176"/>
        <v>2496.2424242424245</v>
      </c>
      <c r="BQ235" s="31">
        <f t="shared" si="177"/>
        <v>5382</v>
      </c>
      <c r="BR235" s="29">
        <f t="array" ref="BR235">IFERROR(AVERAGE(BQ235/R235:T235),0)</f>
        <v>3751.0909090909095</v>
      </c>
      <c r="BS235" s="30">
        <f t="shared" si="178"/>
        <v>3750.0909090909095</v>
      </c>
      <c r="BT235" s="31">
        <f t="shared" si="179"/>
        <v>9131</v>
      </c>
      <c r="BU235" s="29">
        <f t="array" ref="BU235">IFERROR(AVERAGE(BT235/R235:T235),0)</f>
        <v>6364.0303030303039</v>
      </c>
      <c r="BV235" s="30">
        <f t="shared" si="180"/>
        <v>6363.0303030303039</v>
      </c>
      <c r="BW235" s="31">
        <f t="shared" si="181"/>
        <v>79140</v>
      </c>
      <c r="BX235" s="29">
        <f t="array" ref="BX235">IFERROR(AVERAGE(BW235/R235:T235),0)</f>
        <v>55158.181818181823</v>
      </c>
      <c r="BY235" s="30">
        <f t="shared" si="182"/>
        <v>55157.181818181823</v>
      </c>
      <c r="BZ235" s="31">
        <f t="shared" si="183"/>
        <v>134309</v>
      </c>
      <c r="CA235" s="29">
        <f t="array" ref="CA235">IFERROR(AVERAGE(BZ235/R235:T235),0)</f>
        <v>93609.303030303025</v>
      </c>
      <c r="CB235" s="30">
        <f t="shared" si="184"/>
        <v>93608.303030303025</v>
      </c>
    </row>
    <row r="236" spans="2:80" ht="15.75" customHeight="1" x14ac:dyDescent="0.25">
      <c r="B236" s="39" t="s">
        <v>519</v>
      </c>
      <c r="C236" s="24" t="s">
        <v>520</v>
      </c>
      <c r="D236" s="24" t="s">
        <v>58</v>
      </c>
      <c r="E236" s="24" t="s">
        <v>93</v>
      </c>
      <c r="F236" s="24"/>
      <c r="G236" s="24" t="s">
        <v>94</v>
      </c>
      <c r="H236" s="25">
        <v>1</v>
      </c>
      <c r="I236" s="26">
        <v>10</v>
      </c>
      <c r="J236" s="26">
        <v>0</v>
      </c>
      <c r="K236" s="26">
        <v>0</v>
      </c>
      <c r="L236" s="26">
        <v>0</v>
      </c>
      <c r="M236" s="26">
        <v>1</v>
      </c>
      <c r="N236" s="26">
        <v>1</v>
      </c>
      <c r="O236" s="26">
        <v>21</v>
      </c>
      <c r="P236" s="26">
        <v>1</v>
      </c>
      <c r="Q236" s="26">
        <v>11</v>
      </c>
      <c r="R236" s="26">
        <v>11</v>
      </c>
      <c r="S236" s="26">
        <v>11</v>
      </c>
      <c r="T236" s="26">
        <v>11</v>
      </c>
      <c r="U236" s="26">
        <v>11</v>
      </c>
      <c r="V236" s="26">
        <v>11</v>
      </c>
      <c r="W236" s="26">
        <v>11</v>
      </c>
      <c r="X236" s="26">
        <v>11</v>
      </c>
      <c r="Y236" s="26">
        <v>11</v>
      </c>
      <c r="Z236" s="36">
        <v>0</v>
      </c>
      <c r="AA236" s="26">
        <v>20</v>
      </c>
      <c r="AB236" s="26">
        <v>0</v>
      </c>
      <c r="AC236" s="28">
        <v>1</v>
      </c>
      <c r="AD236" s="28">
        <v>0</v>
      </c>
      <c r="AE236" s="26">
        <f t="shared" si="5"/>
        <v>-19</v>
      </c>
      <c r="AF236" s="29">
        <f t="array" ref="AF236">IFERROR(AVERAGE(AE236/N236:P236),0)</f>
        <v>-12.968253968253968</v>
      </c>
      <c r="AG236" s="30">
        <f t="shared" si="6"/>
        <v>-13.968253968253968</v>
      </c>
      <c r="AH236" s="37">
        <v>30</v>
      </c>
      <c r="AI236" s="28">
        <f t="shared" si="153"/>
        <v>0</v>
      </c>
      <c r="AJ236" s="28">
        <f t="shared" si="154"/>
        <v>0</v>
      </c>
      <c r="AK236" s="28">
        <f t="shared" si="155"/>
        <v>30</v>
      </c>
      <c r="AL236" s="28">
        <f t="shared" si="156"/>
        <v>30</v>
      </c>
      <c r="AM236" s="28">
        <f t="shared" si="157"/>
        <v>540</v>
      </c>
      <c r="AN236" s="28">
        <f t="shared" si="158"/>
        <v>240</v>
      </c>
      <c r="AO236" s="28">
        <f t="shared" si="159"/>
        <v>2550</v>
      </c>
      <c r="AP236" s="28">
        <f t="shared" si="160"/>
        <v>3360</v>
      </c>
      <c r="AQ236" s="28">
        <f t="shared" si="161"/>
        <v>6720</v>
      </c>
      <c r="AR236" s="28">
        <f t="shared" si="162"/>
        <v>13440</v>
      </c>
      <c r="AS236" s="31" t="e">
        <f t="shared" si="163"/>
        <v>#REF!</v>
      </c>
      <c r="AT236" s="29">
        <f t="array" ref="AT236">IFERROR(AVERAGE(AS236/J236:L236),0)</f>
        <v>0</v>
      </c>
      <c r="AU236" s="30">
        <f t="shared" si="164"/>
        <v>-1</v>
      </c>
      <c r="AV236" s="31">
        <f t="shared" si="19"/>
        <v>10</v>
      </c>
      <c r="AW236" s="29">
        <f t="array" ref="AW236">IFERROR(AVERAGE(AV236/O236:Q236),0)</f>
        <v>3.7950937950937949</v>
      </c>
      <c r="AX236" s="30">
        <f t="shared" si="99"/>
        <v>2.7950937950937949</v>
      </c>
      <c r="AY236" s="31">
        <f t="shared" si="165"/>
        <v>10</v>
      </c>
      <c r="AZ236" s="29">
        <f t="array" ref="AZ236">IFERROR(AVERAGE(AY236/L236:N236),0)</f>
        <v>0</v>
      </c>
      <c r="BA236" s="30">
        <f t="shared" si="166"/>
        <v>-1</v>
      </c>
      <c r="BB236" s="31">
        <f t="shared" si="167"/>
        <v>10</v>
      </c>
      <c r="BC236" s="29">
        <f t="array" ref="BC236">IFERROR(AVERAGE(BB236/M236:O236),0)</f>
        <v>6.8253968253968251</v>
      </c>
      <c r="BD236" s="30">
        <f t="shared" si="168"/>
        <v>5.8253968253968251</v>
      </c>
      <c r="BE236" s="31">
        <f t="shared" si="169"/>
        <v>39</v>
      </c>
      <c r="BF236" s="29">
        <f t="array" ref="BF236">IFERROR(AVERAGE(BE236/N236:P236),0)</f>
        <v>26.61904761904762</v>
      </c>
      <c r="BG236" s="30">
        <f t="shared" si="170"/>
        <v>25.61904761904762</v>
      </c>
      <c r="BH236" s="31">
        <f t="shared" si="171"/>
        <v>68</v>
      </c>
      <c r="BI236" s="29">
        <f t="array" ref="BI236">IFERROR(AVERAGE(BH236/O236:Q236),0)</f>
        <v>25.806637806637809</v>
      </c>
      <c r="BJ236" s="30">
        <f t="shared" si="172"/>
        <v>24.806637806637809</v>
      </c>
      <c r="BK236" s="31">
        <f t="shared" si="173"/>
        <v>587</v>
      </c>
      <c r="BL236" s="29">
        <f t="array" ref="BL236">IFERROR(AVERAGE(BK236/P236:R236),0)</f>
        <v>231.24242424242425</v>
      </c>
      <c r="BM236" s="30">
        <f t="shared" si="174"/>
        <v>230.24242424242425</v>
      </c>
      <c r="BN236" s="31">
        <f t="shared" si="175"/>
        <v>826</v>
      </c>
      <c r="BO236" s="29">
        <f t="array" ref="BO236">IFERROR(AVERAGE(BN236/Q236:S236),0)</f>
        <v>75.090909090909093</v>
      </c>
      <c r="BP236" s="30">
        <f t="shared" si="176"/>
        <v>74.090909090909093</v>
      </c>
      <c r="BQ236" s="31">
        <f t="shared" si="177"/>
        <v>3365</v>
      </c>
      <c r="BR236" s="29">
        <f t="array" ref="BR236">IFERROR(AVERAGE(BQ236/R236:T236),0)</f>
        <v>305.90909090909093</v>
      </c>
      <c r="BS236" s="30">
        <f t="shared" si="178"/>
        <v>304.90909090909093</v>
      </c>
      <c r="BT236" s="31">
        <f t="shared" si="179"/>
        <v>6714</v>
      </c>
      <c r="BU236" s="29">
        <f t="array" ref="BU236">IFERROR(AVERAGE(BT236/R236:T236),0)</f>
        <v>610.36363636363637</v>
      </c>
      <c r="BV236" s="30">
        <f t="shared" si="180"/>
        <v>609.36363636363637</v>
      </c>
      <c r="BW236" s="31">
        <f t="shared" si="181"/>
        <v>13423</v>
      </c>
      <c r="BX236" s="29">
        <f t="array" ref="BX236">IFERROR(AVERAGE(BW236/R236:T236),0)</f>
        <v>1220.2727272727273</v>
      </c>
      <c r="BY236" s="30">
        <f t="shared" si="182"/>
        <v>1219.2727272727273</v>
      </c>
      <c r="BZ236" s="31">
        <f t="shared" si="183"/>
        <v>26852</v>
      </c>
      <c r="CA236" s="29">
        <f t="array" ref="CA236">IFERROR(AVERAGE(BZ236/R236:T236),0)</f>
        <v>2441.090909090909</v>
      </c>
      <c r="CB236" s="30">
        <f t="shared" si="184"/>
        <v>2440.090909090909</v>
      </c>
    </row>
    <row r="237" spans="2:80" ht="15.75" hidden="1" customHeight="1" x14ac:dyDescent="0.25">
      <c r="B237" s="39" t="s">
        <v>521</v>
      </c>
      <c r="C237" s="24" t="s">
        <v>522</v>
      </c>
      <c r="D237" s="24" t="s">
        <v>58</v>
      </c>
      <c r="E237" s="24" t="s">
        <v>93</v>
      </c>
      <c r="F237" s="24"/>
      <c r="G237" s="24" t="s">
        <v>94</v>
      </c>
      <c r="H237" s="25">
        <v>1</v>
      </c>
      <c r="I237" s="26">
        <v>0</v>
      </c>
      <c r="J237" s="26">
        <v>10</v>
      </c>
      <c r="K237" s="26">
        <v>0</v>
      </c>
      <c r="L237" s="26">
        <v>0</v>
      </c>
      <c r="M237" s="26">
        <v>0</v>
      </c>
      <c r="N237" s="26">
        <v>1</v>
      </c>
      <c r="O237" s="26">
        <v>11</v>
      </c>
      <c r="P237" s="26">
        <v>11</v>
      </c>
      <c r="Q237" s="26">
        <v>1</v>
      </c>
      <c r="R237" s="26">
        <v>1</v>
      </c>
      <c r="S237" s="26">
        <v>1</v>
      </c>
      <c r="T237" s="26">
        <v>1</v>
      </c>
      <c r="U237" s="26">
        <v>1</v>
      </c>
      <c r="V237" s="26">
        <v>1</v>
      </c>
      <c r="W237" s="26">
        <v>1</v>
      </c>
      <c r="X237" s="26">
        <v>1</v>
      </c>
      <c r="Y237" s="26">
        <v>1</v>
      </c>
      <c r="Z237" s="36">
        <v>0</v>
      </c>
      <c r="AA237" s="26">
        <v>10</v>
      </c>
      <c r="AB237" s="26">
        <v>0</v>
      </c>
      <c r="AC237" s="28">
        <v>19</v>
      </c>
      <c r="AD237" s="28">
        <v>0</v>
      </c>
      <c r="AE237" s="26">
        <f t="shared" si="5"/>
        <v>9</v>
      </c>
      <c r="AF237" s="29">
        <f t="array" ref="AF237">IFERROR(AVERAGE(AE237/N237:P237),0)</f>
        <v>3.5454545454545454</v>
      </c>
      <c r="AG237" s="30">
        <f t="shared" si="6"/>
        <v>2.5454545454545454</v>
      </c>
      <c r="AH237" s="28">
        <v>0</v>
      </c>
      <c r="AI237" s="28">
        <f t="shared" si="153"/>
        <v>0</v>
      </c>
      <c r="AJ237" s="28">
        <f t="shared" si="154"/>
        <v>0</v>
      </c>
      <c r="AK237" s="28">
        <f t="shared" si="155"/>
        <v>0</v>
      </c>
      <c r="AL237" s="28">
        <f t="shared" si="156"/>
        <v>30</v>
      </c>
      <c r="AM237" s="28">
        <f t="shared" si="157"/>
        <v>150</v>
      </c>
      <c r="AN237" s="28">
        <f t="shared" si="158"/>
        <v>1350</v>
      </c>
      <c r="AO237" s="28">
        <f t="shared" si="159"/>
        <v>150</v>
      </c>
      <c r="AP237" s="28">
        <f t="shared" si="160"/>
        <v>1680</v>
      </c>
      <c r="AQ237" s="28">
        <f t="shared" si="161"/>
        <v>3360</v>
      </c>
      <c r="AR237" s="28">
        <f t="shared" si="162"/>
        <v>6720</v>
      </c>
      <c r="AS237" s="31" t="e">
        <f t="shared" si="163"/>
        <v>#REF!</v>
      </c>
      <c r="AT237" s="29">
        <f t="array" ref="AT237">IFERROR(AVERAGE(AS237/J237:L237),0)</f>
        <v>0</v>
      </c>
      <c r="AU237" s="30">
        <f t="shared" si="164"/>
        <v>-1</v>
      </c>
      <c r="AV237" s="31">
        <f t="shared" si="19"/>
        <v>8</v>
      </c>
      <c r="AW237" s="29">
        <f t="array" ref="AW237">IFERROR(AVERAGE(AV237/O237:Q237),0)</f>
        <v>3.1515151515151518</v>
      </c>
      <c r="AX237" s="30">
        <f t="shared" si="99"/>
        <v>2.1515151515151518</v>
      </c>
      <c r="AY237" s="31">
        <f t="shared" si="165"/>
        <v>8</v>
      </c>
      <c r="AZ237" s="29">
        <f t="array" ref="AZ237">IFERROR(AVERAGE(AY237/L237:N237),0)</f>
        <v>0</v>
      </c>
      <c r="BA237" s="30">
        <f t="shared" si="166"/>
        <v>-1</v>
      </c>
      <c r="BB237" s="31">
        <f t="shared" si="167"/>
        <v>8</v>
      </c>
      <c r="BC237" s="29">
        <f t="array" ref="BC237">IFERROR(AVERAGE(BB237/M237:O237),0)</f>
        <v>0</v>
      </c>
      <c r="BD237" s="30">
        <f t="shared" si="168"/>
        <v>-1</v>
      </c>
      <c r="BE237" s="31">
        <f t="shared" si="169"/>
        <v>8</v>
      </c>
      <c r="BF237" s="29">
        <f t="array" ref="BF237">IFERROR(AVERAGE(BE237/N237:P237),0)</f>
        <v>3.1515151515151509</v>
      </c>
      <c r="BG237" s="30">
        <f t="shared" si="170"/>
        <v>2.1515151515151509</v>
      </c>
      <c r="BH237" s="31">
        <f t="shared" si="171"/>
        <v>37</v>
      </c>
      <c r="BI237" s="29">
        <f t="array" ref="BI237">IFERROR(AVERAGE(BH237/O237:Q237),0)</f>
        <v>14.575757575757576</v>
      </c>
      <c r="BJ237" s="30">
        <f t="shared" si="172"/>
        <v>13.575757575757576</v>
      </c>
      <c r="BK237" s="31">
        <f t="shared" si="173"/>
        <v>176</v>
      </c>
      <c r="BL237" s="29">
        <f t="array" ref="BL237">IFERROR(AVERAGE(BK237/P237:R237),0)</f>
        <v>122.66666666666667</v>
      </c>
      <c r="BM237" s="30">
        <f t="shared" si="174"/>
        <v>121.66666666666667</v>
      </c>
      <c r="BN237" s="31">
        <f t="shared" si="175"/>
        <v>1515</v>
      </c>
      <c r="BO237" s="29">
        <f t="array" ref="BO237">IFERROR(AVERAGE(BN237/Q237:S237),0)</f>
        <v>1515</v>
      </c>
      <c r="BP237" s="30">
        <f t="shared" si="176"/>
        <v>1514</v>
      </c>
      <c r="BQ237" s="31">
        <f t="shared" si="177"/>
        <v>1664</v>
      </c>
      <c r="BR237" s="29">
        <f t="array" ref="BR237">IFERROR(AVERAGE(BQ237/R237:T237),0)</f>
        <v>1664</v>
      </c>
      <c r="BS237" s="30">
        <f t="shared" si="178"/>
        <v>1663</v>
      </c>
      <c r="BT237" s="31">
        <f t="shared" si="179"/>
        <v>3343</v>
      </c>
      <c r="BU237" s="29">
        <f t="array" ref="BU237">IFERROR(AVERAGE(BT237/R237:T237),0)</f>
        <v>3343</v>
      </c>
      <c r="BV237" s="30">
        <f t="shared" si="180"/>
        <v>3342</v>
      </c>
      <c r="BW237" s="31">
        <f t="shared" si="181"/>
        <v>6702</v>
      </c>
      <c r="BX237" s="29">
        <f t="array" ref="BX237">IFERROR(AVERAGE(BW237/R237:T237),0)</f>
        <v>6702</v>
      </c>
      <c r="BY237" s="30">
        <f t="shared" si="182"/>
        <v>6701</v>
      </c>
      <c r="BZ237" s="31">
        <f t="shared" si="183"/>
        <v>13421</v>
      </c>
      <c r="CA237" s="29">
        <f t="array" ref="CA237">IFERROR(AVERAGE(BZ237/R237:T237),0)</f>
        <v>13421</v>
      </c>
      <c r="CB237" s="30">
        <f t="shared" si="184"/>
        <v>13420</v>
      </c>
    </row>
    <row r="238" spans="2:80" ht="15.75" hidden="1" customHeight="1" x14ac:dyDescent="0.25">
      <c r="B238" s="43" t="s">
        <v>523</v>
      </c>
      <c r="C238" s="24" t="s">
        <v>524</v>
      </c>
      <c r="D238" s="24" t="s">
        <v>58</v>
      </c>
      <c r="E238" s="24" t="s">
        <v>59</v>
      </c>
      <c r="F238" s="24"/>
      <c r="G238" s="24" t="s">
        <v>60</v>
      </c>
      <c r="H238" s="25">
        <v>3</v>
      </c>
      <c r="I238" s="26">
        <v>200</v>
      </c>
      <c r="J238" s="26">
        <v>500</v>
      </c>
      <c r="K238" s="26">
        <v>500</v>
      </c>
      <c r="L238" s="26">
        <v>500</v>
      </c>
      <c r="M238" s="26">
        <v>500</v>
      </c>
      <c r="N238" s="26">
        <v>0</v>
      </c>
      <c r="O238" s="26">
        <v>0</v>
      </c>
      <c r="P238" s="26">
        <v>400</v>
      </c>
      <c r="Q238" s="26">
        <v>400</v>
      </c>
      <c r="R238" s="26">
        <v>400</v>
      </c>
      <c r="S238" s="26">
        <v>400</v>
      </c>
      <c r="T238" s="26">
        <v>400</v>
      </c>
      <c r="U238" s="26">
        <v>400</v>
      </c>
      <c r="V238" s="26">
        <v>400</v>
      </c>
      <c r="W238" s="26">
        <v>400</v>
      </c>
      <c r="X238" s="26">
        <v>400</v>
      </c>
      <c r="Y238" s="26">
        <v>400</v>
      </c>
      <c r="Z238" s="36">
        <v>0</v>
      </c>
      <c r="AA238" s="26">
        <v>0</v>
      </c>
      <c r="AB238" s="26">
        <v>100</v>
      </c>
      <c r="AC238" s="28">
        <v>585</v>
      </c>
      <c r="AD238" s="28">
        <v>0</v>
      </c>
      <c r="AE238" s="26">
        <f t="shared" si="5"/>
        <v>685</v>
      </c>
      <c r="AF238" s="29">
        <f t="array" ref="AF238">IFERROR(AVERAGE(AE238/N238:P238),0)</f>
        <v>0</v>
      </c>
      <c r="AG238" s="30">
        <f t="shared" si="6"/>
        <v>-3</v>
      </c>
      <c r="AH238" s="28">
        <f t="shared" ref="AH238:AH245" si="185">ABS(CEILING(ROUND(AG238*N238,0),30))</f>
        <v>0</v>
      </c>
      <c r="AI238" s="28">
        <v>0</v>
      </c>
      <c r="AJ238" s="28">
        <v>0</v>
      </c>
      <c r="AK238" s="28">
        <v>0</v>
      </c>
      <c r="AL238" s="28">
        <v>0</v>
      </c>
      <c r="AM238" s="28">
        <f t="shared" si="157"/>
        <v>0</v>
      </c>
      <c r="AN238" s="28">
        <f t="shared" si="158"/>
        <v>2010</v>
      </c>
      <c r="AO238" s="28">
        <v>0</v>
      </c>
      <c r="AP238" s="28">
        <v>0</v>
      </c>
      <c r="AQ238" s="28">
        <v>0</v>
      </c>
      <c r="AR238" s="28">
        <f t="shared" si="162"/>
        <v>1590</v>
      </c>
      <c r="AS238" s="31" t="e">
        <f t="shared" si="163"/>
        <v>#REF!</v>
      </c>
      <c r="AT238" s="29">
        <f t="array" ref="AT238">IFERROR(AVERAGE(AS238/J238:L238),0)</f>
        <v>0</v>
      </c>
      <c r="AU238" s="30">
        <f t="shared" si="164"/>
        <v>-3</v>
      </c>
      <c r="AV238" s="31">
        <f t="shared" si="19"/>
        <v>685</v>
      </c>
      <c r="AW238" s="29">
        <f t="array" ref="AW238">IFERROR(AVERAGE(AV238/O238:Q238),0)</f>
        <v>0</v>
      </c>
      <c r="AX238" s="30">
        <f t="shared" si="99"/>
        <v>-3</v>
      </c>
      <c r="AY238" s="31">
        <f t="shared" si="165"/>
        <v>185</v>
      </c>
      <c r="AZ238" s="29">
        <f t="array" ref="AZ238">IFERROR(AVERAGE(AY238/L238:N238),0)</f>
        <v>0</v>
      </c>
      <c r="BA238" s="30">
        <f t="shared" si="166"/>
        <v>-3</v>
      </c>
      <c r="BB238" s="31">
        <f t="shared" si="167"/>
        <v>-315</v>
      </c>
      <c r="BC238" s="29">
        <f t="array" ref="BC238">IFERROR(AVERAGE(BB238/M238:O238),0)</f>
        <v>0</v>
      </c>
      <c r="BD238" s="30">
        <f t="shared" si="168"/>
        <v>-3</v>
      </c>
      <c r="BE238" s="31">
        <f t="shared" si="169"/>
        <v>-815</v>
      </c>
      <c r="BF238" s="29">
        <f t="array" ref="BF238">IFERROR(AVERAGE(BE238/N238:P238),0)</f>
        <v>0</v>
      </c>
      <c r="BG238" s="30">
        <f t="shared" si="170"/>
        <v>-3</v>
      </c>
      <c r="BH238" s="31">
        <f t="shared" si="171"/>
        <v>-815</v>
      </c>
      <c r="BI238" s="29">
        <f t="array" ref="BI238">IFERROR(AVERAGE(BH238/O238:Q238),0)</f>
        <v>0</v>
      </c>
      <c r="BJ238" s="30">
        <f t="shared" si="172"/>
        <v>-3</v>
      </c>
      <c r="BK238" s="31">
        <f t="shared" si="173"/>
        <v>-815</v>
      </c>
      <c r="BL238" s="29">
        <f t="array" ref="BL238">IFERROR(AVERAGE(BK238/P238:R238),0)</f>
        <v>-2.0375000000000001</v>
      </c>
      <c r="BM238" s="30">
        <f t="shared" si="174"/>
        <v>-5.0374999999999996</v>
      </c>
      <c r="BN238" s="31">
        <f t="shared" si="175"/>
        <v>795</v>
      </c>
      <c r="BO238" s="29">
        <f t="array" ref="BO238">IFERROR(AVERAGE(BN238/Q238:S238),0)</f>
        <v>1.9875</v>
      </c>
      <c r="BP238" s="30">
        <f t="shared" si="176"/>
        <v>-1.0125</v>
      </c>
      <c r="BQ238" s="31">
        <f t="shared" si="177"/>
        <v>395</v>
      </c>
      <c r="BR238" s="29">
        <f t="array" ref="BR238">IFERROR(AVERAGE(BQ238/R238:T238),0)</f>
        <v>0.98750000000000016</v>
      </c>
      <c r="BS238" s="30">
        <f t="shared" si="178"/>
        <v>-2.0124999999999997</v>
      </c>
      <c r="BT238" s="31">
        <f t="shared" si="179"/>
        <v>-5</v>
      </c>
      <c r="BU238" s="29">
        <f t="array" ref="BU238">IFERROR(AVERAGE(BT238/R238:T238),0)</f>
        <v>-1.2500000000000002E-2</v>
      </c>
      <c r="BV238" s="30">
        <f t="shared" si="180"/>
        <v>-3.0125000000000002</v>
      </c>
      <c r="BW238" s="31">
        <f t="shared" si="181"/>
        <v>-405</v>
      </c>
      <c r="BX238" s="29">
        <f t="array" ref="BX238">IFERROR(AVERAGE(BW238/R238:T238),0)</f>
        <v>-1.0125</v>
      </c>
      <c r="BY238" s="30">
        <f t="shared" si="182"/>
        <v>-4.0125000000000002</v>
      </c>
      <c r="BZ238" s="31">
        <f t="shared" si="183"/>
        <v>785</v>
      </c>
      <c r="CA238" s="29">
        <f t="array" ref="CA238">IFERROR(AVERAGE(BZ238/R238:T238),0)</f>
        <v>1.9624999999999997</v>
      </c>
      <c r="CB238" s="30">
        <f t="shared" si="184"/>
        <v>-1.0375000000000003</v>
      </c>
    </row>
    <row r="239" spans="2:80" ht="15.75" hidden="1" customHeight="1" x14ac:dyDescent="0.25">
      <c r="B239" s="39" t="s">
        <v>525</v>
      </c>
      <c r="C239" s="24" t="s">
        <v>526</v>
      </c>
      <c r="D239" s="24" t="s">
        <v>58</v>
      </c>
      <c r="E239" s="24" t="s">
        <v>93</v>
      </c>
      <c r="F239" s="24"/>
      <c r="G239" s="24" t="s">
        <v>112</v>
      </c>
      <c r="H239" s="25">
        <v>1</v>
      </c>
      <c r="I239" s="26">
        <v>0</v>
      </c>
      <c r="J239" s="26">
        <v>0</v>
      </c>
      <c r="K239" s="26">
        <v>20</v>
      </c>
      <c r="L239" s="26">
        <v>30</v>
      </c>
      <c r="M239" s="26">
        <v>60</v>
      </c>
      <c r="N239" s="26">
        <v>0</v>
      </c>
      <c r="O239" s="26">
        <v>30</v>
      </c>
      <c r="P239" s="26">
        <v>10</v>
      </c>
      <c r="Q239" s="26">
        <v>10</v>
      </c>
      <c r="R239" s="26">
        <v>20</v>
      </c>
      <c r="S239" s="26">
        <v>10</v>
      </c>
      <c r="T239" s="26">
        <v>20</v>
      </c>
      <c r="U239" s="26">
        <v>10</v>
      </c>
      <c r="V239" s="26">
        <v>20</v>
      </c>
      <c r="W239" s="26">
        <v>20</v>
      </c>
      <c r="X239" s="26">
        <v>20</v>
      </c>
      <c r="Y239" s="26">
        <v>10</v>
      </c>
      <c r="Z239" s="36">
        <v>0</v>
      </c>
      <c r="AA239" s="26">
        <v>52</v>
      </c>
      <c r="AB239" s="26">
        <v>4</v>
      </c>
      <c r="AC239" s="28">
        <v>56</v>
      </c>
      <c r="AD239" s="28">
        <v>0</v>
      </c>
      <c r="AE239" s="26">
        <f t="shared" si="5"/>
        <v>8</v>
      </c>
      <c r="AF239" s="29">
        <f t="array" ref="AF239">IFERROR(AVERAGE(AE239/N239:P239),0)</f>
        <v>0</v>
      </c>
      <c r="AG239" s="30">
        <f t="shared" si="6"/>
        <v>-1</v>
      </c>
      <c r="AH239" s="28">
        <f t="shared" si="185"/>
        <v>0</v>
      </c>
      <c r="AI239" s="28">
        <f t="shared" ref="AI239:AI493" si="186">ABS(CEILING(ROUND(AX239*K239,0),30))</f>
        <v>0</v>
      </c>
      <c r="AJ239" s="28">
        <f t="shared" ref="AJ239:AJ493" si="187">ABS(CEILING(ROUND(BA239*L239,0),30))</f>
        <v>30</v>
      </c>
      <c r="AK239" s="28">
        <f t="shared" ref="AK239:AK493" si="188">ABS(CEILING(ROUND(BD239*M239,0),30))</f>
        <v>60</v>
      </c>
      <c r="AL239" s="28">
        <f t="shared" ref="AL239:AL493" si="189">ABS(CEILING(ROUND(BG239*N239,0),30))</f>
        <v>0</v>
      </c>
      <c r="AM239" s="28">
        <f t="shared" si="157"/>
        <v>30</v>
      </c>
      <c r="AN239" s="28">
        <f t="shared" si="158"/>
        <v>0</v>
      </c>
      <c r="AO239" s="28">
        <f t="shared" ref="AO239:AO493" si="190">ABS(CEILING(ROUND(BM239*Q239,0),30))</f>
        <v>0</v>
      </c>
      <c r="AP239" s="28">
        <f t="shared" ref="AP239:AP493" si="191">ABS(CEILING(ROUND(BS239*R239,0),30))</f>
        <v>60</v>
      </c>
      <c r="AQ239" s="28">
        <f t="shared" ref="AQ239:AQ493" si="192">ABS(CEILING(ROUND(BV239*S239,0),30))</f>
        <v>0</v>
      </c>
      <c r="AR239" s="28">
        <f t="shared" si="162"/>
        <v>0</v>
      </c>
      <c r="AS239" s="31" t="e">
        <f t="shared" si="163"/>
        <v>#REF!</v>
      </c>
      <c r="AT239" s="29">
        <f t="array" ref="AT239">IFERROR(AVERAGE(AS239/J239:L239),0)</f>
        <v>0</v>
      </c>
      <c r="AU239" s="30">
        <f t="shared" si="164"/>
        <v>-1</v>
      </c>
      <c r="AV239" s="31">
        <f t="shared" si="19"/>
        <v>8</v>
      </c>
      <c r="AW239" s="29">
        <f t="array" ref="AW239">IFERROR(AVERAGE(AV239/O239:Q239),0)</f>
        <v>0.62222222222222223</v>
      </c>
      <c r="AX239" s="30">
        <f t="shared" si="99"/>
        <v>-0.37777777777777777</v>
      </c>
      <c r="AY239" s="31">
        <f t="shared" si="165"/>
        <v>-12</v>
      </c>
      <c r="AZ239" s="29">
        <f t="array" ref="AZ239">IFERROR(AVERAGE(AY239/L239:N239),0)</f>
        <v>0</v>
      </c>
      <c r="BA239" s="30">
        <f t="shared" si="166"/>
        <v>-1</v>
      </c>
      <c r="BB239" s="31">
        <f t="shared" si="167"/>
        <v>-12</v>
      </c>
      <c r="BC239" s="29">
        <f t="array" ref="BC239">IFERROR(AVERAGE(BB239/M239:O239),0)</f>
        <v>0</v>
      </c>
      <c r="BD239" s="30">
        <f t="shared" si="168"/>
        <v>-1</v>
      </c>
      <c r="BE239" s="31">
        <f t="shared" si="169"/>
        <v>-12</v>
      </c>
      <c r="BF239" s="29">
        <f t="array" ref="BF239">IFERROR(AVERAGE(BE239/N239:P239),0)</f>
        <v>0</v>
      </c>
      <c r="BG239" s="30">
        <f t="shared" si="170"/>
        <v>-1</v>
      </c>
      <c r="BH239" s="31">
        <f t="shared" si="171"/>
        <v>-12</v>
      </c>
      <c r="BI239" s="29">
        <f t="array" ref="BI239">IFERROR(AVERAGE(BH239/O239:Q239),0)</f>
        <v>-0.93333333333333324</v>
      </c>
      <c r="BJ239" s="30">
        <f t="shared" si="172"/>
        <v>-1.9333333333333331</v>
      </c>
      <c r="BK239" s="31">
        <f t="shared" si="173"/>
        <v>-12</v>
      </c>
      <c r="BL239" s="29">
        <f t="array" ref="BL239">IFERROR(AVERAGE(BK239/P239:R239),0)</f>
        <v>-1</v>
      </c>
      <c r="BM239" s="30">
        <f t="shared" si="174"/>
        <v>-2</v>
      </c>
      <c r="BN239" s="31">
        <f t="shared" si="175"/>
        <v>-22</v>
      </c>
      <c r="BO239" s="29">
        <f t="array" ref="BO239">IFERROR(AVERAGE(BN239/Q239:S239),0)</f>
        <v>-1.8333333333333333</v>
      </c>
      <c r="BP239" s="30">
        <f t="shared" si="176"/>
        <v>-2.833333333333333</v>
      </c>
      <c r="BQ239" s="31">
        <f t="shared" si="177"/>
        <v>-32</v>
      </c>
      <c r="BR239" s="29">
        <f t="array" ref="BR239">IFERROR(AVERAGE(BQ239/R239:T239),0)</f>
        <v>-2.1333333333333333</v>
      </c>
      <c r="BS239" s="30">
        <f t="shared" si="178"/>
        <v>-3.1333333333333333</v>
      </c>
      <c r="BT239" s="31">
        <f t="shared" si="179"/>
        <v>8</v>
      </c>
      <c r="BU239" s="29">
        <f t="array" ref="BU239">IFERROR(AVERAGE(BT239/R239:T239),0)</f>
        <v>0.53333333333333333</v>
      </c>
      <c r="BV239" s="30">
        <f t="shared" si="180"/>
        <v>-0.46666666666666667</v>
      </c>
      <c r="BW239" s="31">
        <f t="shared" si="181"/>
        <v>-2</v>
      </c>
      <c r="BX239" s="29">
        <f t="array" ref="BX239">IFERROR(AVERAGE(BW239/R239:T239),0)</f>
        <v>-0.13333333333333333</v>
      </c>
      <c r="BY239" s="30">
        <f t="shared" si="182"/>
        <v>-1.1333333333333333</v>
      </c>
      <c r="BZ239" s="31">
        <f t="shared" si="183"/>
        <v>-22</v>
      </c>
      <c r="CA239" s="29">
        <f t="array" ref="CA239">IFERROR(AVERAGE(BZ239/R239:T239),0)</f>
        <v>-1.4666666666666668</v>
      </c>
      <c r="CB239" s="30">
        <f t="shared" si="184"/>
        <v>-2.4666666666666668</v>
      </c>
    </row>
    <row r="240" spans="2:80" ht="15.75" hidden="1" customHeight="1" x14ac:dyDescent="0.25">
      <c r="B240" s="39" t="s">
        <v>527</v>
      </c>
      <c r="C240" s="24" t="s">
        <v>528</v>
      </c>
      <c r="D240" s="24" t="s">
        <v>58</v>
      </c>
      <c r="E240" s="24" t="s">
        <v>93</v>
      </c>
      <c r="F240" s="24"/>
      <c r="G240" s="24" t="s">
        <v>112</v>
      </c>
      <c r="H240" s="25">
        <v>1</v>
      </c>
      <c r="I240" s="26">
        <v>0</v>
      </c>
      <c r="J240" s="26">
        <v>0</v>
      </c>
      <c r="K240" s="26">
        <v>20</v>
      </c>
      <c r="L240" s="26">
        <v>30</v>
      </c>
      <c r="M240" s="26">
        <v>60</v>
      </c>
      <c r="N240" s="26">
        <v>0</v>
      </c>
      <c r="O240" s="26">
        <v>0</v>
      </c>
      <c r="P240" s="26">
        <v>0</v>
      </c>
      <c r="Q240" s="26">
        <v>0</v>
      </c>
      <c r="R240" s="26">
        <v>0</v>
      </c>
      <c r="S240" s="26">
        <v>0</v>
      </c>
      <c r="T240" s="26">
        <v>0</v>
      </c>
      <c r="U240" s="26">
        <v>0</v>
      </c>
      <c r="V240" s="26">
        <v>0</v>
      </c>
      <c r="W240" s="26">
        <v>0</v>
      </c>
      <c r="X240" s="26">
        <v>0</v>
      </c>
      <c r="Y240" s="26">
        <v>0</v>
      </c>
      <c r="Z240" s="36">
        <v>0</v>
      </c>
      <c r="AA240" s="26">
        <v>40</v>
      </c>
      <c r="AB240" s="26">
        <v>0</v>
      </c>
      <c r="AC240" s="28">
        <v>59</v>
      </c>
      <c r="AD240" s="28">
        <v>0</v>
      </c>
      <c r="AE240" s="26">
        <f t="shared" si="5"/>
        <v>19</v>
      </c>
      <c r="AF240" s="29">
        <f t="array" ref="AF240">IFERROR(AVERAGE(AE240/N240:P240),0)</f>
        <v>0</v>
      </c>
      <c r="AG240" s="30">
        <f t="shared" si="6"/>
        <v>-1</v>
      </c>
      <c r="AH240" s="28">
        <f t="shared" si="185"/>
        <v>0</v>
      </c>
      <c r="AI240" s="28">
        <f t="shared" si="186"/>
        <v>0</v>
      </c>
      <c r="AJ240" s="28">
        <f t="shared" si="187"/>
        <v>30</v>
      </c>
      <c r="AK240" s="28">
        <f t="shared" si="188"/>
        <v>60</v>
      </c>
      <c r="AL240" s="28">
        <f t="shared" si="189"/>
        <v>0</v>
      </c>
      <c r="AM240" s="28">
        <f t="shared" si="157"/>
        <v>0</v>
      </c>
      <c r="AN240" s="28">
        <f t="shared" si="158"/>
        <v>0</v>
      </c>
      <c r="AO240" s="28">
        <f t="shared" si="190"/>
        <v>0</v>
      </c>
      <c r="AP240" s="28">
        <f t="shared" si="191"/>
        <v>0</v>
      </c>
      <c r="AQ240" s="28">
        <f t="shared" si="192"/>
        <v>0</v>
      </c>
      <c r="AR240" s="28">
        <f t="shared" si="162"/>
        <v>0</v>
      </c>
      <c r="AS240" s="31" t="e">
        <f t="shared" si="163"/>
        <v>#REF!</v>
      </c>
      <c r="AT240" s="29">
        <f t="array" ref="AT240">IFERROR(AVERAGE(AS240/J240:L240),0)</f>
        <v>0</v>
      </c>
      <c r="AU240" s="30">
        <f t="shared" si="164"/>
        <v>-1</v>
      </c>
      <c r="AV240" s="31">
        <f t="shared" si="19"/>
        <v>19</v>
      </c>
      <c r="AW240" s="29">
        <f t="array" ref="AW240">IFERROR(AVERAGE(AV240/O240:Q240),0)</f>
        <v>0</v>
      </c>
      <c r="AX240" s="30">
        <f t="shared" si="99"/>
        <v>-1</v>
      </c>
      <c r="AY240" s="31">
        <f t="shared" si="165"/>
        <v>-1</v>
      </c>
      <c r="AZ240" s="29">
        <f t="array" ref="AZ240">IFERROR(AVERAGE(AY240/L240:N240),0)</f>
        <v>0</v>
      </c>
      <c r="BA240" s="30">
        <f t="shared" si="166"/>
        <v>-1</v>
      </c>
      <c r="BB240" s="31">
        <f t="shared" si="167"/>
        <v>-1</v>
      </c>
      <c r="BC240" s="29">
        <f t="array" ref="BC240">IFERROR(AVERAGE(BB240/M240:O240),0)</f>
        <v>0</v>
      </c>
      <c r="BD240" s="30">
        <f t="shared" si="168"/>
        <v>-1</v>
      </c>
      <c r="BE240" s="31">
        <f t="shared" si="169"/>
        <v>-1</v>
      </c>
      <c r="BF240" s="29">
        <f t="array" ref="BF240">IFERROR(AVERAGE(BE240/N240:P240),0)</f>
        <v>0</v>
      </c>
      <c r="BG240" s="30">
        <f t="shared" si="170"/>
        <v>-1</v>
      </c>
      <c r="BH240" s="31">
        <f t="shared" si="171"/>
        <v>-1</v>
      </c>
      <c r="BI240" s="29">
        <f t="array" ref="BI240">IFERROR(AVERAGE(BH240/O240:Q240),0)</f>
        <v>0</v>
      </c>
      <c r="BJ240" s="30">
        <f t="shared" si="172"/>
        <v>-1</v>
      </c>
      <c r="BK240" s="31">
        <f t="shared" si="173"/>
        <v>-1</v>
      </c>
      <c r="BL240" s="29">
        <f t="array" ref="BL240">IFERROR(AVERAGE(BK240/P240:R240),0)</f>
        <v>0</v>
      </c>
      <c r="BM240" s="30">
        <f t="shared" si="174"/>
        <v>-1</v>
      </c>
      <c r="BN240" s="31">
        <f t="shared" si="175"/>
        <v>-1</v>
      </c>
      <c r="BO240" s="29">
        <f t="array" ref="BO240">IFERROR(AVERAGE(BN240/Q240:S240),0)</f>
        <v>0</v>
      </c>
      <c r="BP240" s="30">
        <f t="shared" si="176"/>
        <v>-1</v>
      </c>
      <c r="BQ240" s="31">
        <f t="shared" si="177"/>
        <v>-1</v>
      </c>
      <c r="BR240" s="29">
        <f t="array" ref="BR240">IFERROR(AVERAGE(BQ240/R240:T240),0)</f>
        <v>0</v>
      </c>
      <c r="BS240" s="30">
        <f t="shared" si="178"/>
        <v>-1</v>
      </c>
      <c r="BT240" s="31">
        <f t="shared" si="179"/>
        <v>-1</v>
      </c>
      <c r="BU240" s="29">
        <f t="array" ref="BU240">IFERROR(AVERAGE(BT240/R240:T240),0)</f>
        <v>0</v>
      </c>
      <c r="BV240" s="30">
        <f t="shared" si="180"/>
        <v>-1</v>
      </c>
      <c r="BW240" s="31">
        <f t="shared" si="181"/>
        <v>-1</v>
      </c>
      <c r="BX240" s="29">
        <f t="array" ref="BX240">IFERROR(AVERAGE(BW240/R240:T240),0)</f>
        <v>0</v>
      </c>
      <c r="BY240" s="30">
        <f t="shared" si="182"/>
        <v>-1</v>
      </c>
      <c r="BZ240" s="31">
        <f t="shared" si="183"/>
        <v>-1</v>
      </c>
      <c r="CA240" s="29">
        <f t="array" ref="CA240">IFERROR(AVERAGE(BZ240/R240:T240),0)</f>
        <v>0</v>
      </c>
      <c r="CB240" s="30">
        <f t="shared" si="184"/>
        <v>-1</v>
      </c>
    </row>
    <row r="241" spans="2:80" ht="15.75" hidden="1" customHeight="1" x14ac:dyDescent="0.25">
      <c r="B241" s="39" t="s">
        <v>529</v>
      </c>
      <c r="C241" s="24" t="s">
        <v>530</v>
      </c>
      <c r="D241" s="24" t="s">
        <v>58</v>
      </c>
      <c r="E241" s="24" t="s">
        <v>59</v>
      </c>
      <c r="F241" s="24"/>
      <c r="G241" s="24" t="s">
        <v>112</v>
      </c>
      <c r="H241" s="25">
        <v>1.5</v>
      </c>
      <c r="I241" s="26">
        <v>0</v>
      </c>
      <c r="J241" s="26">
        <v>0</v>
      </c>
      <c r="K241" s="26">
        <v>30</v>
      </c>
      <c r="L241" s="26">
        <v>0</v>
      </c>
      <c r="M241" s="26">
        <v>70</v>
      </c>
      <c r="N241" s="26">
        <v>0</v>
      </c>
      <c r="O241" s="26">
        <v>20</v>
      </c>
      <c r="P241" s="26">
        <v>20</v>
      </c>
      <c r="Q241" s="26">
        <v>10</v>
      </c>
      <c r="R241" s="26">
        <v>20</v>
      </c>
      <c r="S241" s="26">
        <v>10</v>
      </c>
      <c r="T241" s="26">
        <v>20</v>
      </c>
      <c r="U241" s="26">
        <v>20</v>
      </c>
      <c r="V241" s="26">
        <v>20</v>
      </c>
      <c r="W241" s="26">
        <v>10</v>
      </c>
      <c r="X241" s="26">
        <v>20</v>
      </c>
      <c r="Y241" s="26">
        <v>20</v>
      </c>
      <c r="Z241" s="36">
        <v>0</v>
      </c>
      <c r="AA241" s="26">
        <v>20</v>
      </c>
      <c r="AB241" s="26">
        <v>0</v>
      </c>
      <c r="AC241" s="28">
        <v>37</v>
      </c>
      <c r="AD241" s="28">
        <v>0</v>
      </c>
      <c r="AE241" s="26">
        <f t="shared" si="5"/>
        <v>17</v>
      </c>
      <c r="AF241" s="29">
        <f t="array" ref="AF241">IFERROR(AVERAGE(AE241/N241:P241),0)</f>
        <v>0</v>
      </c>
      <c r="AG241" s="30">
        <f t="shared" si="6"/>
        <v>-1.5</v>
      </c>
      <c r="AH241" s="28">
        <f t="shared" si="185"/>
        <v>0</v>
      </c>
      <c r="AI241" s="28">
        <f t="shared" si="186"/>
        <v>0</v>
      </c>
      <c r="AJ241" s="28">
        <f t="shared" si="187"/>
        <v>0</v>
      </c>
      <c r="AK241" s="28">
        <f t="shared" si="188"/>
        <v>90</v>
      </c>
      <c r="AL241" s="28">
        <f t="shared" si="189"/>
        <v>0</v>
      </c>
      <c r="AM241" s="28">
        <f t="shared" si="157"/>
        <v>0</v>
      </c>
      <c r="AN241" s="28">
        <f t="shared" si="158"/>
        <v>30</v>
      </c>
      <c r="AO241" s="28">
        <f t="shared" si="190"/>
        <v>0</v>
      </c>
      <c r="AP241" s="28">
        <f t="shared" si="191"/>
        <v>30</v>
      </c>
      <c r="AQ241" s="28">
        <f t="shared" si="192"/>
        <v>0</v>
      </c>
      <c r="AR241" s="28">
        <f t="shared" si="162"/>
        <v>30</v>
      </c>
      <c r="AS241" s="31" t="e">
        <f t="shared" si="163"/>
        <v>#REF!</v>
      </c>
      <c r="AT241" s="29">
        <f t="array" ref="AT241">IFERROR(AVERAGE(AS241/J241:L241),0)</f>
        <v>0</v>
      </c>
      <c r="AU241" s="30">
        <f t="shared" si="164"/>
        <v>-1.5</v>
      </c>
      <c r="AV241" s="31">
        <f t="shared" si="19"/>
        <v>17</v>
      </c>
      <c r="AW241" s="29">
        <f t="array" ref="AW241">IFERROR(AVERAGE(AV241/O241:Q241),0)</f>
        <v>1.1333333333333333</v>
      </c>
      <c r="AX241" s="30">
        <f t="shared" si="99"/>
        <v>-0.3666666666666667</v>
      </c>
      <c r="AY241" s="31">
        <f t="shared" si="165"/>
        <v>-13</v>
      </c>
      <c r="AZ241" s="29">
        <f t="array" ref="AZ241">IFERROR(AVERAGE(AY241/L241:N241),0)</f>
        <v>0</v>
      </c>
      <c r="BA241" s="30">
        <f t="shared" si="166"/>
        <v>-1.5</v>
      </c>
      <c r="BB241" s="31">
        <f t="shared" si="167"/>
        <v>-13</v>
      </c>
      <c r="BC241" s="29">
        <f t="array" ref="BC241">IFERROR(AVERAGE(BB241/M241:O241),0)</f>
        <v>0</v>
      </c>
      <c r="BD241" s="30">
        <f t="shared" si="168"/>
        <v>-1.5</v>
      </c>
      <c r="BE241" s="31">
        <f t="shared" si="169"/>
        <v>7</v>
      </c>
      <c r="BF241" s="29">
        <f t="array" ref="BF241">IFERROR(AVERAGE(BE241/N241:P241),0)</f>
        <v>0</v>
      </c>
      <c r="BG241" s="30">
        <f t="shared" si="170"/>
        <v>-1.5</v>
      </c>
      <c r="BH241" s="31">
        <f t="shared" si="171"/>
        <v>7</v>
      </c>
      <c r="BI241" s="29">
        <f t="array" ref="BI241">IFERROR(AVERAGE(BH241/O241:Q241),0)</f>
        <v>0.46666666666666662</v>
      </c>
      <c r="BJ241" s="30">
        <f t="shared" si="172"/>
        <v>-1.0333333333333334</v>
      </c>
      <c r="BK241" s="31">
        <f t="shared" si="173"/>
        <v>-13</v>
      </c>
      <c r="BL241" s="29">
        <f t="array" ref="BL241">IFERROR(AVERAGE(BK241/P241:R241),0)</f>
        <v>-0.8666666666666667</v>
      </c>
      <c r="BM241" s="30">
        <f t="shared" si="174"/>
        <v>-2.3666666666666667</v>
      </c>
      <c r="BN241" s="31">
        <f t="shared" si="175"/>
        <v>-3</v>
      </c>
      <c r="BO241" s="29">
        <f t="array" ref="BO241">IFERROR(AVERAGE(BN241/Q241:S241),0)</f>
        <v>-0.25</v>
      </c>
      <c r="BP241" s="30">
        <f t="shared" si="176"/>
        <v>-1.75</v>
      </c>
      <c r="BQ241" s="31">
        <f t="shared" si="177"/>
        <v>-13</v>
      </c>
      <c r="BR241" s="29">
        <f t="array" ref="BR241">IFERROR(AVERAGE(BQ241/R241:T241),0)</f>
        <v>-0.8666666666666667</v>
      </c>
      <c r="BS241" s="30">
        <f t="shared" si="178"/>
        <v>-2.3666666666666667</v>
      </c>
      <c r="BT241" s="31">
        <f t="shared" si="179"/>
        <v>-3</v>
      </c>
      <c r="BU241" s="29">
        <f t="array" ref="BU241">IFERROR(AVERAGE(BT241/R241:T241),0)</f>
        <v>-0.19999999999999998</v>
      </c>
      <c r="BV241" s="30">
        <f t="shared" si="180"/>
        <v>-1.7</v>
      </c>
      <c r="BW241" s="31">
        <f t="shared" si="181"/>
        <v>-13</v>
      </c>
      <c r="BX241" s="29">
        <f t="array" ref="BX241">IFERROR(AVERAGE(BW241/R241:T241),0)</f>
        <v>-0.8666666666666667</v>
      </c>
      <c r="BY241" s="30">
        <f t="shared" si="182"/>
        <v>-2.3666666666666667</v>
      </c>
      <c r="BZ241" s="31">
        <f t="shared" si="183"/>
        <v>-3</v>
      </c>
      <c r="CA241" s="29">
        <f t="array" ref="CA241">IFERROR(AVERAGE(BZ241/R241:T241),0)</f>
        <v>-0.19999999999999998</v>
      </c>
      <c r="CB241" s="30">
        <f t="shared" si="184"/>
        <v>-1.7</v>
      </c>
    </row>
    <row r="242" spans="2:80" ht="15.75" hidden="1" customHeight="1" x14ac:dyDescent="0.25">
      <c r="B242" s="39" t="s">
        <v>531</v>
      </c>
      <c r="C242" s="24" t="s">
        <v>532</v>
      </c>
      <c r="D242" s="24" t="s">
        <v>58</v>
      </c>
      <c r="E242" s="24" t="s">
        <v>93</v>
      </c>
      <c r="F242" s="24"/>
      <c r="G242" s="24" t="s">
        <v>94</v>
      </c>
      <c r="H242" s="25">
        <v>1</v>
      </c>
      <c r="I242" s="26">
        <v>21</v>
      </c>
      <c r="J242" s="26">
        <v>0</v>
      </c>
      <c r="K242" s="26">
        <v>20</v>
      </c>
      <c r="L242" s="26">
        <v>20</v>
      </c>
      <c r="M242" s="26">
        <v>30</v>
      </c>
      <c r="N242" s="26">
        <v>0</v>
      </c>
      <c r="O242" s="26">
        <v>0</v>
      </c>
      <c r="P242" s="26">
        <v>0</v>
      </c>
      <c r="Q242" s="26">
        <v>0</v>
      </c>
      <c r="R242" s="26">
        <v>0</v>
      </c>
      <c r="S242" s="26">
        <v>0</v>
      </c>
      <c r="T242" s="26">
        <v>0</v>
      </c>
      <c r="U242" s="26">
        <v>10</v>
      </c>
      <c r="V242" s="26">
        <v>0</v>
      </c>
      <c r="W242" s="26">
        <v>0</v>
      </c>
      <c r="X242" s="26">
        <v>10</v>
      </c>
      <c r="Y242" s="26">
        <v>0</v>
      </c>
      <c r="Z242" s="36">
        <v>0</v>
      </c>
      <c r="AA242" s="26">
        <v>0</v>
      </c>
      <c r="AB242" s="26">
        <v>0</v>
      </c>
      <c r="AC242" s="28">
        <v>11</v>
      </c>
      <c r="AD242" s="28">
        <v>0</v>
      </c>
      <c r="AE242" s="26">
        <f t="shared" si="5"/>
        <v>11</v>
      </c>
      <c r="AF242" s="29">
        <f t="array" ref="AF242">IFERROR(AVERAGE(AE242/N242:P242),0)</f>
        <v>0</v>
      </c>
      <c r="AG242" s="30">
        <f t="shared" si="6"/>
        <v>-1</v>
      </c>
      <c r="AH242" s="28">
        <f t="shared" si="185"/>
        <v>0</v>
      </c>
      <c r="AI242" s="28">
        <f t="shared" si="186"/>
        <v>0</v>
      </c>
      <c r="AJ242" s="28">
        <f t="shared" si="187"/>
        <v>0</v>
      </c>
      <c r="AK242" s="28">
        <f t="shared" si="188"/>
        <v>30</v>
      </c>
      <c r="AL242" s="28">
        <f t="shared" si="189"/>
        <v>0</v>
      </c>
      <c r="AM242" s="28">
        <f t="shared" si="157"/>
        <v>0</v>
      </c>
      <c r="AN242" s="28">
        <f t="shared" si="158"/>
        <v>0</v>
      </c>
      <c r="AO242" s="28">
        <f t="shared" si="190"/>
        <v>0</v>
      </c>
      <c r="AP242" s="28">
        <f t="shared" si="191"/>
        <v>0</v>
      </c>
      <c r="AQ242" s="28">
        <f t="shared" si="192"/>
        <v>0</v>
      </c>
      <c r="AR242" s="28">
        <f t="shared" si="162"/>
        <v>0</v>
      </c>
      <c r="AS242" s="31" t="e">
        <f t="shared" si="163"/>
        <v>#REF!</v>
      </c>
      <c r="AT242" s="29">
        <f t="array" ref="AT242">IFERROR(AVERAGE(AS242/J242:L242),0)</f>
        <v>0</v>
      </c>
      <c r="AU242" s="30">
        <f t="shared" si="164"/>
        <v>-1</v>
      </c>
      <c r="AV242" s="31">
        <f t="shared" si="19"/>
        <v>11</v>
      </c>
      <c r="AW242" s="29">
        <f t="array" ref="AW242">IFERROR(AVERAGE(AV242/O242:Q242),0)</f>
        <v>0</v>
      </c>
      <c r="AX242" s="30">
        <f t="shared" si="99"/>
        <v>-1</v>
      </c>
      <c r="AY242" s="31">
        <f t="shared" si="165"/>
        <v>-9</v>
      </c>
      <c r="AZ242" s="29">
        <f t="array" ref="AZ242">IFERROR(AVERAGE(AY242/L242:N242),0)</f>
        <v>0</v>
      </c>
      <c r="BA242" s="30">
        <f t="shared" si="166"/>
        <v>-1</v>
      </c>
      <c r="BB242" s="31">
        <f t="shared" si="167"/>
        <v>-29</v>
      </c>
      <c r="BC242" s="29">
        <f t="array" ref="BC242">IFERROR(AVERAGE(BB242/M242:O242),0)</f>
        <v>0</v>
      </c>
      <c r="BD242" s="30">
        <f t="shared" si="168"/>
        <v>-1</v>
      </c>
      <c r="BE242" s="31">
        <f t="shared" si="169"/>
        <v>-29</v>
      </c>
      <c r="BF242" s="29">
        <f t="array" ref="BF242">IFERROR(AVERAGE(BE242/N242:P242),0)</f>
        <v>0</v>
      </c>
      <c r="BG242" s="30">
        <f t="shared" si="170"/>
        <v>-1</v>
      </c>
      <c r="BH242" s="31">
        <f t="shared" si="171"/>
        <v>-29</v>
      </c>
      <c r="BI242" s="29">
        <f t="array" ref="BI242">IFERROR(AVERAGE(BH242/O242:Q242),0)</f>
        <v>0</v>
      </c>
      <c r="BJ242" s="30">
        <f t="shared" si="172"/>
        <v>-1</v>
      </c>
      <c r="BK242" s="31">
        <f t="shared" si="173"/>
        <v>-29</v>
      </c>
      <c r="BL242" s="29">
        <f t="array" ref="BL242">IFERROR(AVERAGE(BK242/P242:R242),0)</f>
        <v>0</v>
      </c>
      <c r="BM242" s="30">
        <f t="shared" si="174"/>
        <v>-1</v>
      </c>
      <c r="BN242" s="31">
        <f t="shared" si="175"/>
        <v>-29</v>
      </c>
      <c r="BO242" s="29">
        <f t="array" ref="BO242">IFERROR(AVERAGE(BN242/Q242:S242),0)</f>
        <v>0</v>
      </c>
      <c r="BP242" s="30">
        <f t="shared" si="176"/>
        <v>-1</v>
      </c>
      <c r="BQ242" s="31">
        <f t="shared" si="177"/>
        <v>-29</v>
      </c>
      <c r="BR242" s="29">
        <f t="array" ref="BR242">IFERROR(AVERAGE(BQ242/R242:T242),0)</f>
        <v>0</v>
      </c>
      <c r="BS242" s="30">
        <f t="shared" si="178"/>
        <v>-1</v>
      </c>
      <c r="BT242" s="31">
        <f t="shared" si="179"/>
        <v>-29</v>
      </c>
      <c r="BU242" s="29">
        <f t="array" ref="BU242">IFERROR(AVERAGE(BT242/R242:T242),0)</f>
        <v>0</v>
      </c>
      <c r="BV242" s="30">
        <f t="shared" si="180"/>
        <v>-1</v>
      </c>
      <c r="BW242" s="31">
        <f t="shared" si="181"/>
        <v>-29</v>
      </c>
      <c r="BX242" s="29">
        <f t="array" ref="BX242">IFERROR(AVERAGE(BW242/R242:T242),0)</f>
        <v>0</v>
      </c>
      <c r="BY242" s="30">
        <f t="shared" si="182"/>
        <v>-1</v>
      </c>
      <c r="BZ242" s="31">
        <f t="shared" si="183"/>
        <v>-29</v>
      </c>
      <c r="CA242" s="29">
        <f t="array" ref="CA242">IFERROR(AVERAGE(BZ242/R242:T242),0)</f>
        <v>0</v>
      </c>
      <c r="CB242" s="30">
        <f t="shared" si="184"/>
        <v>-1</v>
      </c>
    </row>
    <row r="243" spans="2:80" ht="15.75" hidden="1" customHeight="1" x14ac:dyDescent="0.25">
      <c r="B243" s="39" t="s">
        <v>533</v>
      </c>
      <c r="C243" s="24" t="s">
        <v>534</v>
      </c>
      <c r="D243" s="24" t="s">
        <v>58</v>
      </c>
      <c r="E243" s="24" t="s">
        <v>93</v>
      </c>
      <c r="F243" s="24"/>
      <c r="G243" s="24" t="s">
        <v>112</v>
      </c>
      <c r="H243" s="25">
        <v>1</v>
      </c>
      <c r="I243" s="26">
        <v>0</v>
      </c>
      <c r="J243" s="26">
        <v>20</v>
      </c>
      <c r="K243" s="26">
        <v>10</v>
      </c>
      <c r="L243" s="26">
        <v>0</v>
      </c>
      <c r="M243" s="26">
        <v>30</v>
      </c>
      <c r="N243" s="26">
        <v>0</v>
      </c>
      <c r="O243" s="26">
        <v>10</v>
      </c>
      <c r="P243" s="26">
        <v>10</v>
      </c>
      <c r="Q243" s="26">
        <v>0</v>
      </c>
      <c r="R243" s="26">
        <v>10</v>
      </c>
      <c r="S243" s="26">
        <v>0</v>
      </c>
      <c r="T243" s="26">
        <v>10</v>
      </c>
      <c r="U243" s="26">
        <v>10</v>
      </c>
      <c r="V243" s="26">
        <v>0</v>
      </c>
      <c r="W243" s="26">
        <v>10</v>
      </c>
      <c r="X243" s="26">
        <v>10</v>
      </c>
      <c r="Y243" s="26">
        <v>10</v>
      </c>
      <c r="Z243" s="36">
        <v>0</v>
      </c>
      <c r="AA243" s="26">
        <v>10</v>
      </c>
      <c r="AB243" s="26">
        <v>0</v>
      </c>
      <c r="AC243" s="28">
        <v>11</v>
      </c>
      <c r="AD243" s="28">
        <v>0</v>
      </c>
      <c r="AE243" s="26">
        <f t="shared" si="5"/>
        <v>1</v>
      </c>
      <c r="AF243" s="29">
        <f t="array" ref="AF243">IFERROR(AVERAGE(AE243/N243:P243),0)</f>
        <v>0</v>
      </c>
      <c r="AG243" s="30">
        <f t="shared" si="6"/>
        <v>-1</v>
      </c>
      <c r="AH243" s="28">
        <f t="shared" si="185"/>
        <v>0</v>
      </c>
      <c r="AI243" s="28">
        <f t="shared" si="186"/>
        <v>0</v>
      </c>
      <c r="AJ243" s="28">
        <f t="shared" si="187"/>
        <v>0</v>
      </c>
      <c r="AK243" s="28">
        <f t="shared" si="188"/>
        <v>30</v>
      </c>
      <c r="AL243" s="28">
        <f t="shared" si="189"/>
        <v>0</v>
      </c>
      <c r="AM243" s="28">
        <f t="shared" si="157"/>
        <v>0</v>
      </c>
      <c r="AN243" s="28">
        <f t="shared" si="158"/>
        <v>0</v>
      </c>
      <c r="AO243" s="28">
        <f t="shared" si="190"/>
        <v>0</v>
      </c>
      <c r="AP243" s="28">
        <f t="shared" si="191"/>
        <v>0</v>
      </c>
      <c r="AQ243" s="28">
        <f t="shared" si="192"/>
        <v>0</v>
      </c>
      <c r="AR243" s="28">
        <f t="shared" si="162"/>
        <v>0</v>
      </c>
      <c r="AS243" s="31" t="e">
        <f t="shared" si="163"/>
        <v>#REF!</v>
      </c>
      <c r="AT243" s="29">
        <f t="array" ref="AT243">IFERROR(AVERAGE(AS243/J243:L243),0)</f>
        <v>0</v>
      </c>
      <c r="AU243" s="30">
        <f t="shared" si="164"/>
        <v>-1</v>
      </c>
      <c r="AV243" s="31">
        <f t="shared" si="19"/>
        <v>1</v>
      </c>
      <c r="AW243" s="29">
        <f t="array" ref="AW243">IFERROR(AVERAGE(AV243/O243:Q243),0)</f>
        <v>0</v>
      </c>
      <c r="AX243" s="30">
        <f t="shared" si="99"/>
        <v>-1</v>
      </c>
      <c r="AY243" s="31">
        <f t="shared" si="165"/>
        <v>-9</v>
      </c>
      <c r="AZ243" s="29">
        <f t="array" ref="AZ243">IFERROR(AVERAGE(AY243/L243:N243),0)</f>
        <v>0</v>
      </c>
      <c r="BA243" s="30">
        <f t="shared" si="166"/>
        <v>-1</v>
      </c>
      <c r="BB243" s="31">
        <f t="shared" si="167"/>
        <v>-9</v>
      </c>
      <c r="BC243" s="29">
        <f t="array" ref="BC243">IFERROR(AVERAGE(BB243/M243:O243),0)</f>
        <v>0</v>
      </c>
      <c r="BD243" s="30">
        <f t="shared" si="168"/>
        <v>-1</v>
      </c>
      <c r="BE243" s="31">
        <f t="shared" si="169"/>
        <v>-9</v>
      </c>
      <c r="BF243" s="29">
        <f t="array" ref="BF243">IFERROR(AVERAGE(BE243/N243:P243),0)</f>
        <v>0</v>
      </c>
      <c r="BG243" s="30">
        <f t="shared" si="170"/>
        <v>-1</v>
      </c>
      <c r="BH243" s="31">
        <f t="shared" si="171"/>
        <v>-9</v>
      </c>
      <c r="BI243" s="29">
        <f t="array" ref="BI243">IFERROR(AVERAGE(BH243/O243:Q243),0)</f>
        <v>0</v>
      </c>
      <c r="BJ243" s="30">
        <f t="shared" si="172"/>
        <v>-1</v>
      </c>
      <c r="BK243" s="31">
        <f t="shared" si="173"/>
        <v>-19</v>
      </c>
      <c r="BL243" s="29">
        <f t="array" ref="BL243">IFERROR(AVERAGE(BK243/P243:R243),0)</f>
        <v>0</v>
      </c>
      <c r="BM243" s="30">
        <f t="shared" si="174"/>
        <v>-1</v>
      </c>
      <c r="BN243" s="31">
        <f t="shared" si="175"/>
        <v>-29</v>
      </c>
      <c r="BO243" s="29">
        <f t="array" ref="BO243">IFERROR(AVERAGE(BN243/Q243:S243),0)</f>
        <v>0</v>
      </c>
      <c r="BP243" s="30">
        <f t="shared" si="176"/>
        <v>-1</v>
      </c>
      <c r="BQ243" s="31">
        <f t="shared" si="177"/>
        <v>-29</v>
      </c>
      <c r="BR243" s="29">
        <f t="array" ref="BR243">IFERROR(AVERAGE(BQ243/R243:T243),0)</f>
        <v>0</v>
      </c>
      <c r="BS243" s="30">
        <f t="shared" si="178"/>
        <v>-1</v>
      </c>
      <c r="BT243" s="31">
        <f t="shared" si="179"/>
        <v>-39</v>
      </c>
      <c r="BU243" s="29">
        <f t="array" ref="BU243">IFERROR(AVERAGE(BT243/R243:T243),0)</f>
        <v>0</v>
      </c>
      <c r="BV243" s="30">
        <f t="shared" si="180"/>
        <v>-1</v>
      </c>
      <c r="BW243" s="31">
        <f t="shared" si="181"/>
        <v>-39</v>
      </c>
      <c r="BX243" s="29">
        <f t="array" ref="BX243">IFERROR(AVERAGE(BW243/R243:T243),0)</f>
        <v>0</v>
      </c>
      <c r="BY243" s="30">
        <f t="shared" si="182"/>
        <v>-1</v>
      </c>
      <c r="BZ243" s="31">
        <f t="shared" si="183"/>
        <v>-49</v>
      </c>
      <c r="CA243" s="29">
        <f t="array" ref="CA243">IFERROR(AVERAGE(BZ243/R243:T243),0)</f>
        <v>0</v>
      </c>
      <c r="CB243" s="30">
        <f t="shared" si="184"/>
        <v>-1</v>
      </c>
    </row>
    <row r="244" spans="2:80" ht="15.75" hidden="1" customHeight="1" x14ac:dyDescent="0.25">
      <c r="B244" s="39" t="s">
        <v>535</v>
      </c>
      <c r="C244" s="24" t="s">
        <v>536</v>
      </c>
      <c r="D244" s="24" t="s">
        <v>58</v>
      </c>
      <c r="E244" s="24" t="s">
        <v>59</v>
      </c>
      <c r="F244" s="24"/>
      <c r="G244" s="24" t="s">
        <v>94</v>
      </c>
      <c r="H244" s="25">
        <v>1</v>
      </c>
      <c r="I244" s="26">
        <v>0</v>
      </c>
      <c r="J244" s="26">
        <v>2</v>
      </c>
      <c r="K244" s="26">
        <v>1</v>
      </c>
      <c r="L244" s="26">
        <v>1</v>
      </c>
      <c r="M244" s="26">
        <v>1</v>
      </c>
      <c r="N244" s="26">
        <v>0</v>
      </c>
      <c r="O244" s="26">
        <v>0</v>
      </c>
      <c r="P244" s="26">
        <v>0</v>
      </c>
      <c r="Q244" s="26">
        <v>0</v>
      </c>
      <c r="R244" s="26">
        <v>0</v>
      </c>
      <c r="S244" s="26">
        <v>0</v>
      </c>
      <c r="T244" s="26">
        <v>0</v>
      </c>
      <c r="U244" s="26">
        <v>0</v>
      </c>
      <c r="V244" s="26">
        <v>0</v>
      </c>
      <c r="W244" s="26">
        <v>0</v>
      </c>
      <c r="X244" s="26">
        <v>0</v>
      </c>
      <c r="Y244" s="26">
        <v>0</v>
      </c>
      <c r="Z244" s="36">
        <v>0</v>
      </c>
      <c r="AA244" s="26">
        <v>0</v>
      </c>
      <c r="AB244" s="26">
        <v>0</v>
      </c>
      <c r="AC244" s="28">
        <v>2</v>
      </c>
      <c r="AD244" s="28">
        <v>0</v>
      </c>
      <c r="AE244" s="26">
        <f t="shared" si="5"/>
        <v>2</v>
      </c>
      <c r="AF244" s="29">
        <f t="array" ref="AF244">IFERROR(AVERAGE(AE244/N244:P244),0)</f>
        <v>0</v>
      </c>
      <c r="AG244" s="30">
        <f t="shared" si="6"/>
        <v>-1</v>
      </c>
      <c r="AH244" s="28">
        <f t="shared" si="185"/>
        <v>0</v>
      </c>
      <c r="AI244" s="28">
        <f t="shared" si="186"/>
        <v>0</v>
      </c>
      <c r="AJ244" s="28">
        <f t="shared" si="187"/>
        <v>0</v>
      </c>
      <c r="AK244" s="28">
        <f t="shared" si="188"/>
        <v>0</v>
      </c>
      <c r="AL244" s="28">
        <f t="shared" si="189"/>
        <v>0</v>
      </c>
      <c r="AM244" s="28">
        <f t="shared" si="157"/>
        <v>0</v>
      </c>
      <c r="AN244" s="28">
        <f t="shared" si="158"/>
        <v>0</v>
      </c>
      <c r="AO244" s="28">
        <f t="shared" si="190"/>
        <v>0</v>
      </c>
      <c r="AP244" s="28">
        <f t="shared" si="191"/>
        <v>0</v>
      </c>
      <c r="AQ244" s="28">
        <f t="shared" si="192"/>
        <v>0</v>
      </c>
      <c r="AR244" s="28">
        <f t="shared" si="162"/>
        <v>0</v>
      </c>
      <c r="AS244" s="31" t="e">
        <f t="shared" si="163"/>
        <v>#REF!</v>
      </c>
      <c r="AT244" s="29">
        <f t="array" ref="AT244">IFERROR(AVERAGE(AS244/J244:L244),0)</f>
        <v>0</v>
      </c>
      <c r="AU244" s="30">
        <f t="shared" si="164"/>
        <v>-1</v>
      </c>
      <c r="AV244" s="31">
        <f t="shared" si="19"/>
        <v>2</v>
      </c>
      <c r="AW244" s="29">
        <f t="array" ref="AW244">IFERROR(AVERAGE(AV244/O244:Q244),0)</f>
        <v>0</v>
      </c>
      <c r="AX244" s="30">
        <f t="shared" si="99"/>
        <v>-1</v>
      </c>
      <c r="AY244" s="31">
        <f t="shared" si="165"/>
        <v>1</v>
      </c>
      <c r="AZ244" s="29">
        <f t="array" ref="AZ244">IFERROR(AVERAGE(AY244/L244:N244),0)</f>
        <v>0</v>
      </c>
      <c r="BA244" s="30">
        <f t="shared" si="166"/>
        <v>-1</v>
      </c>
      <c r="BB244" s="31">
        <f t="shared" si="167"/>
        <v>0</v>
      </c>
      <c r="BC244" s="29">
        <f t="array" ref="BC244">IFERROR(AVERAGE(BB244/M244:O244),0)</f>
        <v>0</v>
      </c>
      <c r="BD244" s="30">
        <f t="shared" si="168"/>
        <v>-1</v>
      </c>
      <c r="BE244" s="31">
        <f t="shared" si="169"/>
        <v>-1</v>
      </c>
      <c r="BF244" s="29">
        <f t="array" ref="BF244">IFERROR(AVERAGE(BE244/N244:P244),0)</f>
        <v>0</v>
      </c>
      <c r="BG244" s="30">
        <f t="shared" si="170"/>
        <v>-1</v>
      </c>
      <c r="BH244" s="31">
        <f t="shared" si="171"/>
        <v>-1</v>
      </c>
      <c r="BI244" s="29">
        <f t="array" ref="BI244">IFERROR(AVERAGE(BH244/O244:Q244),0)</f>
        <v>0</v>
      </c>
      <c r="BJ244" s="30">
        <f t="shared" si="172"/>
        <v>-1</v>
      </c>
      <c r="BK244" s="31">
        <f t="shared" si="173"/>
        <v>-1</v>
      </c>
      <c r="BL244" s="29">
        <f t="array" ref="BL244">IFERROR(AVERAGE(BK244/P244:R244),0)</f>
        <v>0</v>
      </c>
      <c r="BM244" s="30">
        <f t="shared" si="174"/>
        <v>-1</v>
      </c>
      <c r="BN244" s="31">
        <f t="shared" si="175"/>
        <v>-1</v>
      </c>
      <c r="BO244" s="29">
        <f t="array" ref="BO244">IFERROR(AVERAGE(BN244/Q244:S244),0)</f>
        <v>0</v>
      </c>
      <c r="BP244" s="30">
        <f t="shared" si="176"/>
        <v>-1</v>
      </c>
      <c r="BQ244" s="31">
        <f t="shared" si="177"/>
        <v>-1</v>
      </c>
      <c r="BR244" s="29">
        <f t="array" ref="BR244">IFERROR(AVERAGE(BQ244/R244:T244),0)</f>
        <v>0</v>
      </c>
      <c r="BS244" s="30">
        <f t="shared" si="178"/>
        <v>-1</v>
      </c>
      <c r="BT244" s="31">
        <f t="shared" si="179"/>
        <v>-1</v>
      </c>
      <c r="BU244" s="29">
        <f t="array" ref="BU244">IFERROR(AVERAGE(BT244/R244:T244),0)</f>
        <v>0</v>
      </c>
      <c r="BV244" s="30">
        <f t="shared" si="180"/>
        <v>-1</v>
      </c>
      <c r="BW244" s="31">
        <f t="shared" si="181"/>
        <v>-1</v>
      </c>
      <c r="BX244" s="29">
        <f t="array" ref="BX244">IFERROR(AVERAGE(BW244/R244:T244),0)</f>
        <v>0</v>
      </c>
      <c r="BY244" s="30">
        <f t="shared" si="182"/>
        <v>-1</v>
      </c>
      <c r="BZ244" s="31">
        <f t="shared" si="183"/>
        <v>-1</v>
      </c>
      <c r="CA244" s="29">
        <f t="array" ref="CA244">IFERROR(AVERAGE(BZ244/R244:T244),0)</f>
        <v>0</v>
      </c>
      <c r="CB244" s="30">
        <f t="shared" si="184"/>
        <v>-1</v>
      </c>
    </row>
    <row r="245" spans="2:80" ht="15.75" hidden="1" customHeight="1" x14ac:dyDescent="0.25">
      <c r="B245" s="39" t="s">
        <v>537</v>
      </c>
      <c r="C245" s="24" t="s">
        <v>538</v>
      </c>
      <c r="D245" s="24" t="s">
        <v>58</v>
      </c>
      <c r="E245" s="24" t="s">
        <v>59</v>
      </c>
      <c r="F245" s="24"/>
      <c r="G245" s="24" t="s">
        <v>94</v>
      </c>
      <c r="H245" s="25">
        <v>1</v>
      </c>
      <c r="I245" s="26">
        <v>2</v>
      </c>
      <c r="J245" s="26">
        <v>3</v>
      </c>
      <c r="K245" s="26">
        <v>3</v>
      </c>
      <c r="L245" s="26">
        <v>2</v>
      </c>
      <c r="M245" s="26">
        <v>2</v>
      </c>
      <c r="N245" s="26">
        <v>0</v>
      </c>
      <c r="O245" s="26">
        <v>0</v>
      </c>
      <c r="P245" s="26">
        <v>0</v>
      </c>
      <c r="Q245" s="26">
        <v>0</v>
      </c>
      <c r="R245" s="26">
        <v>0</v>
      </c>
      <c r="S245" s="26">
        <v>0</v>
      </c>
      <c r="T245" s="26">
        <v>0</v>
      </c>
      <c r="U245" s="26">
        <v>0</v>
      </c>
      <c r="V245" s="26">
        <v>0</v>
      </c>
      <c r="W245" s="26">
        <v>0</v>
      </c>
      <c r="X245" s="26">
        <v>0</v>
      </c>
      <c r="Y245" s="26">
        <v>0</v>
      </c>
      <c r="Z245" s="36">
        <v>0</v>
      </c>
      <c r="AA245" s="26">
        <v>0</v>
      </c>
      <c r="AB245" s="26">
        <v>0</v>
      </c>
      <c r="AC245" s="28">
        <v>26</v>
      </c>
      <c r="AD245" s="28">
        <v>0</v>
      </c>
      <c r="AE245" s="26">
        <f t="shared" si="5"/>
        <v>26</v>
      </c>
      <c r="AF245" s="29">
        <f t="array" ref="AF245">IFERROR(AVERAGE(AE245/N245:P245),0)</f>
        <v>0</v>
      </c>
      <c r="AG245" s="30">
        <f t="shared" si="6"/>
        <v>-1</v>
      </c>
      <c r="AH245" s="28">
        <f t="shared" si="185"/>
        <v>0</v>
      </c>
      <c r="AI245" s="28">
        <f t="shared" si="186"/>
        <v>0</v>
      </c>
      <c r="AJ245" s="28">
        <f t="shared" si="187"/>
        <v>0</v>
      </c>
      <c r="AK245" s="28">
        <f t="shared" si="188"/>
        <v>0</v>
      </c>
      <c r="AL245" s="28">
        <f t="shared" si="189"/>
        <v>0</v>
      </c>
      <c r="AM245" s="28">
        <f t="shared" si="157"/>
        <v>0</v>
      </c>
      <c r="AN245" s="28">
        <f t="shared" si="158"/>
        <v>0</v>
      </c>
      <c r="AO245" s="28">
        <f t="shared" si="190"/>
        <v>0</v>
      </c>
      <c r="AP245" s="28">
        <f t="shared" si="191"/>
        <v>0</v>
      </c>
      <c r="AQ245" s="28">
        <f t="shared" si="192"/>
        <v>0</v>
      </c>
      <c r="AR245" s="28">
        <f t="shared" si="162"/>
        <v>0</v>
      </c>
      <c r="AS245" s="31" t="e">
        <f t="shared" si="163"/>
        <v>#REF!</v>
      </c>
      <c r="AT245" s="29">
        <f t="array" ref="AT245">IFERROR(AVERAGE(AS245/J245:L245),0)</f>
        <v>0</v>
      </c>
      <c r="AU245" s="30">
        <f t="shared" si="164"/>
        <v>-1</v>
      </c>
      <c r="AV245" s="31">
        <f t="shared" si="19"/>
        <v>26</v>
      </c>
      <c r="AW245" s="29">
        <f t="array" ref="AW245">IFERROR(AVERAGE(AV245/O245:Q245),0)</f>
        <v>0</v>
      </c>
      <c r="AX245" s="30">
        <f t="shared" si="99"/>
        <v>-1</v>
      </c>
      <c r="AY245" s="31">
        <f t="shared" si="165"/>
        <v>23</v>
      </c>
      <c r="AZ245" s="29">
        <f t="array" ref="AZ245">IFERROR(AVERAGE(AY245/L245:N245),0)</f>
        <v>0</v>
      </c>
      <c r="BA245" s="30">
        <f t="shared" si="166"/>
        <v>-1</v>
      </c>
      <c r="BB245" s="31">
        <f t="shared" si="167"/>
        <v>21</v>
      </c>
      <c r="BC245" s="29">
        <f t="array" ref="BC245">IFERROR(AVERAGE(BB245/M245:O245),0)</f>
        <v>0</v>
      </c>
      <c r="BD245" s="30">
        <f t="shared" si="168"/>
        <v>-1</v>
      </c>
      <c r="BE245" s="31">
        <f t="shared" si="169"/>
        <v>19</v>
      </c>
      <c r="BF245" s="29">
        <f t="array" ref="BF245">IFERROR(AVERAGE(BE245/N245:P245),0)</f>
        <v>0</v>
      </c>
      <c r="BG245" s="30">
        <f t="shared" si="170"/>
        <v>-1</v>
      </c>
      <c r="BH245" s="31">
        <f t="shared" si="171"/>
        <v>19</v>
      </c>
      <c r="BI245" s="29">
        <f t="array" ref="BI245">IFERROR(AVERAGE(BH245/O245:Q245),0)</f>
        <v>0</v>
      </c>
      <c r="BJ245" s="30">
        <f t="shared" si="172"/>
        <v>-1</v>
      </c>
      <c r="BK245" s="31">
        <f t="shared" si="173"/>
        <v>19</v>
      </c>
      <c r="BL245" s="29">
        <f t="array" ref="BL245">IFERROR(AVERAGE(BK245/P245:R245),0)</f>
        <v>0</v>
      </c>
      <c r="BM245" s="30">
        <f t="shared" si="174"/>
        <v>-1</v>
      </c>
      <c r="BN245" s="31">
        <f t="shared" si="175"/>
        <v>19</v>
      </c>
      <c r="BO245" s="29">
        <f t="array" ref="BO245">IFERROR(AVERAGE(BN245/Q245:S245),0)</f>
        <v>0</v>
      </c>
      <c r="BP245" s="30">
        <f t="shared" si="176"/>
        <v>-1</v>
      </c>
      <c r="BQ245" s="31">
        <f t="shared" si="177"/>
        <v>19</v>
      </c>
      <c r="BR245" s="29">
        <f t="array" ref="BR245">IFERROR(AVERAGE(BQ245/R245:T245),0)</f>
        <v>0</v>
      </c>
      <c r="BS245" s="30">
        <f t="shared" si="178"/>
        <v>-1</v>
      </c>
      <c r="BT245" s="31">
        <f t="shared" si="179"/>
        <v>19</v>
      </c>
      <c r="BU245" s="29">
        <f t="array" ref="BU245">IFERROR(AVERAGE(BT245/R245:T245),0)</f>
        <v>0</v>
      </c>
      <c r="BV245" s="30">
        <f t="shared" si="180"/>
        <v>-1</v>
      </c>
      <c r="BW245" s="31">
        <f t="shared" si="181"/>
        <v>19</v>
      </c>
      <c r="BX245" s="29">
        <f t="array" ref="BX245">IFERROR(AVERAGE(BW245/R245:T245),0)</f>
        <v>0</v>
      </c>
      <c r="BY245" s="30">
        <f t="shared" si="182"/>
        <v>-1</v>
      </c>
      <c r="BZ245" s="31">
        <f t="shared" si="183"/>
        <v>19</v>
      </c>
      <c r="CA245" s="29">
        <f t="array" ref="CA245">IFERROR(AVERAGE(BZ245/R245:T245),0)</f>
        <v>0</v>
      </c>
      <c r="CB245" s="30">
        <f t="shared" si="184"/>
        <v>-1</v>
      </c>
    </row>
    <row r="246" spans="2:80" ht="15.75" customHeight="1" x14ac:dyDescent="0.25">
      <c r="B246" s="38" t="s">
        <v>539</v>
      </c>
      <c r="C246" s="24" t="s">
        <v>540</v>
      </c>
      <c r="D246" s="24" t="s">
        <v>58</v>
      </c>
      <c r="E246" s="24" t="s">
        <v>93</v>
      </c>
      <c r="F246" s="24"/>
      <c r="G246" s="24" t="s">
        <v>112</v>
      </c>
      <c r="H246" s="25">
        <v>1</v>
      </c>
      <c r="I246" s="26">
        <v>0</v>
      </c>
      <c r="J246" s="26">
        <v>10</v>
      </c>
      <c r="K246" s="26">
        <v>200</v>
      </c>
      <c r="L246" s="26">
        <v>150</v>
      </c>
      <c r="M246" s="26">
        <v>150</v>
      </c>
      <c r="N246" s="26">
        <v>0</v>
      </c>
      <c r="O246" s="26">
        <v>240</v>
      </c>
      <c r="P246" s="26">
        <v>90</v>
      </c>
      <c r="Q246" s="26">
        <v>90</v>
      </c>
      <c r="R246" s="26">
        <v>100</v>
      </c>
      <c r="S246" s="26">
        <v>100</v>
      </c>
      <c r="T246" s="26">
        <v>100</v>
      </c>
      <c r="U246" s="26">
        <v>100</v>
      </c>
      <c r="V246" s="26">
        <v>110</v>
      </c>
      <c r="W246" s="26">
        <v>100</v>
      </c>
      <c r="X246" s="26">
        <v>110</v>
      </c>
      <c r="Y246" s="26">
        <v>110</v>
      </c>
      <c r="Z246" s="36">
        <v>0</v>
      </c>
      <c r="AA246" s="26">
        <v>240</v>
      </c>
      <c r="AB246" s="26">
        <v>7</v>
      </c>
      <c r="AC246" s="28">
        <v>119</v>
      </c>
      <c r="AD246" s="28">
        <v>0</v>
      </c>
      <c r="AE246" s="26">
        <f t="shared" si="5"/>
        <v>-114</v>
      </c>
      <c r="AF246" s="29">
        <f t="array" ref="AF246">IFERROR(AVERAGE(AE246/N246:P246),0)</f>
        <v>0</v>
      </c>
      <c r="AG246" s="30">
        <f t="shared" si="6"/>
        <v>-1</v>
      </c>
      <c r="AH246" s="37">
        <v>650</v>
      </c>
      <c r="AI246" s="28">
        <f t="shared" si="186"/>
        <v>750</v>
      </c>
      <c r="AJ246" s="28">
        <f t="shared" si="187"/>
        <v>150</v>
      </c>
      <c r="AK246" s="28">
        <f t="shared" si="188"/>
        <v>150</v>
      </c>
      <c r="AL246" s="28">
        <f t="shared" si="189"/>
        <v>0</v>
      </c>
      <c r="AM246" s="28">
        <f t="shared" si="157"/>
        <v>2070</v>
      </c>
      <c r="AN246" s="28">
        <f t="shared" si="158"/>
        <v>2730</v>
      </c>
      <c r="AO246" s="28">
        <f t="shared" si="190"/>
        <v>2730</v>
      </c>
      <c r="AP246" s="28">
        <f t="shared" si="191"/>
        <v>8100</v>
      </c>
      <c r="AQ246" s="28">
        <f t="shared" si="192"/>
        <v>16110</v>
      </c>
      <c r="AR246" s="28">
        <f t="shared" si="162"/>
        <v>32130</v>
      </c>
      <c r="AS246" s="31" t="e">
        <f t="shared" si="163"/>
        <v>#REF!</v>
      </c>
      <c r="AT246" s="29">
        <f t="array" ref="AT246">IFERROR(AVERAGE(AS246/J246:L246),0)</f>
        <v>0</v>
      </c>
      <c r="AU246" s="30">
        <f t="shared" si="164"/>
        <v>-1</v>
      </c>
      <c r="AV246" s="31">
        <f t="shared" si="19"/>
        <v>536</v>
      </c>
      <c r="AW246" s="29">
        <f t="array" ref="AW246">IFERROR(AVERAGE(AV246/O246:Q246),0)</f>
        <v>4.7148148148148152</v>
      </c>
      <c r="AX246" s="30">
        <f t="shared" si="99"/>
        <v>3.7148148148148152</v>
      </c>
      <c r="AY246" s="31">
        <f t="shared" si="165"/>
        <v>1086</v>
      </c>
      <c r="AZ246" s="29">
        <f t="array" ref="AZ246">IFERROR(AVERAGE(AY246/L246:N246),0)</f>
        <v>0</v>
      </c>
      <c r="BA246" s="30">
        <f t="shared" si="166"/>
        <v>-1</v>
      </c>
      <c r="BB246" s="31">
        <f t="shared" si="167"/>
        <v>1086</v>
      </c>
      <c r="BC246" s="29">
        <f t="array" ref="BC246">IFERROR(AVERAGE(BB246/M246:O246),0)</f>
        <v>0</v>
      </c>
      <c r="BD246" s="30">
        <f t="shared" si="168"/>
        <v>-1</v>
      </c>
      <c r="BE246" s="31">
        <f t="shared" si="169"/>
        <v>1086</v>
      </c>
      <c r="BF246" s="29">
        <f t="array" ref="BF246">IFERROR(AVERAGE(BE246/N246:P246),0)</f>
        <v>0</v>
      </c>
      <c r="BG246" s="30">
        <f t="shared" si="170"/>
        <v>-1</v>
      </c>
      <c r="BH246" s="31">
        <f t="shared" si="171"/>
        <v>1086</v>
      </c>
      <c r="BI246" s="29">
        <f t="array" ref="BI246">IFERROR(AVERAGE(BH246/O246:Q246),0)</f>
        <v>9.5527777777777789</v>
      </c>
      <c r="BJ246" s="30">
        <f t="shared" si="172"/>
        <v>8.5527777777777789</v>
      </c>
      <c r="BK246" s="31">
        <f t="shared" si="173"/>
        <v>2916</v>
      </c>
      <c r="BL246" s="29">
        <f t="array" ref="BL246">IFERROR(AVERAGE(BK246/P246:R246),0)</f>
        <v>31.319999999999997</v>
      </c>
      <c r="BM246" s="30">
        <f t="shared" si="174"/>
        <v>30.319999999999997</v>
      </c>
      <c r="BN246" s="31">
        <f t="shared" si="175"/>
        <v>5556</v>
      </c>
      <c r="BO246" s="29">
        <f t="array" ref="BO246">IFERROR(AVERAGE(BN246/Q246:S246),0)</f>
        <v>57.617777777777782</v>
      </c>
      <c r="BP246" s="30">
        <f t="shared" si="176"/>
        <v>56.617777777777782</v>
      </c>
      <c r="BQ246" s="31">
        <f t="shared" si="177"/>
        <v>8196</v>
      </c>
      <c r="BR246" s="29">
        <f t="array" ref="BR246">IFERROR(AVERAGE(BQ246/R246:T246),0)</f>
        <v>81.96</v>
      </c>
      <c r="BS246" s="30">
        <f t="shared" si="178"/>
        <v>80.959999999999994</v>
      </c>
      <c r="BT246" s="31">
        <f t="shared" si="179"/>
        <v>16196</v>
      </c>
      <c r="BU246" s="29">
        <f t="array" ref="BU246">IFERROR(AVERAGE(BT246/R246:T246),0)</f>
        <v>161.96</v>
      </c>
      <c r="BV246" s="30">
        <f t="shared" si="180"/>
        <v>160.96</v>
      </c>
      <c r="BW246" s="31">
        <f t="shared" si="181"/>
        <v>32206</v>
      </c>
      <c r="BX246" s="29">
        <f t="array" ref="BX246">IFERROR(AVERAGE(BW246/R246:T246),0)</f>
        <v>322.06</v>
      </c>
      <c r="BY246" s="30">
        <f t="shared" si="182"/>
        <v>321.06</v>
      </c>
      <c r="BZ246" s="31">
        <f t="shared" si="183"/>
        <v>64236</v>
      </c>
      <c r="CA246" s="29">
        <f t="array" ref="CA246">IFERROR(AVERAGE(BZ246/R246:T246),0)</f>
        <v>642.36</v>
      </c>
      <c r="CB246" s="30">
        <f t="shared" si="184"/>
        <v>641.36</v>
      </c>
    </row>
    <row r="247" spans="2:80" ht="15.75" customHeight="1" x14ac:dyDescent="0.25">
      <c r="B247" s="39" t="s">
        <v>541</v>
      </c>
      <c r="C247" s="24" t="s">
        <v>542</v>
      </c>
      <c r="D247" s="24" t="s">
        <v>58</v>
      </c>
      <c r="E247" s="24" t="s">
        <v>59</v>
      </c>
      <c r="F247" s="24"/>
      <c r="G247" s="24" t="s">
        <v>94</v>
      </c>
      <c r="H247" s="25">
        <v>1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6">
        <v>0</v>
      </c>
      <c r="P247" s="26">
        <v>0</v>
      </c>
      <c r="Q247" s="26">
        <v>0</v>
      </c>
      <c r="R247" s="26">
        <v>0</v>
      </c>
      <c r="S247" s="26">
        <v>0</v>
      </c>
      <c r="T247" s="26">
        <v>0</v>
      </c>
      <c r="U247" s="26">
        <v>0</v>
      </c>
      <c r="V247" s="26">
        <v>0</v>
      </c>
      <c r="W247" s="26">
        <v>0</v>
      </c>
      <c r="X247" s="26">
        <v>0</v>
      </c>
      <c r="Y247" s="26">
        <v>0</v>
      </c>
      <c r="Z247" s="36">
        <v>2</v>
      </c>
      <c r="AA247" s="26">
        <v>0</v>
      </c>
      <c r="AB247" s="26">
        <v>0</v>
      </c>
      <c r="AC247" s="28">
        <v>0</v>
      </c>
      <c r="AD247" s="28">
        <v>0</v>
      </c>
      <c r="AE247" s="26">
        <f t="shared" si="5"/>
        <v>-2</v>
      </c>
      <c r="AF247" s="29">
        <f t="array" ref="AF247">IFERROR(AVERAGE(AE247/N247:P247),0)</f>
        <v>0</v>
      </c>
      <c r="AG247" s="30">
        <f t="shared" si="6"/>
        <v>-1</v>
      </c>
      <c r="AH247" s="37">
        <v>30</v>
      </c>
      <c r="AI247" s="28">
        <f t="shared" si="186"/>
        <v>0</v>
      </c>
      <c r="AJ247" s="28">
        <f t="shared" si="187"/>
        <v>0</v>
      </c>
      <c r="AK247" s="28">
        <f t="shared" si="188"/>
        <v>0</v>
      </c>
      <c r="AL247" s="28">
        <f t="shared" si="189"/>
        <v>0</v>
      </c>
      <c r="AM247" s="28">
        <f t="shared" si="157"/>
        <v>0</v>
      </c>
      <c r="AN247" s="28">
        <f t="shared" si="158"/>
        <v>0</v>
      </c>
      <c r="AO247" s="28">
        <f t="shared" si="190"/>
        <v>0</v>
      </c>
      <c r="AP247" s="28">
        <f t="shared" si="191"/>
        <v>0</v>
      </c>
      <c r="AQ247" s="28">
        <f t="shared" si="192"/>
        <v>0</v>
      </c>
      <c r="AR247" s="28">
        <f t="shared" si="162"/>
        <v>0</v>
      </c>
      <c r="AS247" s="31" t="e">
        <f t="shared" si="163"/>
        <v>#REF!</v>
      </c>
      <c r="AT247" s="29">
        <f t="array" ref="AT247">IFERROR(AVERAGE(AS247/J247:L247),0)</f>
        <v>0</v>
      </c>
      <c r="AU247" s="30">
        <f t="shared" si="164"/>
        <v>-1</v>
      </c>
      <c r="AV247" s="31">
        <f t="shared" si="19"/>
        <v>28</v>
      </c>
      <c r="AW247" s="29">
        <f t="array" ref="AW247">IFERROR(AVERAGE(AV247/O247:Q247),0)</f>
        <v>0</v>
      </c>
      <c r="AX247" s="30">
        <f t="shared" si="99"/>
        <v>-1</v>
      </c>
      <c r="AY247" s="31">
        <f t="shared" si="165"/>
        <v>28</v>
      </c>
      <c r="AZ247" s="29">
        <f t="array" ref="AZ247">IFERROR(AVERAGE(AY247/L247:N247),0)</f>
        <v>0</v>
      </c>
      <c r="BA247" s="30">
        <f t="shared" si="166"/>
        <v>-1</v>
      </c>
      <c r="BB247" s="31">
        <f t="shared" si="167"/>
        <v>28</v>
      </c>
      <c r="BC247" s="29">
        <f t="array" ref="BC247">IFERROR(AVERAGE(BB247/M247:O247),0)</f>
        <v>0</v>
      </c>
      <c r="BD247" s="30">
        <f t="shared" si="168"/>
        <v>-1</v>
      </c>
      <c r="BE247" s="31">
        <f t="shared" si="169"/>
        <v>28</v>
      </c>
      <c r="BF247" s="29">
        <f t="array" ref="BF247">IFERROR(AVERAGE(BE247/N247:P247),0)</f>
        <v>0</v>
      </c>
      <c r="BG247" s="30">
        <f t="shared" si="170"/>
        <v>-1</v>
      </c>
      <c r="BH247" s="31">
        <f t="shared" si="171"/>
        <v>28</v>
      </c>
      <c r="BI247" s="29">
        <f t="array" ref="BI247">IFERROR(AVERAGE(BH247/O247:Q247),0)</f>
        <v>0</v>
      </c>
      <c r="BJ247" s="30">
        <f t="shared" si="172"/>
        <v>-1</v>
      </c>
      <c r="BK247" s="31">
        <f t="shared" si="173"/>
        <v>28</v>
      </c>
      <c r="BL247" s="29">
        <f t="array" ref="BL247">IFERROR(AVERAGE(BK247/P247:R247),0)</f>
        <v>0</v>
      </c>
      <c r="BM247" s="30">
        <f t="shared" si="174"/>
        <v>-1</v>
      </c>
      <c r="BN247" s="31">
        <f t="shared" si="175"/>
        <v>28</v>
      </c>
      <c r="BO247" s="29">
        <f t="array" ref="BO247">IFERROR(AVERAGE(BN247/Q247:S247),0)</f>
        <v>0</v>
      </c>
      <c r="BP247" s="30">
        <f t="shared" si="176"/>
        <v>-1</v>
      </c>
      <c r="BQ247" s="31">
        <f t="shared" si="177"/>
        <v>28</v>
      </c>
      <c r="BR247" s="29">
        <f t="array" ref="BR247">IFERROR(AVERAGE(BQ247/R247:T247),0)</f>
        <v>0</v>
      </c>
      <c r="BS247" s="30">
        <f t="shared" si="178"/>
        <v>-1</v>
      </c>
      <c r="BT247" s="31">
        <f t="shared" si="179"/>
        <v>28</v>
      </c>
      <c r="BU247" s="29">
        <f t="array" ref="BU247">IFERROR(AVERAGE(BT247/R247:T247),0)</f>
        <v>0</v>
      </c>
      <c r="BV247" s="30">
        <f t="shared" si="180"/>
        <v>-1</v>
      </c>
      <c r="BW247" s="31">
        <f t="shared" si="181"/>
        <v>28</v>
      </c>
      <c r="BX247" s="29">
        <f t="array" ref="BX247">IFERROR(AVERAGE(BW247/R247:T247),0)</f>
        <v>0</v>
      </c>
      <c r="BY247" s="30">
        <f t="shared" si="182"/>
        <v>-1</v>
      </c>
      <c r="BZ247" s="31">
        <f t="shared" si="183"/>
        <v>28</v>
      </c>
      <c r="CA247" s="29">
        <f t="array" ref="CA247">IFERROR(AVERAGE(BZ247/R247:T247),0)</f>
        <v>0</v>
      </c>
      <c r="CB247" s="30">
        <f t="shared" si="184"/>
        <v>-1</v>
      </c>
    </row>
    <row r="248" spans="2:80" ht="15.75" hidden="1" customHeight="1" x14ac:dyDescent="0.25">
      <c r="B248" s="39" t="s">
        <v>543</v>
      </c>
      <c r="C248" s="24" t="s">
        <v>544</v>
      </c>
      <c r="D248" s="24" t="s">
        <v>58</v>
      </c>
      <c r="E248" s="24" t="s">
        <v>59</v>
      </c>
      <c r="F248" s="24"/>
      <c r="G248" s="24" t="s">
        <v>94</v>
      </c>
      <c r="H248" s="25">
        <v>1</v>
      </c>
      <c r="I248" s="26">
        <v>0</v>
      </c>
      <c r="J248" s="26">
        <v>0</v>
      </c>
      <c r="K248" s="26">
        <v>0</v>
      </c>
      <c r="L248" s="26">
        <v>0</v>
      </c>
      <c r="M248" s="26">
        <v>0</v>
      </c>
      <c r="N248" s="26">
        <v>0</v>
      </c>
      <c r="O248" s="26">
        <v>0</v>
      </c>
      <c r="P248" s="26">
        <v>0</v>
      </c>
      <c r="Q248" s="26">
        <v>0</v>
      </c>
      <c r="R248" s="26">
        <v>0</v>
      </c>
      <c r="S248" s="26">
        <v>0</v>
      </c>
      <c r="T248" s="26">
        <v>0</v>
      </c>
      <c r="U248" s="26">
        <v>0</v>
      </c>
      <c r="V248" s="26">
        <v>0</v>
      </c>
      <c r="W248" s="26">
        <v>0</v>
      </c>
      <c r="X248" s="26">
        <v>0</v>
      </c>
      <c r="Y248" s="26">
        <v>0</v>
      </c>
      <c r="Z248" s="36">
        <v>0</v>
      </c>
      <c r="AA248" s="26">
        <v>0</v>
      </c>
      <c r="AB248" s="26">
        <v>0</v>
      </c>
      <c r="AC248" s="28">
        <v>15</v>
      </c>
      <c r="AD248" s="28">
        <v>0</v>
      </c>
      <c r="AE248" s="26">
        <f t="shared" si="5"/>
        <v>15</v>
      </c>
      <c r="AF248" s="29">
        <f t="array" ref="AF248">IFERROR(AVERAGE(AE248/N248:P248),0)</f>
        <v>0</v>
      </c>
      <c r="AG248" s="30">
        <f t="shared" si="6"/>
        <v>-1</v>
      </c>
      <c r="AH248" s="28">
        <f t="shared" ref="AH248:AH317" si="193">ABS(CEILING(ROUND(AG248*N248,0),30))</f>
        <v>0</v>
      </c>
      <c r="AI248" s="28">
        <f t="shared" si="186"/>
        <v>0</v>
      </c>
      <c r="AJ248" s="28">
        <f t="shared" si="187"/>
        <v>0</v>
      </c>
      <c r="AK248" s="28">
        <f t="shared" si="188"/>
        <v>0</v>
      </c>
      <c r="AL248" s="28">
        <f t="shared" si="189"/>
        <v>0</v>
      </c>
      <c r="AM248" s="28">
        <f t="shared" si="157"/>
        <v>0</v>
      </c>
      <c r="AN248" s="28">
        <f t="shared" si="158"/>
        <v>0</v>
      </c>
      <c r="AO248" s="28">
        <f t="shared" si="190"/>
        <v>0</v>
      </c>
      <c r="AP248" s="28">
        <f t="shared" si="191"/>
        <v>0</v>
      </c>
      <c r="AQ248" s="28">
        <f t="shared" si="192"/>
        <v>0</v>
      </c>
      <c r="AR248" s="28">
        <f t="shared" si="162"/>
        <v>0</v>
      </c>
      <c r="AS248" s="31" t="e">
        <f t="shared" si="163"/>
        <v>#REF!</v>
      </c>
      <c r="AT248" s="29">
        <f t="array" ref="AT248">IFERROR(AVERAGE(AS248/J248:L248),0)</f>
        <v>0</v>
      </c>
      <c r="AU248" s="30">
        <f t="shared" si="164"/>
        <v>-1</v>
      </c>
      <c r="AV248" s="31">
        <f t="shared" si="19"/>
        <v>15</v>
      </c>
      <c r="AW248" s="29">
        <f t="array" ref="AW248">IFERROR(AVERAGE(AV248/O248:Q248),0)</f>
        <v>0</v>
      </c>
      <c r="AX248" s="30">
        <f t="shared" si="99"/>
        <v>-1</v>
      </c>
      <c r="AY248" s="31">
        <f t="shared" si="165"/>
        <v>15</v>
      </c>
      <c r="AZ248" s="29">
        <f t="array" ref="AZ248">IFERROR(AVERAGE(AY248/L248:N248),0)</f>
        <v>0</v>
      </c>
      <c r="BA248" s="30">
        <f t="shared" si="166"/>
        <v>-1</v>
      </c>
      <c r="BB248" s="31">
        <f t="shared" si="167"/>
        <v>15</v>
      </c>
      <c r="BC248" s="29">
        <f t="array" ref="BC248">IFERROR(AVERAGE(BB248/M248:O248),0)</f>
        <v>0</v>
      </c>
      <c r="BD248" s="30">
        <f t="shared" si="168"/>
        <v>-1</v>
      </c>
      <c r="BE248" s="31">
        <f t="shared" si="169"/>
        <v>15</v>
      </c>
      <c r="BF248" s="29">
        <f t="array" ref="BF248">IFERROR(AVERAGE(BE248/N248:P248),0)</f>
        <v>0</v>
      </c>
      <c r="BG248" s="30">
        <f t="shared" si="170"/>
        <v>-1</v>
      </c>
      <c r="BH248" s="31">
        <f t="shared" si="171"/>
        <v>15</v>
      </c>
      <c r="BI248" s="29">
        <f t="array" ref="BI248">IFERROR(AVERAGE(BH248/O248:Q248),0)</f>
        <v>0</v>
      </c>
      <c r="BJ248" s="30">
        <f t="shared" si="172"/>
        <v>-1</v>
      </c>
      <c r="BK248" s="31">
        <f t="shared" si="173"/>
        <v>15</v>
      </c>
      <c r="BL248" s="29">
        <f t="array" ref="BL248">IFERROR(AVERAGE(BK248/P248:R248),0)</f>
        <v>0</v>
      </c>
      <c r="BM248" s="30">
        <f t="shared" si="174"/>
        <v>-1</v>
      </c>
      <c r="BN248" s="31">
        <f t="shared" si="175"/>
        <v>15</v>
      </c>
      <c r="BO248" s="29">
        <f t="array" ref="BO248">IFERROR(AVERAGE(BN248/Q248:S248),0)</f>
        <v>0</v>
      </c>
      <c r="BP248" s="30">
        <f t="shared" si="176"/>
        <v>-1</v>
      </c>
      <c r="BQ248" s="31">
        <f t="shared" si="177"/>
        <v>15</v>
      </c>
      <c r="BR248" s="29">
        <f t="array" ref="BR248">IFERROR(AVERAGE(BQ248/R248:T248),0)</f>
        <v>0</v>
      </c>
      <c r="BS248" s="30">
        <f t="shared" si="178"/>
        <v>-1</v>
      </c>
      <c r="BT248" s="31">
        <f t="shared" si="179"/>
        <v>15</v>
      </c>
      <c r="BU248" s="29">
        <f t="array" ref="BU248">IFERROR(AVERAGE(BT248/R248:T248),0)</f>
        <v>0</v>
      </c>
      <c r="BV248" s="30">
        <f t="shared" si="180"/>
        <v>-1</v>
      </c>
      <c r="BW248" s="31">
        <f t="shared" si="181"/>
        <v>15</v>
      </c>
      <c r="BX248" s="29">
        <f t="array" ref="BX248">IFERROR(AVERAGE(BW248/R248:T248),0)</f>
        <v>0</v>
      </c>
      <c r="BY248" s="30">
        <f t="shared" si="182"/>
        <v>-1</v>
      </c>
      <c r="BZ248" s="31">
        <f t="shared" si="183"/>
        <v>15</v>
      </c>
      <c r="CA248" s="29">
        <f t="array" ref="CA248">IFERROR(AVERAGE(BZ248/R248:T248),0)</f>
        <v>0</v>
      </c>
      <c r="CB248" s="30">
        <f t="shared" si="184"/>
        <v>-1</v>
      </c>
    </row>
    <row r="249" spans="2:80" ht="15.75" hidden="1" customHeight="1" x14ac:dyDescent="0.25">
      <c r="B249" s="42" t="s">
        <v>545</v>
      </c>
      <c r="C249" s="24" t="s">
        <v>546</v>
      </c>
      <c r="D249" s="42"/>
      <c r="E249" s="24" t="s">
        <v>59</v>
      </c>
      <c r="F249" s="24"/>
      <c r="G249" s="24" t="s">
        <v>94</v>
      </c>
      <c r="H249" s="25">
        <v>1</v>
      </c>
      <c r="I249" s="26">
        <v>0</v>
      </c>
      <c r="J249" s="26">
        <v>0</v>
      </c>
      <c r="K249" s="26">
        <v>0</v>
      </c>
      <c r="L249" s="26">
        <v>0</v>
      </c>
      <c r="M249" s="26">
        <v>0</v>
      </c>
      <c r="N249" s="26">
        <v>0</v>
      </c>
      <c r="O249" s="26">
        <v>0</v>
      </c>
      <c r="P249" s="26">
        <v>0</v>
      </c>
      <c r="Q249" s="26">
        <v>0</v>
      </c>
      <c r="R249" s="26">
        <v>0</v>
      </c>
      <c r="S249" s="26">
        <v>0</v>
      </c>
      <c r="T249" s="26">
        <v>0</v>
      </c>
      <c r="U249" s="26">
        <v>0</v>
      </c>
      <c r="V249" s="26">
        <v>0</v>
      </c>
      <c r="W249" s="26">
        <v>0</v>
      </c>
      <c r="X249" s="26">
        <v>0</v>
      </c>
      <c r="Y249" s="26">
        <v>0</v>
      </c>
      <c r="Z249" s="36">
        <v>0</v>
      </c>
      <c r="AA249" s="26">
        <v>0</v>
      </c>
      <c r="AB249" s="26">
        <v>0</v>
      </c>
      <c r="AC249" s="28">
        <v>4</v>
      </c>
      <c r="AD249" s="28">
        <v>0</v>
      </c>
      <c r="AE249" s="26">
        <f t="shared" si="5"/>
        <v>4</v>
      </c>
      <c r="AF249" s="29">
        <f t="array" ref="AF249">IFERROR(AVERAGE(AE249/N249:P249),0)</f>
        <v>0</v>
      </c>
      <c r="AG249" s="30">
        <f t="shared" si="6"/>
        <v>-1</v>
      </c>
      <c r="AH249" s="28">
        <f t="shared" si="193"/>
        <v>0</v>
      </c>
      <c r="AI249" s="28">
        <f t="shared" si="186"/>
        <v>0</v>
      </c>
      <c r="AJ249" s="28">
        <f t="shared" si="187"/>
        <v>0</v>
      </c>
      <c r="AK249" s="28">
        <f t="shared" si="188"/>
        <v>0</v>
      </c>
      <c r="AL249" s="28">
        <f t="shared" si="189"/>
        <v>0</v>
      </c>
      <c r="AM249" s="28">
        <f t="shared" si="157"/>
        <v>0</v>
      </c>
      <c r="AN249" s="28">
        <f t="shared" si="158"/>
        <v>0</v>
      </c>
      <c r="AO249" s="28">
        <f t="shared" si="190"/>
        <v>0</v>
      </c>
      <c r="AP249" s="28">
        <f t="shared" si="191"/>
        <v>0</v>
      </c>
      <c r="AQ249" s="28">
        <f t="shared" si="192"/>
        <v>0</v>
      </c>
      <c r="AR249" s="28">
        <f t="shared" si="162"/>
        <v>0</v>
      </c>
      <c r="AS249" s="31" t="e">
        <f t="shared" si="163"/>
        <v>#REF!</v>
      </c>
      <c r="AT249" s="29">
        <f t="array" ref="AT249">IFERROR(AVERAGE(AS249/J249:L249),0)</f>
        <v>0</v>
      </c>
      <c r="AU249" s="30">
        <f t="shared" si="164"/>
        <v>-1</v>
      </c>
      <c r="AV249" s="31">
        <f t="shared" si="19"/>
        <v>4</v>
      </c>
      <c r="AW249" s="29">
        <f t="array" ref="AW249">IFERROR(AVERAGE(AV249/O249:Q249),0)</f>
        <v>0</v>
      </c>
      <c r="AX249" s="30">
        <f t="shared" si="99"/>
        <v>-1</v>
      </c>
      <c r="AY249" s="31">
        <f t="shared" si="165"/>
        <v>4</v>
      </c>
      <c r="AZ249" s="29">
        <f t="array" ref="AZ249">IFERROR(AVERAGE(AY249/L249:N249),0)</f>
        <v>0</v>
      </c>
      <c r="BA249" s="30">
        <f t="shared" si="166"/>
        <v>-1</v>
      </c>
      <c r="BB249" s="31">
        <f t="shared" si="167"/>
        <v>4</v>
      </c>
      <c r="BC249" s="29">
        <f t="array" ref="BC249">IFERROR(AVERAGE(BB249/M249:O249),0)</f>
        <v>0</v>
      </c>
      <c r="BD249" s="30">
        <f t="shared" si="168"/>
        <v>-1</v>
      </c>
      <c r="BE249" s="31">
        <f t="shared" si="169"/>
        <v>4</v>
      </c>
      <c r="BF249" s="29">
        <f t="array" ref="BF249">IFERROR(AVERAGE(BE249/N249:P249),0)</f>
        <v>0</v>
      </c>
      <c r="BG249" s="30">
        <f t="shared" si="170"/>
        <v>-1</v>
      </c>
      <c r="BH249" s="31">
        <f t="shared" si="171"/>
        <v>4</v>
      </c>
      <c r="BI249" s="29">
        <f t="array" ref="BI249">IFERROR(AVERAGE(BH249/O249:Q249),0)</f>
        <v>0</v>
      </c>
      <c r="BJ249" s="30">
        <f t="shared" si="172"/>
        <v>-1</v>
      </c>
      <c r="BK249" s="31">
        <f t="shared" si="173"/>
        <v>4</v>
      </c>
      <c r="BL249" s="29">
        <f t="array" ref="BL249">IFERROR(AVERAGE(BK249/P249:R249),0)</f>
        <v>0</v>
      </c>
      <c r="BM249" s="30">
        <f t="shared" si="174"/>
        <v>-1</v>
      </c>
      <c r="BN249" s="31">
        <f t="shared" si="175"/>
        <v>4</v>
      </c>
      <c r="BO249" s="29">
        <f t="array" ref="BO249">IFERROR(AVERAGE(BN249/Q249:S249),0)</f>
        <v>0</v>
      </c>
      <c r="BP249" s="30">
        <f t="shared" si="176"/>
        <v>-1</v>
      </c>
      <c r="BQ249" s="31">
        <f t="shared" si="177"/>
        <v>4</v>
      </c>
      <c r="BR249" s="29">
        <f t="array" ref="BR249">IFERROR(AVERAGE(BQ249/R249:T249),0)</f>
        <v>0</v>
      </c>
      <c r="BS249" s="30">
        <f t="shared" si="178"/>
        <v>-1</v>
      </c>
      <c r="BT249" s="31">
        <f t="shared" si="179"/>
        <v>4</v>
      </c>
      <c r="BU249" s="29">
        <f t="array" ref="BU249">IFERROR(AVERAGE(BT249/R249:T249),0)</f>
        <v>0</v>
      </c>
      <c r="BV249" s="30">
        <f t="shared" si="180"/>
        <v>-1</v>
      </c>
      <c r="BW249" s="31">
        <f t="shared" si="181"/>
        <v>4</v>
      </c>
      <c r="BX249" s="29">
        <f t="array" ref="BX249">IFERROR(AVERAGE(BW249/R249:T249),0)</f>
        <v>0</v>
      </c>
      <c r="BY249" s="30">
        <f t="shared" si="182"/>
        <v>-1</v>
      </c>
      <c r="BZ249" s="31">
        <f t="shared" si="183"/>
        <v>4</v>
      </c>
      <c r="CA249" s="29">
        <f t="array" ref="CA249">IFERROR(AVERAGE(BZ249/R249:T249),0)</f>
        <v>0</v>
      </c>
      <c r="CB249" s="30">
        <f t="shared" si="184"/>
        <v>-1</v>
      </c>
    </row>
    <row r="250" spans="2:80" ht="15.75" hidden="1" customHeight="1" x14ac:dyDescent="0.25">
      <c r="B250" s="43" t="s">
        <v>547</v>
      </c>
      <c r="C250" s="24" t="s">
        <v>548</v>
      </c>
      <c r="D250" s="24" t="s">
        <v>58</v>
      </c>
      <c r="E250" s="24" t="s">
        <v>549</v>
      </c>
      <c r="F250" s="24"/>
      <c r="G250" s="24" t="s">
        <v>94</v>
      </c>
      <c r="H250" s="25">
        <v>1</v>
      </c>
      <c r="I250" s="26">
        <v>0</v>
      </c>
      <c r="J250" s="26">
        <v>0</v>
      </c>
      <c r="K250" s="26">
        <v>0</v>
      </c>
      <c r="L250" s="26">
        <v>0</v>
      </c>
      <c r="M250" s="26">
        <v>0</v>
      </c>
      <c r="N250" s="26">
        <v>0</v>
      </c>
      <c r="O250" s="26">
        <v>0</v>
      </c>
      <c r="P250" s="26">
        <v>0</v>
      </c>
      <c r="Q250" s="26">
        <v>0</v>
      </c>
      <c r="R250" s="26">
        <v>0</v>
      </c>
      <c r="S250" s="26">
        <v>0</v>
      </c>
      <c r="T250" s="26">
        <v>0</v>
      </c>
      <c r="U250" s="26">
        <v>0</v>
      </c>
      <c r="V250" s="26">
        <v>0</v>
      </c>
      <c r="W250" s="26">
        <v>0</v>
      </c>
      <c r="X250" s="26">
        <v>0</v>
      </c>
      <c r="Y250" s="26">
        <v>0</v>
      </c>
      <c r="Z250" s="36">
        <v>0</v>
      </c>
      <c r="AA250" s="26">
        <v>0</v>
      </c>
      <c r="AB250" s="26">
        <v>0</v>
      </c>
      <c r="AC250" s="28">
        <v>0</v>
      </c>
      <c r="AD250" s="28">
        <v>0</v>
      </c>
      <c r="AE250" s="26">
        <f t="shared" si="5"/>
        <v>0</v>
      </c>
      <c r="AF250" s="29">
        <f t="array" ref="AF250">IFERROR(AVERAGE(AE250/N250:P250),0)</f>
        <v>0</v>
      </c>
      <c r="AG250" s="30">
        <f t="shared" si="6"/>
        <v>-1</v>
      </c>
      <c r="AH250" s="28">
        <f t="shared" si="193"/>
        <v>0</v>
      </c>
      <c r="AI250" s="28">
        <f t="shared" si="186"/>
        <v>0</v>
      </c>
      <c r="AJ250" s="28">
        <f t="shared" si="187"/>
        <v>0</v>
      </c>
      <c r="AK250" s="28">
        <f t="shared" si="188"/>
        <v>0</v>
      </c>
      <c r="AL250" s="28">
        <f t="shared" si="189"/>
        <v>0</v>
      </c>
      <c r="AM250" s="28">
        <f t="shared" si="157"/>
        <v>0</v>
      </c>
      <c r="AN250" s="28">
        <f t="shared" si="158"/>
        <v>0</v>
      </c>
      <c r="AO250" s="28">
        <f t="shared" si="190"/>
        <v>0</v>
      </c>
      <c r="AP250" s="28">
        <f t="shared" si="191"/>
        <v>0</v>
      </c>
      <c r="AQ250" s="28">
        <f t="shared" si="192"/>
        <v>0</v>
      </c>
      <c r="AR250" s="28">
        <f t="shared" si="162"/>
        <v>0</v>
      </c>
      <c r="AS250" s="31" t="e">
        <f t="shared" si="163"/>
        <v>#REF!</v>
      </c>
      <c r="AT250" s="29">
        <f t="array" ref="AT250">IFERROR(AVERAGE(AS250/J250:L250),0)</f>
        <v>0</v>
      </c>
      <c r="AU250" s="30">
        <f t="shared" si="164"/>
        <v>-1</v>
      </c>
      <c r="AV250" s="31">
        <f t="shared" si="19"/>
        <v>0</v>
      </c>
      <c r="AW250" s="29">
        <f t="array" ref="AW250">IFERROR(AVERAGE(AV250/O250:Q250),0)</f>
        <v>0</v>
      </c>
      <c r="AX250" s="30">
        <f t="shared" si="99"/>
        <v>-1</v>
      </c>
      <c r="AY250" s="31">
        <f t="shared" si="165"/>
        <v>0</v>
      </c>
      <c r="AZ250" s="29">
        <f t="array" ref="AZ250">IFERROR(AVERAGE(AY250/L250:N250),0)</f>
        <v>0</v>
      </c>
      <c r="BA250" s="30">
        <f t="shared" si="166"/>
        <v>-1</v>
      </c>
      <c r="BB250" s="31">
        <f t="shared" si="167"/>
        <v>0</v>
      </c>
      <c r="BC250" s="29">
        <f t="array" ref="BC250">IFERROR(AVERAGE(BB250/M250:O250),0)</f>
        <v>0</v>
      </c>
      <c r="BD250" s="30">
        <f t="shared" si="168"/>
        <v>-1</v>
      </c>
      <c r="BE250" s="31">
        <f t="shared" si="169"/>
        <v>0</v>
      </c>
      <c r="BF250" s="29">
        <f t="array" ref="BF250">IFERROR(AVERAGE(BE250/N250:P250),0)</f>
        <v>0</v>
      </c>
      <c r="BG250" s="30">
        <f t="shared" si="170"/>
        <v>-1</v>
      </c>
      <c r="BH250" s="31">
        <f t="shared" si="171"/>
        <v>0</v>
      </c>
      <c r="BI250" s="29">
        <f t="array" ref="BI250">IFERROR(AVERAGE(BH250/O250:Q250),0)</f>
        <v>0</v>
      </c>
      <c r="BJ250" s="30">
        <f t="shared" si="172"/>
        <v>-1</v>
      </c>
      <c r="BK250" s="31">
        <f t="shared" si="173"/>
        <v>0</v>
      </c>
      <c r="BL250" s="29">
        <f t="array" ref="BL250">IFERROR(AVERAGE(BK250/P250:R250),0)</f>
        <v>0</v>
      </c>
      <c r="BM250" s="30">
        <f t="shared" si="174"/>
        <v>-1</v>
      </c>
      <c r="BN250" s="31">
        <f t="shared" si="175"/>
        <v>0</v>
      </c>
      <c r="BO250" s="29">
        <f t="array" ref="BO250">IFERROR(AVERAGE(BN250/Q250:S250),0)</f>
        <v>0</v>
      </c>
      <c r="BP250" s="30">
        <f t="shared" si="176"/>
        <v>-1</v>
      </c>
      <c r="BQ250" s="31">
        <f t="shared" si="177"/>
        <v>0</v>
      </c>
      <c r="BR250" s="29">
        <f t="array" ref="BR250">IFERROR(AVERAGE(BQ250/R250:T250),0)</f>
        <v>0</v>
      </c>
      <c r="BS250" s="30">
        <f t="shared" si="178"/>
        <v>-1</v>
      </c>
      <c r="BT250" s="31">
        <f t="shared" si="179"/>
        <v>0</v>
      </c>
      <c r="BU250" s="29">
        <f t="array" ref="BU250">IFERROR(AVERAGE(BT250/R250:T250),0)</f>
        <v>0</v>
      </c>
      <c r="BV250" s="30">
        <f t="shared" si="180"/>
        <v>-1</v>
      </c>
      <c r="BW250" s="31">
        <f t="shared" si="181"/>
        <v>0</v>
      </c>
      <c r="BX250" s="29">
        <f t="array" ref="BX250">IFERROR(AVERAGE(BW250/R250:T250),0)</f>
        <v>0</v>
      </c>
      <c r="BY250" s="30">
        <f t="shared" si="182"/>
        <v>-1</v>
      </c>
      <c r="BZ250" s="31">
        <f t="shared" si="183"/>
        <v>0</v>
      </c>
      <c r="CA250" s="29">
        <f t="array" ref="CA250">IFERROR(AVERAGE(BZ250/R250:T250),0)</f>
        <v>0</v>
      </c>
      <c r="CB250" s="30">
        <f t="shared" si="184"/>
        <v>-1</v>
      </c>
    </row>
    <row r="251" spans="2:80" ht="15.75" hidden="1" customHeight="1" x14ac:dyDescent="0.25">
      <c r="B251" s="47" t="s">
        <v>550</v>
      </c>
      <c r="C251" s="24" t="s">
        <v>551</v>
      </c>
      <c r="D251" s="48" t="s">
        <v>58</v>
      </c>
      <c r="E251" s="24" t="s">
        <v>549</v>
      </c>
      <c r="F251" s="24"/>
      <c r="G251" s="24" t="s">
        <v>552</v>
      </c>
      <c r="H251" s="25">
        <v>2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6">
        <v>0</v>
      </c>
      <c r="S251" s="26">
        <v>0</v>
      </c>
      <c r="T251" s="26">
        <v>0</v>
      </c>
      <c r="U251" s="26">
        <v>0</v>
      </c>
      <c r="V251" s="26">
        <v>0</v>
      </c>
      <c r="W251" s="26">
        <v>0</v>
      </c>
      <c r="X251" s="26">
        <v>0</v>
      </c>
      <c r="Y251" s="26">
        <v>0</v>
      </c>
      <c r="Z251" s="36">
        <v>0</v>
      </c>
      <c r="AA251" s="26">
        <v>0</v>
      </c>
      <c r="AB251" s="26">
        <v>0</v>
      </c>
      <c r="AC251" s="28">
        <v>1546</v>
      </c>
      <c r="AD251" s="28">
        <v>0</v>
      </c>
      <c r="AE251" s="26">
        <f t="shared" si="5"/>
        <v>1546</v>
      </c>
      <c r="AF251" s="29">
        <f t="array" ref="AF251">IFERROR(AVERAGE(AE251/N251:P251),0)</f>
        <v>0</v>
      </c>
      <c r="AG251" s="30">
        <f t="shared" si="6"/>
        <v>-2</v>
      </c>
      <c r="AH251" s="28">
        <f t="shared" si="193"/>
        <v>0</v>
      </c>
      <c r="AI251" s="28">
        <f t="shared" si="186"/>
        <v>0</v>
      </c>
      <c r="AJ251" s="28">
        <f t="shared" si="187"/>
        <v>0</v>
      </c>
      <c r="AK251" s="28">
        <f t="shared" si="188"/>
        <v>0</v>
      </c>
      <c r="AL251" s="28">
        <f t="shared" si="189"/>
        <v>0</v>
      </c>
      <c r="AM251" s="28">
        <f t="shared" si="157"/>
        <v>0</v>
      </c>
      <c r="AN251" s="28">
        <f t="shared" si="158"/>
        <v>0</v>
      </c>
      <c r="AO251" s="28">
        <f t="shared" si="190"/>
        <v>0</v>
      </c>
      <c r="AP251" s="28">
        <f t="shared" si="191"/>
        <v>0</v>
      </c>
      <c r="AQ251" s="28">
        <f t="shared" si="192"/>
        <v>0</v>
      </c>
      <c r="AR251" s="28">
        <f t="shared" si="162"/>
        <v>0</v>
      </c>
      <c r="AS251" s="31" t="e">
        <f t="shared" si="163"/>
        <v>#REF!</v>
      </c>
      <c r="AT251" s="29">
        <f t="array" ref="AT251">IFERROR(AVERAGE(AS251/J251:L251),0)</f>
        <v>0</v>
      </c>
      <c r="AU251" s="30">
        <f t="shared" si="164"/>
        <v>-2</v>
      </c>
      <c r="AV251" s="31">
        <f t="shared" si="19"/>
        <v>1546</v>
      </c>
      <c r="AW251" s="29">
        <f t="array" ref="AW251">IFERROR(AVERAGE(AV251/O251:Q251),0)</f>
        <v>0</v>
      </c>
      <c r="AX251" s="30">
        <f t="shared" si="99"/>
        <v>-2</v>
      </c>
      <c r="AY251" s="31">
        <f t="shared" si="165"/>
        <v>1546</v>
      </c>
      <c r="AZ251" s="29">
        <f t="array" ref="AZ251">IFERROR(AVERAGE(AY251/L251:N251),0)</f>
        <v>0</v>
      </c>
      <c r="BA251" s="30">
        <f t="shared" si="166"/>
        <v>-2</v>
      </c>
      <c r="BB251" s="31">
        <f t="shared" si="167"/>
        <v>1546</v>
      </c>
      <c r="BC251" s="29">
        <f t="array" ref="BC251">IFERROR(AVERAGE(BB251/M251:O251),0)</f>
        <v>0</v>
      </c>
      <c r="BD251" s="30">
        <f t="shared" si="168"/>
        <v>-2</v>
      </c>
      <c r="BE251" s="31">
        <f t="shared" si="169"/>
        <v>1546</v>
      </c>
      <c r="BF251" s="29">
        <f t="array" ref="BF251">IFERROR(AVERAGE(BE251/N251:P251),0)</f>
        <v>0</v>
      </c>
      <c r="BG251" s="30">
        <f t="shared" si="170"/>
        <v>-2</v>
      </c>
      <c r="BH251" s="31">
        <f t="shared" si="171"/>
        <v>1546</v>
      </c>
      <c r="BI251" s="29">
        <f t="array" ref="BI251">IFERROR(AVERAGE(BH251/O251:Q251),0)</f>
        <v>0</v>
      </c>
      <c r="BJ251" s="30">
        <f t="shared" si="172"/>
        <v>-2</v>
      </c>
      <c r="BK251" s="31">
        <f t="shared" si="173"/>
        <v>1546</v>
      </c>
      <c r="BL251" s="29">
        <f t="array" ref="BL251">IFERROR(AVERAGE(BK251/P251:R251),0)</f>
        <v>0</v>
      </c>
      <c r="BM251" s="30">
        <f t="shared" si="174"/>
        <v>-2</v>
      </c>
      <c r="BN251" s="31">
        <f t="shared" si="175"/>
        <v>1546</v>
      </c>
      <c r="BO251" s="29">
        <f t="array" ref="BO251">IFERROR(AVERAGE(BN251/Q251:S251),0)</f>
        <v>0</v>
      </c>
      <c r="BP251" s="30">
        <f t="shared" si="176"/>
        <v>-2</v>
      </c>
      <c r="BQ251" s="31">
        <f t="shared" si="177"/>
        <v>1546</v>
      </c>
      <c r="BR251" s="29">
        <f t="array" ref="BR251">IFERROR(AVERAGE(BQ251/R251:T251),0)</f>
        <v>0</v>
      </c>
      <c r="BS251" s="30">
        <f t="shared" si="178"/>
        <v>-2</v>
      </c>
      <c r="BT251" s="31">
        <f t="shared" si="179"/>
        <v>1546</v>
      </c>
      <c r="BU251" s="29">
        <f t="array" ref="BU251">IFERROR(AVERAGE(BT251/R251:T251),0)</f>
        <v>0</v>
      </c>
      <c r="BV251" s="30">
        <f t="shared" si="180"/>
        <v>-2</v>
      </c>
      <c r="BW251" s="31">
        <f t="shared" si="181"/>
        <v>1546</v>
      </c>
      <c r="BX251" s="29">
        <f t="array" ref="BX251">IFERROR(AVERAGE(BW251/R251:T251),0)</f>
        <v>0</v>
      </c>
      <c r="BY251" s="30">
        <f t="shared" si="182"/>
        <v>-2</v>
      </c>
      <c r="BZ251" s="31">
        <f t="shared" si="183"/>
        <v>1546</v>
      </c>
      <c r="CA251" s="29">
        <f t="array" ref="CA251">IFERROR(AVERAGE(BZ251/R251:T251),0)</f>
        <v>0</v>
      </c>
      <c r="CB251" s="30">
        <f t="shared" si="184"/>
        <v>-2</v>
      </c>
    </row>
    <row r="252" spans="2:80" ht="15.75" hidden="1" customHeight="1" x14ac:dyDescent="0.25">
      <c r="B252" s="39" t="s">
        <v>553</v>
      </c>
      <c r="C252" s="24" t="s">
        <v>554</v>
      </c>
      <c r="D252" s="24"/>
      <c r="E252" s="24" t="s">
        <v>59</v>
      </c>
      <c r="F252" s="24"/>
      <c r="G252" s="24" t="s">
        <v>94</v>
      </c>
      <c r="H252" s="25">
        <v>1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>
        <v>0</v>
      </c>
      <c r="W252" s="26">
        <v>0</v>
      </c>
      <c r="X252" s="26">
        <v>0</v>
      </c>
      <c r="Y252" s="26">
        <v>0</v>
      </c>
      <c r="Z252" s="36">
        <v>0</v>
      </c>
      <c r="AA252" s="26">
        <v>0</v>
      </c>
      <c r="AB252" s="26">
        <v>0</v>
      </c>
      <c r="AC252" s="28">
        <v>14</v>
      </c>
      <c r="AD252" s="28">
        <v>0</v>
      </c>
      <c r="AE252" s="26">
        <f t="shared" si="5"/>
        <v>14</v>
      </c>
      <c r="AF252" s="29">
        <f t="array" ref="AF252">IFERROR(AVERAGE(AE252/N252:P252),0)</f>
        <v>0</v>
      </c>
      <c r="AG252" s="30">
        <f t="shared" si="6"/>
        <v>-1</v>
      </c>
      <c r="AH252" s="28">
        <f t="shared" si="193"/>
        <v>0</v>
      </c>
      <c r="AI252" s="28">
        <f t="shared" si="186"/>
        <v>0</v>
      </c>
      <c r="AJ252" s="28">
        <f t="shared" si="187"/>
        <v>0</v>
      </c>
      <c r="AK252" s="28">
        <f t="shared" si="188"/>
        <v>0</v>
      </c>
      <c r="AL252" s="28">
        <f t="shared" si="189"/>
        <v>0</v>
      </c>
      <c r="AM252" s="28">
        <f t="shared" si="157"/>
        <v>0</v>
      </c>
      <c r="AN252" s="28">
        <f t="shared" si="158"/>
        <v>0</v>
      </c>
      <c r="AO252" s="28">
        <f t="shared" si="190"/>
        <v>0</v>
      </c>
      <c r="AP252" s="28">
        <f t="shared" si="191"/>
        <v>0</v>
      </c>
      <c r="AQ252" s="28">
        <f t="shared" si="192"/>
        <v>0</v>
      </c>
      <c r="AR252" s="28">
        <f t="shared" si="162"/>
        <v>0</v>
      </c>
      <c r="AS252" s="31" t="e">
        <f t="shared" si="163"/>
        <v>#REF!</v>
      </c>
      <c r="AT252" s="29">
        <f t="array" ref="AT252">IFERROR(AVERAGE(AS252/J252:L252),0)</f>
        <v>0</v>
      </c>
      <c r="AU252" s="30">
        <f t="shared" si="164"/>
        <v>-1</v>
      </c>
      <c r="AV252" s="31">
        <f t="shared" si="19"/>
        <v>14</v>
      </c>
      <c r="AW252" s="29">
        <f t="array" ref="AW252">IFERROR(AVERAGE(AV252/O252:Q252),0)</f>
        <v>0</v>
      </c>
      <c r="AX252" s="30">
        <f t="shared" si="99"/>
        <v>-1</v>
      </c>
      <c r="AY252" s="31">
        <f t="shared" si="165"/>
        <v>14</v>
      </c>
      <c r="AZ252" s="29">
        <f t="array" ref="AZ252">IFERROR(AVERAGE(AY252/L252:N252),0)</f>
        <v>0</v>
      </c>
      <c r="BA252" s="30">
        <f t="shared" si="166"/>
        <v>-1</v>
      </c>
      <c r="BB252" s="31">
        <f t="shared" si="167"/>
        <v>14</v>
      </c>
      <c r="BC252" s="29">
        <f t="array" ref="BC252">IFERROR(AVERAGE(BB252/M252:O252),0)</f>
        <v>0</v>
      </c>
      <c r="BD252" s="30">
        <f t="shared" si="168"/>
        <v>-1</v>
      </c>
      <c r="BE252" s="31">
        <f t="shared" si="169"/>
        <v>14</v>
      </c>
      <c r="BF252" s="29">
        <f t="array" ref="BF252">IFERROR(AVERAGE(BE252/N252:P252),0)</f>
        <v>0</v>
      </c>
      <c r="BG252" s="30">
        <f t="shared" si="170"/>
        <v>-1</v>
      </c>
      <c r="BH252" s="31">
        <f t="shared" si="171"/>
        <v>14</v>
      </c>
      <c r="BI252" s="29">
        <f t="array" ref="BI252">IFERROR(AVERAGE(BH252/O252:Q252),0)</f>
        <v>0</v>
      </c>
      <c r="BJ252" s="30">
        <f t="shared" si="172"/>
        <v>-1</v>
      </c>
      <c r="BK252" s="31">
        <f t="shared" si="173"/>
        <v>14</v>
      </c>
      <c r="BL252" s="29">
        <f t="array" ref="BL252">IFERROR(AVERAGE(BK252/P252:R252),0)</f>
        <v>0</v>
      </c>
      <c r="BM252" s="30">
        <f t="shared" si="174"/>
        <v>-1</v>
      </c>
      <c r="BN252" s="31">
        <f t="shared" si="175"/>
        <v>14</v>
      </c>
      <c r="BO252" s="29">
        <f t="array" ref="BO252">IFERROR(AVERAGE(BN252/Q252:S252),0)</f>
        <v>0</v>
      </c>
      <c r="BP252" s="30">
        <f t="shared" si="176"/>
        <v>-1</v>
      </c>
      <c r="BQ252" s="31">
        <f t="shared" si="177"/>
        <v>14</v>
      </c>
      <c r="BR252" s="29">
        <f t="array" ref="BR252">IFERROR(AVERAGE(BQ252/R252:T252),0)</f>
        <v>0</v>
      </c>
      <c r="BS252" s="30">
        <f t="shared" si="178"/>
        <v>-1</v>
      </c>
      <c r="BT252" s="31">
        <f t="shared" si="179"/>
        <v>14</v>
      </c>
      <c r="BU252" s="29">
        <f t="array" ref="BU252">IFERROR(AVERAGE(BT252/R252:T252),0)</f>
        <v>0</v>
      </c>
      <c r="BV252" s="30">
        <f t="shared" si="180"/>
        <v>-1</v>
      </c>
      <c r="BW252" s="31">
        <f t="shared" si="181"/>
        <v>14</v>
      </c>
      <c r="BX252" s="29">
        <f t="array" ref="BX252">IFERROR(AVERAGE(BW252/R252:T252),0)</f>
        <v>0</v>
      </c>
      <c r="BY252" s="30">
        <f t="shared" si="182"/>
        <v>-1</v>
      </c>
      <c r="BZ252" s="31">
        <f t="shared" si="183"/>
        <v>14</v>
      </c>
      <c r="CA252" s="29">
        <f t="array" ref="CA252">IFERROR(AVERAGE(BZ252/R252:T252),0)</f>
        <v>0</v>
      </c>
      <c r="CB252" s="30">
        <f t="shared" si="184"/>
        <v>-1</v>
      </c>
    </row>
    <row r="253" spans="2:80" ht="15.75" hidden="1" customHeight="1" x14ac:dyDescent="0.25">
      <c r="B253" s="47" t="s">
        <v>555</v>
      </c>
      <c r="C253" s="24" t="s">
        <v>554</v>
      </c>
      <c r="D253" s="48" t="s">
        <v>58</v>
      </c>
      <c r="E253" s="24" t="s">
        <v>549</v>
      </c>
      <c r="F253" s="24"/>
      <c r="G253" s="24" t="s">
        <v>552</v>
      </c>
      <c r="H253" s="25">
        <v>2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0</v>
      </c>
      <c r="W253" s="26">
        <v>0</v>
      </c>
      <c r="X253" s="26">
        <v>0</v>
      </c>
      <c r="Y253" s="26">
        <v>0</v>
      </c>
      <c r="Z253" s="36">
        <v>0</v>
      </c>
      <c r="AA253" s="26">
        <v>0</v>
      </c>
      <c r="AB253" s="26">
        <v>0</v>
      </c>
      <c r="AC253" s="28">
        <v>548</v>
      </c>
      <c r="AD253" s="28">
        <v>0</v>
      </c>
      <c r="AE253" s="26">
        <f t="shared" si="5"/>
        <v>548</v>
      </c>
      <c r="AF253" s="29">
        <f t="array" ref="AF253">IFERROR(AVERAGE(AE253/N253:P253),0)</f>
        <v>0</v>
      </c>
      <c r="AG253" s="30">
        <f t="shared" si="6"/>
        <v>-2</v>
      </c>
      <c r="AH253" s="28">
        <f t="shared" si="193"/>
        <v>0</v>
      </c>
      <c r="AI253" s="28">
        <f t="shared" si="186"/>
        <v>0</v>
      </c>
      <c r="AJ253" s="28">
        <f t="shared" si="187"/>
        <v>0</v>
      </c>
      <c r="AK253" s="28">
        <f t="shared" si="188"/>
        <v>0</v>
      </c>
      <c r="AL253" s="28">
        <f t="shared" si="189"/>
        <v>0</v>
      </c>
      <c r="AM253" s="28">
        <f t="shared" si="157"/>
        <v>0</v>
      </c>
      <c r="AN253" s="28">
        <f t="shared" si="158"/>
        <v>0</v>
      </c>
      <c r="AO253" s="28">
        <f t="shared" si="190"/>
        <v>0</v>
      </c>
      <c r="AP253" s="28">
        <f t="shared" si="191"/>
        <v>0</v>
      </c>
      <c r="AQ253" s="28">
        <f t="shared" si="192"/>
        <v>0</v>
      </c>
      <c r="AR253" s="28">
        <f t="shared" si="162"/>
        <v>0</v>
      </c>
      <c r="AS253" s="31" t="e">
        <f t="shared" si="163"/>
        <v>#REF!</v>
      </c>
      <c r="AT253" s="29">
        <f t="array" ref="AT253">IFERROR(AVERAGE(AS253/J253:L253),0)</f>
        <v>0</v>
      </c>
      <c r="AU253" s="30">
        <f t="shared" si="164"/>
        <v>-2</v>
      </c>
      <c r="AV253" s="31">
        <f t="shared" si="19"/>
        <v>548</v>
      </c>
      <c r="AW253" s="29">
        <f t="array" ref="AW253">IFERROR(AVERAGE(AV253/O253:Q253),0)</f>
        <v>0</v>
      </c>
      <c r="AX253" s="30">
        <f t="shared" si="99"/>
        <v>-2</v>
      </c>
      <c r="AY253" s="31">
        <f t="shared" si="165"/>
        <v>548</v>
      </c>
      <c r="AZ253" s="29">
        <f t="array" ref="AZ253">IFERROR(AVERAGE(AY253/L253:N253),0)</f>
        <v>0</v>
      </c>
      <c r="BA253" s="30">
        <f t="shared" si="166"/>
        <v>-2</v>
      </c>
      <c r="BB253" s="31">
        <f t="shared" si="167"/>
        <v>548</v>
      </c>
      <c r="BC253" s="29">
        <f t="array" ref="BC253">IFERROR(AVERAGE(BB253/M253:O253),0)</f>
        <v>0</v>
      </c>
      <c r="BD253" s="30">
        <f t="shared" si="168"/>
        <v>-2</v>
      </c>
      <c r="BE253" s="31">
        <f t="shared" si="169"/>
        <v>548</v>
      </c>
      <c r="BF253" s="29">
        <f t="array" ref="BF253">IFERROR(AVERAGE(BE253/N253:P253),0)</f>
        <v>0</v>
      </c>
      <c r="BG253" s="30">
        <f t="shared" si="170"/>
        <v>-2</v>
      </c>
      <c r="BH253" s="31">
        <f t="shared" si="171"/>
        <v>548</v>
      </c>
      <c r="BI253" s="29">
        <f t="array" ref="BI253">IFERROR(AVERAGE(BH253/O253:Q253),0)</f>
        <v>0</v>
      </c>
      <c r="BJ253" s="30">
        <f t="shared" si="172"/>
        <v>-2</v>
      </c>
      <c r="BK253" s="31">
        <f t="shared" si="173"/>
        <v>548</v>
      </c>
      <c r="BL253" s="29">
        <f t="array" ref="BL253">IFERROR(AVERAGE(BK253/P253:R253),0)</f>
        <v>0</v>
      </c>
      <c r="BM253" s="30">
        <f t="shared" si="174"/>
        <v>-2</v>
      </c>
      <c r="BN253" s="31">
        <f t="shared" si="175"/>
        <v>548</v>
      </c>
      <c r="BO253" s="29">
        <f t="array" ref="BO253">IFERROR(AVERAGE(BN253/Q253:S253),0)</f>
        <v>0</v>
      </c>
      <c r="BP253" s="30">
        <f t="shared" si="176"/>
        <v>-2</v>
      </c>
      <c r="BQ253" s="31">
        <f t="shared" si="177"/>
        <v>548</v>
      </c>
      <c r="BR253" s="29">
        <f t="array" ref="BR253">IFERROR(AVERAGE(BQ253/R253:T253),0)</f>
        <v>0</v>
      </c>
      <c r="BS253" s="30">
        <f t="shared" si="178"/>
        <v>-2</v>
      </c>
      <c r="BT253" s="31">
        <f t="shared" si="179"/>
        <v>548</v>
      </c>
      <c r="BU253" s="29">
        <f t="array" ref="BU253">IFERROR(AVERAGE(BT253/R253:T253),0)</f>
        <v>0</v>
      </c>
      <c r="BV253" s="30">
        <f t="shared" si="180"/>
        <v>-2</v>
      </c>
      <c r="BW253" s="31">
        <f t="shared" si="181"/>
        <v>548</v>
      </c>
      <c r="BX253" s="29">
        <f t="array" ref="BX253">IFERROR(AVERAGE(BW253/R253:T253),0)</f>
        <v>0</v>
      </c>
      <c r="BY253" s="30">
        <f t="shared" si="182"/>
        <v>-2</v>
      </c>
      <c r="BZ253" s="31">
        <f t="shared" si="183"/>
        <v>548</v>
      </c>
      <c r="CA253" s="29">
        <f t="array" ref="CA253">IFERROR(AVERAGE(BZ253/R253:T253),0)</f>
        <v>0</v>
      </c>
      <c r="CB253" s="30">
        <f t="shared" si="184"/>
        <v>-2</v>
      </c>
    </row>
    <row r="254" spans="2:80" ht="15.75" hidden="1" customHeight="1" x14ac:dyDescent="0.25">
      <c r="B254" s="47" t="s">
        <v>556</v>
      </c>
      <c r="C254" s="24" t="s">
        <v>336</v>
      </c>
      <c r="D254" s="24" t="s">
        <v>58</v>
      </c>
      <c r="E254" s="24" t="s">
        <v>549</v>
      </c>
      <c r="F254" s="24"/>
      <c r="G254" s="24" t="s">
        <v>552</v>
      </c>
      <c r="H254" s="25">
        <v>2</v>
      </c>
      <c r="I254" s="26">
        <v>0</v>
      </c>
      <c r="J254" s="26">
        <v>0</v>
      </c>
      <c r="K254" s="26">
        <v>0</v>
      </c>
      <c r="L254" s="26">
        <v>0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  <c r="T254" s="26">
        <v>0</v>
      </c>
      <c r="U254" s="26">
        <v>0</v>
      </c>
      <c r="V254" s="26">
        <v>0</v>
      </c>
      <c r="W254" s="26">
        <v>0</v>
      </c>
      <c r="X254" s="26">
        <v>0</v>
      </c>
      <c r="Y254" s="26">
        <v>0</v>
      </c>
      <c r="Z254" s="36">
        <v>0</v>
      </c>
      <c r="AA254" s="26">
        <v>0</v>
      </c>
      <c r="AB254" s="26">
        <v>0</v>
      </c>
      <c r="AC254" s="28">
        <v>0</v>
      </c>
      <c r="AD254" s="28">
        <v>0</v>
      </c>
      <c r="AE254" s="26">
        <f t="shared" si="5"/>
        <v>0</v>
      </c>
      <c r="AF254" s="29">
        <f t="array" ref="AF254">IFERROR(AVERAGE(AE254/N254:P254),0)</f>
        <v>0</v>
      </c>
      <c r="AG254" s="30">
        <f t="shared" si="6"/>
        <v>-2</v>
      </c>
      <c r="AH254" s="28">
        <f t="shared" si="193"/>
        <v>0</v>
      </c>
      <c r="AI254" s="28">
        <f t="shared" si="186"/>
        <v>0</v>
      </c>
      <c r="AJ254" s="28">
        <f t="shared" si="187"/>
        <v>0</v>
      </c>
      <c r="AK254" s="28">
        <f t="shared" si="188"/>
        <v>0</v>
      </c>
      <c r="AL254" s="28">
        <f t="shared" si="189"/>
        <v>0</v>
      </c>
      <c r="AM254" s="28">
        <f t="shared" si="157"/>
        <v>0</v>
      </c>
      <c r="AN254" s="28">
        <f t="shared" si="158"/>
        <v>0</v>
      </c>
      <c r="AO254" s="28">
        <f t="shared" si="190"/>
        <v>0</v>
      </c>
      <c r="AP254" s="28">
        <f t="shared" si="191"/>
        <v>0</v>
      </c>
      <c r="AQ254" s="28">
        <f t="shared" si="192"/>
        <v>0</v>
      </c>
      <c r="AR254" s="28">
        <f t="shared" si="162"/>
        <v>0</v>
      </c>
      <c r="AS254" s="31" t="e">
        <f t="shared" si="163"/>
        <v>#REF!</v>
      </c>
      <c r="AT254" s="29">
        <f t="array" ref="AT254">IFERROR(AVERAGE(AS254/J254:L254),0)</f>
        <v>0</v>
      </c>
      <c r="AU254" s="30">
        <f t="shared" si="164"/>
        <v>-2</v>
      </c>
      <c r="AV254" s="31">
        <f t="shared" si="19"/>
        <v>0</v>
      </c>
      <c r="AW254" s="29">
        <f t="array" ref="AW254">IFERROR(AVERAGE(AV254/O254:Q254),0)</f>
        <v>0</v>
      </c>
      <c r="AX254" s="30">
        <f t="shared" si="99"/>
        <v>-2</v>
      </c>
      <c r="AY254" s="31">
        <f t="shared" si="165"/>
        <v>0</v>
      </c>
      <c r="AZ254" s="29">
        <f t="array" ref="AZ254">IFERROR(AVERAGE(AY254/L254:N254),0)</f>
        <v>0</v>
      </c>
      <c r="BA254" s="30">
        <f t="shared" si="166"/>
        <v>-2</v>
      </c>
      <c r="BB254" s="31">
        <f t="shared" si="167"/>
        <v>0</v>
      </c>
      <c r="BC254" s="29">
        <f t="array" ref="BC254">IFERROR(AVERAGE(BB254/M254:O254),0)</f>
        <v>0</v>
      </c>
      <c r="BD254" s="30">
        <f t="shared" si="168"/>
        <v>-2</v>
      </c>
      <c r="BE254" s="31">
        <f t="shared" si="169"/>
        <v>0</v>
      </c>
      <c r="BF254" s="29">
        <f t="array" ref="BF254">IFERROR(AVERAGE(BE254/N254:P254),0)</f>
        <v>0</v>
      </c>
      <c r="BG254" s="30">
        <f t="shared" si="170"/>
        <v>-2</v>
      </c>
      <c r="BH254" s="31">
        <f t="shared" si="171"/>
        <v>0</v>
      </c>
      <c r="BI254" s="29">
        <f t="array" ref="BI254">IFERROR(AVERAGE(BH254/O254:Q254),0)</f>
        <v>0</v>
      </c>
      <c r="BJ254" s="30">
        <f t="shared" si="172"/>
        <v>-2</v>
      </c>
      <c r="BK254" s="31">
        <f t="shared" si="173"/>
        <v>0</v>
      </c>
      <c r="BL254" s="29">
        <f t="array" ref="BL254">IFERROR(AVERAGE(BK254/P254:R254),0)</f>
        <v>0</v>
      </c>
      <c r="BM254" s="30">
        <f t="shared" si="174"/>
        <v>-2</v>
      </c>
      <c r="BN254" s="31">
        <f t="shared" si="175"/>
        <v>0</v>
      </c>
      <c r="BO254" s="29">
        <f t="array" ref="BO254">IFERROR(AVERAGE(BN254/Q254:S254),0)</f>
        <v>0</v>
      </c>
      <c r="BP254" s="30">
        <f t="shared" si="176"/>
        <v>-2</v>
      </c>
      <c r="BQ254" s="31">
        <f t="shared" si="177"/>
        <v>0</v>
      </c>
      <c r="BR254" s="29">
        <f t="array" ref="BR254">IFERROR(AVERAGE(BQ254/R254:T254),0)</f>
        <v>0</v>
      </c>
      <c r="BS254" s="30">
        <f t="shared" si="178"/>
        <v>-2</v>
      </c>
      <c r="BT254" s="31">
        <f t="shared" si="179"/>
        <v>0</v>
      </c>
      <c r="BU254" s="29">
        <f t="array" ref="BU254">IFERROR(AVERAGE(BT254/R254:T254),0)</f>
        <v>0</v>
      </c>
      <c r="BV254" s="30">
        <f t="shared" si="180"/>
        <v>-2</v>
      </c>
      <c r="BW254" s="31">
        <f t="shared" si="181"/>
        <v>0</v>
      </c>
      <c r="BX254" s="29">
        <f t="array" ref="BX254">IFERROR(AVERAGE(BW254/R254:T254),0)</f>
        <v>0</v>
      </c>
      <c r="BY254" s="30">
        <f t="shared" si="182"/>
        <v>-2</v>
      </c>
      <c r="BZ254" s="31">
        <f t="shared" si="183"/>
        <v>0</v>
      </c>
      <c r="CA254" s="29">
        <f t="array" ref="CA254">IFERROR(AVERAGE(BZ254/R254:T254),0)</f>
        <v>0</v>
      </c>
      <c r="CB254" s="30">
        <f t="shared" si="184"/>
        <v>-2</v>
      </c>
    </row>
    <row r="255" spans="2:80" ht="15.75" hidden="1" customHeight="1" x14ac:dyDescent="0.25">
      <c r="B255" s="39" t="s">
        <v>557</v>
      </c>
      <c r="C255" s="24" t="s">
        <v>558</v>
      </c>
      <c r="D255" s="24" t="s">
        <v>58</v>
      </c>
      <c r="E255" s="24" t="s">
        <v>549</v>
      </c>
      <c r="F255" s="24"/>
      <c r="G255" s="24" t="s">
        <v>94</v>
      </c>
      <c r="H255" s="25">
        <v>1</v>
      </c>
      <c r="I255" s="26">
        <v>0</v>
      </c>
      <c r="J255" s="26">
        <v>0</v>
      </c>
      <c r="K255" s="26">
        <v>0</v>
      </c>
      <c r="L255" s="26">
        <v>0</v>
      </c>
      <c r="M255" s="26">
        <v>0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W255" s="26">
        <v>0</v>
      </c>
      <c r="X255" s="26">
        <v>0</v>
      </c>
      <c r="Y255" s="26">
        <v>0</v>
      </c>
      <c r="Z255" s="36">
        <v>0</v>
      </c>
      <c r="AA255" s="26">
        <v>0</v>
      </c>
      <c r="AB255" s="26">
        <v>0</v>
      </c>
      <c r="AC255" s="28">
        <v>6</v>
      </c>
      <c r="AD255" s="28">
        <v>0</v>
      </c>
      <c r="AE255" s="26">
        <f t="shared" si="5"/>
        <v>6</v>
      </c>
      <c r="AF255" s="29">
        <f t="array" ref="AF255">IFERROR(AVERAGE(AE255/N255:P255),0)</f>
        <v>0</v>
      </c>
      <c r="AG255" s="30">
        <f t="shared" si="6"/>
        <v>-1</v>
      </c>
      <c r="AH255" s="28">
        <f t="shared" si="193"/>
        <v>0</v>
      </c>
      <c r="AI255" s="28">
        <f t="shared" si="186"/>
        <v>0</v>
      </c>
      <c r="AJ255" s="28">
        <f t="shared" si="187"/>
        <v>0</v>
      </c>
      <c r="AK255" s="28">
        <f t="shared" si="188"/>
        <v>0</v>
      </c>
      <c r="AL255" s="28">
        <f t="shared" si="189"/>
        <v>0</v>
      </c>
      <c r="AM255" s="28">
        <f t="shared" si="157"/>
        <v>0</v>
      </c>
      <c r="AN255" s="28">
        <f t="shared" si="158"/>
        <v>0</v>
      </c>
      <c r="AO255" s="28">
        <f t="shared" si="190"/>
        <v>0</v>
      </c>
      <c r="AP255" s="28">
        <f t="shared" si="191"/>
        <v>0</v>
      </c>
      <c r="AQ255" s="28">
        <f t="shared" si="192"/>
        <v>0</v>
      </c>
      <c r="AR255" s="28">
        <f t="shared" si="162"/>
        <v>0</v>
      </c>
      <c r="AS255" s="31" t="e">
        <f t="shared" si="163"/>
        <v>#REF!</v>
      </c>
      <c r="AT255" s="29">
        <f t="array" ref="AT255">IFERROR(AVERAGE(AS255/J255:L255),0)</f>
        <v>0</v>
      </c>
      <c r="AU255" s="30">
        <f t="shared" si="164"/>
        <v>-1</v>
      </c>
      <c r="AV255" s="31">
        <f t="shared" si="19"/>
        <v>6</v>
      </c>
      <c r="AW255" s="29">
        <f t="array" ref="AW255">IFERROR(AVERAGE(AV255/O255:Q255),0)</f>
        <v>0</v>
      </c>
      <c r="AX255" s="30">
        <f t="shared" si="99"/>
        <v>-1</v>
      </c>
      <c r="AY255" s="31">
        <f t="shared" si="165"/>
        <v>6</v>
      </c>
      <c r="AZ255" s="29">
        <f t="array" ref="AZ255">IFERROR(AVERAGE(AY255/L255:N255),0)</f>
        <v>0</v>
      </c>
      <c r="BA255" s="30">
        <f t="shared" si="166"/>
        <v>-1</v>
      </c>
      <c r="BB255" s="31">
        <f t="shared" si="167"/>
        <v>6</v>
      </c>
      <c r="BC255" s="29">
        <f t="array" ref="BC255">IFERROR(AVERAGE(BB255/M255:O255),0)</f>
        <v>0</v>
      </c>
      <c r="BD255" s="30">
        <f t="shared" si="168"/>
        <v>-1</v>
      </c>
      <c r="BE255" s="31">
        <f t="shared" si="169"/>
        <v>6</v>
      </c>
      <c r="BF255" s="29">
        <f t="array" ref="BF255">IFERROR(AVERAGE(BE255/N255:P255),0)</f>
        <v>0</v>
      </c>
      <c r="BG255" s="30">
        <f t="shared" si="170"/>
        <v>-1</v>
      </c>
      <c r="BH255" s="31">
        <f t="shared" si="171"/>
        <v>6</v>
      </c>
      <c r="BI255" s="29">
        <f t="array" ref="BI255">IFERROR(AVERAGE(BH255/O255:Q255),0)</f>
        <v>0</v>
      </c>
      <c r="BJ255" s="30">
        <f t="shared" si="172"/>
        <v>-1</v>
      </c>
      <c r="BK255" s="31">
        <f t="shared" si="173"/>
        <v>6</v>
      </c>
      <c r="BL255" s="29">
        <f t="array" ref="BL255">IFERROR(AVERAGE(BK255/P255:R255),0)</f>
        <v>0</v>
      </c>
      <c r="BM255" s="30">
        <f t="shared" si="174"/>
        <v>-1</v>
      </c>
      <c r="BN255" s="31">
        <f t="shared" si="175"/>
        <v>6</v>
      </c>
      <c r="BO255" s="29">
        <f t="array" ref="BO255">IFERROR(AVERAGE(BN255/Q255:S255),0)</f>
        <v>0</v>
      </c>
      <c r="BP255" s="30">
        <f t="shared" si="176"/>
        <v>-1</v>
      </c>
      <c r="BQ255" s="31">
        <f t="shared" si="177"/>
        <v>6</v>
      </c>
      <c r="BR255" s="29">
        <f t="array" ref="BR255">IFERROR(AVERAGE(BQ255/R255:T255),0)</f>
        <v>0</v>
      </c>
      <c r="BS255" s="30">
        <f t="shared" si="178"/>
        <v>-1</v>
      </c>
      <c r="BT255" s="31">
        <f t="shared" si="179"/>
        <v>6</v>
      </c>
      <c r="BU255" s="29">
        <f t="array" ref="BU255">IFERROR(AVERAGE(BT255/R255:T255),0)</f>
        <v>0</v>
      </c>
      <c r="BV255" s="30">
        <f t="shared" si="180"/>
        <v>-1</v>
      </c>
      <c r="BW255" s="31">
        <f t="shared" si="181"/>
        <v>6</v>
      </c>
      <c r="BX255" s="29">
        <f t="array" ref="BX255">IFERROR(AVERAGE(BW255/R255:T255),0)</f>
        <v>0</v>
      </c>
      <c r="BY255" s="30">
        <f t="shared" si="182"/>
        <v>-1</v>
      </c>
      <c r="BZ255" s="31">
        <f t="shared" si="183"/>
        <v>6</v>
      </c>
      <c r="CA255" s="29">
        <f t="array" ref="CA255">IFERROR(AVERAGE(BZ255/R255:T255),0)</f>
        <v>0</v>
      </c>
      <c r="CB255" s="30">
        <f t="shared" si="184"/>
        <v>-1</v>
      </c>
    </row>
    <row r="256" spans="2:80" ht="15.75" hidden="1" customHeight="1" x14ac:dyDescent="0.25">
      <c r="B256" s="42" t="s">
        <v>559</v>
      </c>
      <c r="C256" s="24" t="s">
        <v>560</v>
      </c>
      <c r="D256" s="42"/>
      <c r="E256" s="24" t="s">
        <v>59</v>
      </c>
      <c r="F256" s="24"/>
      <c r="G256" s="24" t="s">
        <v>94</v>
      </c>
      <c r="H256" s="25">
        <v>1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  <c r="T256" s="26">
        <v>0</v>
      </c>
      <c r="U256" s="26">
        <v>0</v>
      </c>
      <c r="V256" s="26">
        <v>0</v>
      </c>
      <c r="W256" s="26">
        <v>0</v>
      </c>
      <c r="X256" s="26">
        <v>0</v>
      </c>
      <c r="Y256" s="26">
        <v>0</v>
      </c>
      <c r="Z256" s="36">
        <v>0</v>
      </c>
      <c r="AA256" s="26">
        <v>0</v>
      </c>
      <c r="AB256" s="26">
        <v>0</v>
      </c>
      <c r="AC256" s="28">
        <v>0</v>
      </c>
      <c r="AD256" s="28">
        <v>0</v>
      </c>
      <c r="AE256" s="26">
        <f t="shared" si="5"/>
        <v>0</v>
      </c>
      <c r="AF256" s="29">
        <f t="array" ref="AF256">IFERROR(AVERAGE(AE256/N256:P256),0)</f>
        <v>0</v>
      </c>
      <c r="AG256" s="30">
        <f t="shared" si="6"/>
        <v>-1</v>
      </c>
      <c r="AH256" s="28">
        <f t="shared" si="193"/>
        <v>0</v>
      </c>
      <c r="AI256" s="28">
        <f t="shared" si="186"/>
        <v>0</v>
      </c>
      <c r="AJ256" s="28">
        <f t="shared" si="187"/>
        <v>0</v>
      </c>
      <c r="AK256" s="28">
        <f t="shared" si="188"/>
        <v>0</v>
      </c>
      <c r="AL256" s="28">
        <f t="shared" si="189"/>
        <v>0</v>
      </c>
      <c r="AM256" s="28">
        <f t="shared" si="157"/>
        <v>0</v>
      </c>
      <c r="AN256" s="28">
        <f t="shared" si="158"/>
        <v>0</v>
      </c>
      <c r="AO256" s="28">
        <f t="shared" si="190"/>
        <v>0</v>
      </c>
      <c r="AP256" s="28">
        <f t="shared" si="191"/>
        <v>0</v>
      </c>
      <c r="AQ256" s="28">
        <f t="shared" si="192"/>
        <v>0</v>
      </c>
      <c r="AR256" s="28">
        <f t="shared" si="162"/>
        <v>0</v>
      </c>
      <c r="AS256" s="31" t="e">
        <f t="shared" si="163"/>
        <v>#REF!</v>
      </c>
      <c r="AT256" s="29">
        <f t="array" ref="AT256">IFERROR(AVERAGE(AS256/J256:L256),0)</f>
        <v>0</v>
      </c>
      <c r="AU256" s="30">
        <f t="shared" si="164"/>
        <v>-1</v>
      </c>
      <c r="AV256" s="31">
        <f t="shared" si="19"/>
        <v>0</v>
      </c>
      <c r="AW256" s="29">
        <f t="array" ref="AW256">IFERROR(AVERAGE(AV256/O256:Q256),0)</f>
        <v>0</v>
      </c>
      <c r="AX256" s="30">
        <f t="shared" si="99"/>
        <v>-1</v>
      </c>
      <c r="AY256" s="31">
        <f t="shared" si="165"/>
        <v>0</v>
      </c>
      <c r="AZ256" s="29">
        <f t="array" ref="AZ256">IFERROR(AVERAGE(AY256/L256:N256),0)</f>
        <v>0</v>
      </c>
      <c r="BA256" s="30">
        <f t="shared" si="166"/>
        <v>-1</v>
      </c>
      <c r="BB256" s="31">
        <f t="shared" si="167"/>
        <v>0</v>
      </c>
      <c r="BC256" s="29">
        <f t="array" ref="BC256">IFERROR(AVERAGE(BB256/M256:O256),0)</f>
        <v>0</v>
      </c>
      <c r="BD256" s="30">
        <f t="shared" si="168"/>
        <v>-1</v>
      </c>
      <c r="BE256" s="31">
        <f t="shared" si="169"/>
        <v>0</v>
      </c>
      <c r="BF256" s="29">
        <f t="array" ref="BF256">IFERROR(AVERAGE(BE256/N256:P256),0)</f>
        <v>0</v>
      </c>
      <c r="BG256" s="30">
        <f t="shared" si="170"/>
        <v>-1</v>
      </c>
      <c r="BH256" s="31">
        <f t="shared" si="171"/>
        <v>0</v>
      </c>
      <c r="BI256" s="29">
        <f t="array" ref="BI256">IFERROR(AVERAGE(BH256/O256:Q256),0)</f>
        <v>0</v>
      </c>
      <c r="BJ256" s="30">
        <f t="shared" si="172"/>
        <v>-1</v>
      </c>
      <c r="BK256" s="31">
        <f t="shared" si="173"/>
        <v>0</v>
      </c>
      <c r="BL256" s="29">
        <f t="array" ref="BL256">IFERROR(AVERAGE(BK256/P256:R256),0)</f>
        <v>0</v>
      </c>
      <c r="BM256" s="30">
        <f t="shared" si="174"/>
        <v>-1</v>
      </c>
      <c r="BN256" s="31">
        <f t="shared" si="175"/>
        <v>0</v>
      </c>
      <c r="BO256" s="29">
        <f t="array" ref="BO256">IFERROR(AVERAGE(BN256/Q256:S256),0)</f>
        <v>0</v>
      </c>
      <c r="BP256" s="30">
        <f t="shared" si="176"/>
        <v>-1</v>
      </c>
      <c r="BQ256" s="31">
        <f t="shared" si="177"/>
        <v>0</v>
      </c>
      <c r="BR256" s="29">
        <f t="array" ref="BR256">IFERROR(AVERAGE(BQ256/R256:T256),0)</f>
        <v>0</v>
      </c>
      <c r="BS256" s="30">
        <f t="shared" si="178"/>
        <v>-1</v>
      </c>
      <c r="BT256" s="31">
        <f t="shared" si="179"/>
        <v>0</v>
      </c>
      <c r="BU256" s="29">
        <f t="array" ref="BU256">IFERROR(AVERAGE(BT256/R256:T256),0)</f>
        <v>0</v>
      </c>
      <c r="BV256" s="30">
        <f t="shared" si="180"/>
        <v>-1</v>
      </c>
      <c r="BW256" s="31">
        <f t="shared" si="181"/>
        <v>0</v>
      </c>
      <c r="BX256" s="29">
        <f t="array" ref="BX256">IFERROR(AVERAGE(BW256/R256:T256),0)</f>
        <v>0</v>
      </c>
      <c r="BY256" s="30">
        <f t="shared" si="182"/>
        <v>-1</v>
      </c>
      <c r="BZ256" s="31">
        <f t="shared" si="183"/>
        <v>0</v>
      </c>
      <c r="CA256" s="29">
        <f t="array" ref="CA256">IFERROR(AVERAGE(BZ256/R256:T256),0)</f>
        <v>0</v>
      </c>
      <c r="CB256" s="30">
        <f t="shared" si="184"/>
        <v>-1</v>
      </c>
    </row>
    <row r="257" spans="2:80" ht="15.75" hidden="1" customHeight="1" x14ac:dyDescent="0.25">
      <c r="B257" s="39" t="s">
        <v>561</v>
      </c>
      <c r="C257" s="24" t="s">
        <v>562</v>
      </c>
      <c r="D257" s="24" t="s">
        <v>58</v>
      </c>
      <c r="E257" s="24" t="s">
        <v>59</v>
      </c>
      <c r="F257" s="24"/>
      <c r="G257" s="24" t="s">
        <v>94</v>
      </c>
      <c r="H257" s="25">
        <v>1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  <c r="T257" s="26">
        <v>0</v>
      </c>
      <c r="U257" s="26">
        <v>0</v>
      </c>
      <c r="V257" s="26">
        <v>0</v>
      </c>
      <c r="W257" s="26">
        <v>0</v>
      </c>
      <c r="X257" s="26">
        <v>0</v>
      </c>
      <c r="Y257" s="26">
        <v>0</v>
      </c>
      <c r="Z257" s="36">
        <v>0</v>
      </c>
      <c r="AA257" s="26">
        <v>0</v>
      </c>
      <c r="AB257" s="26">
        <v>0</v>
      </c>
      <c r="AC257" s="28">
        <v>0</v>
      </c>
      <c r="AD257" s="28">
        <v>0</v>
      </c>
      <c r="AE257" s="26">
        <f t="shared" si="5"/>
        <v>0</v>
      </c>
      <c r="AF257" s="29">
        <f t="array" ref="AF257">IFERROR(AVERAGE(AE257/N257:P257),0)</f>
        <v>0</v>
      </c>
      <c r="AG257" s="30">
        <f t="shared" si="6"/>
        <v>-1</v>
      </c>
      <c r="AH257" s="28">
        <f t="shared" si="193"/>
        <v>0</v>
      </c>
      <c r="AI257" s="28">
        <f t="shared" si="186"/>
        <v>0</v>
      </c>
      <c r="AJ257" s="28">
        <f t="shared" si="187"/>
        <v>0</v>
      </c>
      <c r="AK257" s="28">
        <f t="shared" si="188"/>
        <v>0</v>
      </c>
      <c r="AL257" s="28">
        <f t="shared" si="189"/>
        <v>0</v>
      </c>
      <c r="AM257" s="28">
        <f t="shared" si="157"/>
        <v>0</v>
      </c>
      <c r="AN257" s="28">
        <f t="shared" si="158"/>
        <v>0</v>
      </c>
      <c r="AO257" s="28">
        <f t="shared" si="190"/>
        <v>0</v>
      </c>
      <c r="AP257" s="28">
        <f t="shared" si="191"/>
        <v>0</v>
      </c>
      <c r="AQ257" s="28">
        <f t="shared" si="192"/>
        <v>0</v>
      </c>
      <c r="AR257" s="28">
        <f t="shared" si="162"/>
        <v>0</v>
      </c>
      <c r="AS257" s="31" t="e">
        <f t="shared" si="163"/>
        <v>#REF!</v>
      </c>
      <c r="AT257" s="29">
        <f t="array" ref="AT257">IFERROR(AVERAGE(AS257/J257:L257),0)</f>
        <v>0</v>
      </c>
      <c r="AU257" s="30">
        <f t="shared" si="164"/>
        <v>-1</v>
      </c>
      <c r="AV257" s="31">
        <f t="shared" si="19"/>
        <v>0</v>
      </c>
      <c r="AW257" s="29">
        <f t="array" ref="AW257">IFERROR(AVERAGE(AV257/O257:Q257),0)</f>
        <v>0</v>
      </c>
      <c r="AX257" s="30">
        <f t="shared" si="99"/>
        <v>-1</v>
      </c>
      <c r="AY257" s="31">
        <f t="shared" si="165"/>
        <v>0</v>
      </c>
      <c r="AZ257" s="29">
        <f t="array" ref="AZ257">IFERROR(AVERAGE(AY257/L257:N257),0)</f>
        <v>0</v>
      </c>
      <c r="BA257" s="30">
        <f t="shared" si="166"/>
        <v>-1</v>
      </c>
      <c r="BB257" s="31">
        <f t="shared" si="167"/>
        <v>0</v>
      </c>
      <c r="BC257" s="29">
        <f t="array" ref="BC257">IFERROR(AVERAGE(BB257/M257:O257),0)</f>
        <v>0</v>
      </c>
      <c r="BD257" s="30">
        <f t="shared" si="168"/>
        <v>-1</v>
      </c>
      <c r="BE257" s="31">
        <f t="shared" si="169"/>
        <v>0</v>
      </c>
      <c r="BF257" s="29">
        <f t="array" ref="BF257">IFERROR(AVERAGE(BE257/N257:P257),0)</f>
        <v>0</v>
      </c>
      <c r="BG257" s="30">
        <f t="shared" si="170"/>
        <v>-1</v>
      </c>
      <c r="BH257" s="31">
        <f t="shared" si="171"/>
        <v>0</v>
      </c>
      <c r="BI257" s="29">
        <f t="array" ref="BI257">IFERROR(AVERAGE(BH257/O257:Q257),0)</f>
        <v>0</v>
      </c>
      <c r="BJ257" s="30">
        <f t="shared" si="172"/>
        <v>-1</v>
      </c>
      <c r="BK257" s="31">
        <f t="shared" si="173"/>
        <v>0</v>
      </c>
      <c r="BL257" s="29">
        <f t="array" ref="BL257">IFERROR(AVERAGE(BK257/P257:R257),0)</f>
        <v>0</v>
      </c>
      <c r="BM257" s="30">
        <f t="shared" si="174"/>
        <v>-1</v>
      </c>
      <c r="BN257" s="31">
        <f t="shared" si="175"/>
        <v>0</v>
      </c>
      <c r="BO257" s="29">
        <f t="array" ref="BO257">IFERROR(AVERAGE(BN257/Q257:S257),0)</f>
        <v>0</v>
      </c>
      <c r="BP257" s="30">
        <f t="shared" si="176"/>
        <v>-1</v>
      </c>
      <c r="BQ257" s="31">
        <f t="shared" si="177"/>
        <v>0</v>
      </c>
      <c r="BR257" s="29">
        <f t="array" ref="BR257">IFERROR(AVERAGE(BQ257/R257:T257),0)</f>
        <v>0</v>
      </c>
      <c r="BS257" s="30">
        <f t="shared" si="178"/>
        <v>-1</v>
      </c>
      <c r="BT257" s="31">
        <f t="shared" si="179"/>
        <v>0</v>
      </c>
      <c r="BU257" s="29">
        <f t="array" ref="BU257">IFERROR(AVERAGE(BT257/R257:T257),0)</f>
        <v>0</v>
      </c>
      <c r="BV257" s="30">
        <f t="shared" si="180"/>
        <v>-1</v>
      </c>
      <c r="BW257" s="31">
        <f t="shared" si="181"/>
        <v>0</v>
      </c>
      <c r="BX257" s="29">
        <f t="array" ref="BX257">IFERROR(AVERAGE(BW257/R257:T257),0)</f>
        <v>0</v>
      </c>
      <c r="BY257" s="30">
        <f t="shared" si="182"/>
        <v>-1</v>
      </c>
      <c r="BZ257" s="31">
        <f t="shared" si="183"/>
        <v>0</v>
      </c>
      <c r="CA257" s="29">
        <f t="array" ref="CA257">IFERROR(AVERAGE(BZ257/R257:T257),0)</f>
        <v>0</v>
      </c>
      <c r="CB257" s="30">
        <f t="shared" si="184"/>
        <v>-1</v>
      </c>
    </row>
    <row r="258" spans="2:80" ht="15.75" hidden="1" customHeight="1" x14ac:dyDescent="0.25">
      <c r="B258" s="42" t="s">
        <v>563</v>
      </c>
      <c r="C258" s="24" t="s">
        <v>564</v>
      </c>
      <c r="D258" s="42"/>
      <c r="E258" s="24" t="s">
        <v>59</v>
      </c>
      <c r="F258" s="24"/>
      <c r="G258" s="24" t="s">
        <v>94</v>
      </c>
      <c r="H258" s="25">
        <v>1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  <c r="T258" s="26">
        <v>0</v>
      </c>
      <c r="U258" s="26">
        <v>0</v>
      </c>
      <c r="V258" s="26">
        <v>0</v>
      </c>
      <c r="W258" s="26">
        <v>0</v>
      </c>
      <c r="X258" s="26">
        <v>0</v>
      </c>
      <c r="Y258" s="26">
        <v>0</v>
      </c>
      <c r="Z258" s="36">
        <v>0</v>
      </c>
      <c r="AA258" s="26">
        <v>0</v>
      </c>
      <c r="AB258" s="26">
        <v>0</v>
      </c>
      <c r="AC258" s="28">
        <v>0</v>
      </c>
      <c r="AD258" s="28">
        <v>0</v>
      </c>
      <c r="AE258" s="26">
        <f t="shared" si="5"/>
        <v>0</v>
      </c>
      <c r="AF258" s="29">
        <f t="array" ref="AF258">IFERROR(AVERAGE(AE258/N258:P258),0)</f>
        <v>0</v>
      </c>
      <c r="AG258" s="30">
        <f t="shared" si="6"/>
        <v>-1</v>
      </c>
      <c r="AH258" s="28">
        <f t="shared" si="193"/>
        <v>0</v>
      </c>
      <c r="AI258" s="28">
        <f t="shared" si="186"/>
        <v>0</v>
      </c>
      <c r="AJ258" s="28">
        <f t="shared" si="187"/>
        <v>0</v>
      </c>
      <c r="AK258" s="28">
        <f t="shared" si="188"/>
        <v>0</v>
      </c>
      <c r="AL258" s="28">
        <f t="shared" si="189"/>
        <v>0</v>
      </c>
      <c r="AM258" s="28">
        <f t="shared" si="157"/>
        <v>0</v>
      </c>
      <c r="AN258" s="28">
        <f t="shared" si="158"/>
        <v>0</v>
      </c>
      <c r="AO258" s="28">
        <f t="shared" si="190"/>
        <v>0</v>
      </c>
      <c r="AP258" s="28">
        <f t="shared" si="191"/>
        <v>0</v>
      </c>
      <c r="AQ258" s="28">
        <f t="shared" si="192"/>
        <v>0</v>
      </c>
      <c r="AR258" s="28">
        <f t="shared" si="162"/>
        <v>0</v>
      </c>
      <c r="AS258" s="31" t="e">
        <f t="shared" si="163"/>
        <v>#REF!</v>
      </c>
      <c r="AT258" s="29">
        <f t="array" ref="AT258">IFERROR(AVERAGE(AS258/J258:L258),0)</f>
        <v>0</v>
      </c>
      <c r="AU258" s="30">
        <f t="shared" si="164"/>
        <v>-1</v>
      </c>
      <c r="AV258" s="31">
        <f t="shared" si="19"/>
        <v>0</v>
      </c>
      <c r="AW258" s="29">
        <f t="array" ref="AW258">IFERROR(AVERAGE(AV258/O258:Q258),0)</f>
        <v>0</v>
      </c>
      <c r="AX258" s="30">
        <f t="shared" si="99"/>
        <v>-1</v>
      </c>
      <c r="AY258" s="31">
        <f t="shared" si="165"/>
        <v>0</v>
      </c>
      <c r="AZ258" s="29">
        <f t="array" ref="AZ258">IFERROR(AVERAGE(AY258/L258:N258),0)</f>
        <v>0</v>
      </c>
      <c r="BA258" s="30">
        <f t="shared" si="166"/>
        <v>-1</v>
      </c>
      <c r="BB258" s="31">
        <f t="shared" si="167"/>
        <v>0</v>
      </c>
      <c r="BC258" s="29">
        <f t="array" ref="BC258">IFERROR(AVERAGE(BB258/M258:O258),0)</f>
        <v>0</v>
      </c>
      <c r="BD258" s="30">
        <f t="shared" si="168"/>
        <v>-1</v>
      </c>
      <c r="BE258" s="31">
        <f t="shared" si="169"/>
        <v>0</v>
      </c>
      <c r="BF258" s="29">
        <f t="array" ref="BF258">IFERROR(AVERAGE(BE258/N258:P258),0)</f>
        <v>0</v>
      </c>
      <c r="BG258" s="30">
        <f t="shared" si="170"/>
        <v>-1</v>
      </c>
      <c r="BH258" s="31">
        <f t="shared" si="171"/>
        <v>0</v>
      </c>
      <c r="BI258" s="29">
        <f t="array" ref="BI258">IFERROR(AVERAGE(BH258/O258:Q258),0)</f>
        <v>0</v>
      </c>
      <c r="BJ258" s="30">
        <f t="shared" si="172"/>
        <v>-1</v>
      </c>
      <c r="BK258" s="31">
        <f t="shared" si="173"/>
        <v>0</v>
      </c>
      <c r="BL258" s="29">
        <f t="array" ref="BL258">IFERROR(AVERAGE(BK258/P258:R258),0)</f>
        <v>0</v>
      </c>
      <c r="BM258" s="30">
        <f t="shared" si="174"/>
        <v>-1</v>
      </c>
      <c r="BN258" s="31">
        <f t="shared" si="175"/>
        <v>0</v>
      </c>
      <c r="BO258" s="29">
        <f t="array" ref="BO258">IFERROR(AVERAGE(BN258/Q258:S258),0)</f>
        <v>0</v>
      </c>
      <c r="BP258" s="30">
        <f t="shared" si="176"/>
        <v>-1</v>
      </c>
      <c r="BQ258" s="31">
        <f t="shared" si="177"/>
        <v>0</v>
      </c>
      <c r="BR258" s="29">
        <f t="array" ref="BR258">IFERROR(AVERAGE(BQ258/R258:T258),0)</f>
        <v>0</v>
      </c>
      <c r="BS258" s="30">
        <f t="shared" si="178"/>
        <v>-1</v>
      </c>
      <c r="BT258" s="31">
        <f t="shared" si="179"/>
        <v>0</v>
      </c>
      <c r="BU258" s="29">
        <f t="array" ref="BU258">IFERROR(AVERAGE(BT258/R258:T258),0)</f>
        <v>0</v>
      </c>
      <c r="BV258" s="30">
        <f t="shared" si="180"/>
        <v>-1</v>
      </c>
      <c r="BW258" s="31">
        <f t="shared" si="181"/>
        <v>0</v>
      </c>
      <c r="BX258" s="29">
        <f t="array" ref="BX258">IFERROR(AVERAGE(BW258/R258:T258),0)</f>
        <v>0</v>
      </c>
      <c r="BY258" s="30">
        <f t="shared" si="182"/>
        <v>-1</v>
      </c>
      <c r="BZ258" s="31">
        <f t="shared" si="183"/>
        <v>0</v>
      </c>
      <c r="CA258" s="29">
        <f t="array" ref="CA258">IFERROR(AVERAGE(BZ258/R258:T258),0)</f>
        <v>0</v>
      </c>
      <c r="CB258" s="30">
        <f t="shared" si="184"/>
        <v>-1</v>
      </c>
    </row>
    <row r="259" spans="2:80" ht="15.75" hidden="1" customHeight="1" x14ac:dyDescent="0.25">
      <c r="B259" s="42" t="s">
        <v>565</v>
      </c>
      <c r="C259" s="24" t="s">
        <v>566</v>
      </c>
      <c r="D259" s="42"/>
      <c r="E259" s="24" t="s">
        <v>59</v>
      </c>
      <c r="F259" s="24"/>
      <c r="G259" s="24" t="s">
        <v>94</v>
      </c>
      <c r="H259" s="25">
        <v>1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  <c r="T259" s="26">
        <v>0</v>
      </c>
      <c r="U259" s="26">
        <v>0</v>
      </c>
      <c r="V259" s="26">
        <v>0</v>
      </c>
      <c r="W259" s="26">
        <v>0</v>
      </c>
      <c r="X259" s="26">
        <v>0</v>
      </c>
      <c r="Y259" s="26">
        <v>0</v>
      </c>
      <c r="Z259" s="36">
        <v>0</v>
      </c>
      <c r="AA259" s="26">
        <v>0</v>
      </c>
      <c r="AB259" s="26">
        <v>0</v>
      </c>
      <c r="AC259" s="28">
        <v>0</v>
      </c>
      <c r="AD259" s="28">
        <v>0</v>
      </c>
      <c r="AE259" s="26">
        <f t="shared" si="5"/>
        <v>0</v>
      </c>
      <c r="AF259" s="29">
        <f t="array" ref="AF259">IFERROR(AVERAGE(AE259/N259:P259),0)</f>
        <v>0</v>
      </c>
      <c r="AG259" s="30">
        <f t="shared" si="6"/>
        <v>-1</v>
      </c>
      <c r="AH259" s="28">
        <f t="shared" si="193"/>
        <v>0</v>
      </c>
      <c r="AI259" s="28">
        <f t="shared" si="186"/>
        <v>0</v>
      </c>
      <c r="AJ259" s="28">
        <f t="shared" si="187"/>
        <v>0</v>
      </c>
      <c r="AK259" s="28">
        <f t="shared" si="188"/>
        <v>0</v>
      </c>
      <c r="AL259" s="28">
        <f t="shared" si="189"/>
        <v>0</v>
      </c>
      <c r="AM259" s="28">
        <f t="shared" si="157"/>
        <v>0</v>
      </c>
      <c r="AN259" s="28">
        <f t="shared" si="158"/>
        <v>0</v>
      </c>
      <c r="AO259" s="28">
        <f t="shared" si="190"/>
        <v>0</v>
      </c>
      <c r="AP259" s="28">
        <f t="shared" si="191"/>
        <v>0</v>
      </c>
      <c r="AQ259" s="28">
        <f t="shared" si="192"/>
        <v>0</v>
      </c>
      <c r="AR259" s="28">
        <f t="shared" si="162"/>
        <v>0</v>
      </c>
      <c r="AS259" s="31" t="e">
        <f t="shared" si="163"/>
        <v>#REF!</v>
      </c>
      <c r="AT259" s="29">
        <f t="array" ref="AT259">IFERROR(AVERAGE(AS259/J259:L259),0)</f>
        <v>0</v>
      </c>
      <c r="AU259" s="30">
        <f t="shared" si="164"/>
        <v>-1</v>
      </c>
      <c r="AV259" s="31">
        <f t="shared" si="19"/>
        <v>0</v>
      </c>
      <c r="AW259" s="29">
        <f t="array" ref="AW259">IFERROR(AVERAGE(AV259/O259:Q259),0)</f>
        <v>0</v>
      </c>
      <c r="AX259" s="30">
        <f t="shared" si="99"/>
        <v>-1</v>
      </c>
      <c r="AY259" s="31">
        <f t="shared" si="165"/>
        <v>0</v>
      </c>
      <c r="AZ259" s="29">
        <f t="array" ref="AZ259">IFERROR(AVERAGE(AY259/L259:N259),0)</f>
        <v>0</v>
      </c>
      <c r="BA259" s="30">
        <f t="shared" si="166"/>
        <v>-1</v>
      </c>
      <c r="BB259" s="31">
        <f t="shared" si="167"/>
        <v>0</v>
      </c>
      <c r="BC259" s="29">
        <f t="array" ref="BC259">IFERROR(AVERAGE(BB259/M259:O259),0)</f>
        <v>0</v>
      </c>
      <c r="BD259" s="30">
        <f t="shared" si="168"/>
        <v>-1</v>
      </c>
      <c r="BE259" s="31">
        <f t="shared" si="169"/>
        <v>0</v>
      </c>
      <c r="BF259" s="29">
        <f t="array" ref="BF259">IFERROR(AVERAGE(BE259/N259:P259),0)</f>
        <v>0</v>
      </c>
      <c r="BG259" s="30">
        <f t="shared" si="170"/>
        <v>-1</v>
      </c>
      <c r="BH259" s="31">
        <f t="shared" si="171"/>
        <v>0</v>
      </c>
      <c r="BI259" s="29">
        <f t="array" ref="BI259">IFERROR(AVERAGE(BH259/O259:Q259),0)</f>
        <v>0</v>
      </c>
      <c r="BJ259" s="30">
        <f t="shared" si="172"/>
        <v>-1</v>
      </c>
      <c r="BK259" s="31">
        <f t="shared" si="173"/>
        <v>0</v>
      </c>
      <c r="BL259" s="29">
        <f t="array" ref="BL259">IFERROR(AVERAGE(BK259/P259:R259),0)</f>
        <v>0</v>
      </c>
      <c r="BM259" s="30">
        <f t="shared" si="174"/>
        <v>-1</v>
      </c>
      <c r="BN259" s="31">
        <f t="shared" si="175"/>
        <v>0</v>
      </c>
      <c r="BO259" s="29">
        <f t="array" ref="BO259">IFERROR(AVERAGE(BN259/Q259:S259),0)</f>
        <v>0</v>
      </c>
      <c r="BP259" s="30">
        <f t="shared" si="176"/>
        <v>-1</v>
      </c>
      <c r="BQ259" s="31">
        <f t="shared" si="177"/>
        <v>0</v>
      </c>
      <c r="BR259" s="29">
        <f t="array" ref="BR259">IFERROR(AVERAGE(BQ259/R259:T259),0)</f>
        <v>0</v>
      </c>
      <c r="BS259" s="30">
        <f t="shared" si="178"/>
        <v>-1</v>
      </c>
      <c r="BT259" s="31">
        <f t="shared" si="179"/>
        <v>0</v>
      </c>
      <c r="BU259" s="29">
        <f t="array" ref="BU259">IFERROR(AVERAGE(BT259/R259:T259),0)</f>
        <v>0</v>
      </c>
      <c r="BV259" s="30">
        <f t="shared" si="180"/>
        <v>-1</v>
      </c>
      <c r="BW259" s="31">
        <f t="shared" si="181"/>
        <v>0</v>
      </c>
      <c r="BX259" s="29">
        <f t="array" ref="BX259">IFERROR(AVERAGE(BW259/R259:T259),0)</f>
        <v>0</v>
      </c>
      <c r="BY259" s="30">
        <f t="shared" si="182"/>
        <v>-1</v>
      </c>
      <c r="BZ259" s="31">
        <f t="shared" si="183"/>
        <v>0</v>
      </c>
      <c r="CA259" s="29">
        <f t="array" ref="CA259">IFERROR(AVERAGE(BZ259/R259:T259),0)</f>
        <v>0</v>
      </c>
      <c r="CB259" s="30">
        <f t="shared" si="184"/>
        <v>-1</v>
      </c>
    </row>
    <row r="260" spans="2:80" ht="15.75" hidden="1" customHeight="1" x14ac:dyDescent="0.25">
      <c r="B260" s="43" t="s">
        <v>567</v>
      </c>
      <c r="C260" s="24" t="s">
        <v>568</v>
      </c>
      <c r="D260" s="24" t="s">
        <v>58</v>
      </c>
      <c r="E260" s="24" t="s">
        <v>549</v>
      </c>
      <c r="F260" s="24"/>
      <c r="G260" s="24" t="s">
        <v>94</v>
      </c>
      <c r="H260" s="25">
        <v>1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6">
        <v>0</v>
      </c>
      <c r="V260" s="26">
        <v>0</v>
      </c>
      <c r="W260" s="26">
        <v>0</v>
      </c>
      <c r="X260" s="26">
        <v>0</v>
      </c>
      <c r="Y260" s="26">
        <v>0</v>
      </c>
      <c r="Z260" s="36">
        <v>0</v>
      </c>
      <c r="AA260" s="26">
        <v>0</v>
      </c>
      <c r="AB260" s="26">
        <v>0</v>
      </c>
      <c r="AC260" s="28">
        <v>0</v>
      </c>
      <c r="AD260" s="28">
        <v>0</v>
      </c>
      <c r="AE260" s="26">
        <f t="shared" si="5"/>
        <v>0</v>
      </c>
      <c r="AF260" s="29">
        <f t="array" ref="AF260">IFERROR(AVERAGE(AE260/N260:P260),0)</f>
        <v>0</v>
      </c>
      <c r="AG260" s="30">
        <f t="shared" si="6"/>
        <v>-1</v>
      </c>
      <c r="AH260" s="28">
        <f t="shared" si="193"/>
        <v>0</v>
      </c>
      <c r="AI260" s="28">
        <f t="shared" si="186"/>
        <v>0</v>
      </c>
      <c r="AJ260" s="28">
        <f t="shared" si="187"/>
        <v>0</v>
      </c>
      <c r="AK260" s="28">
        <f t="shared" si="188"/>
        <v>0</v>
      </c>
      <c r="AL260" s="28">
        <f t="shared" si="189"/>
        <v>0</v>
      </c>
      <c r="AM260" s="28">
        <f t="shared" si="157"/>
        <v>0</v>
      </c>
      <c r="AN260" s="28">
        <f t="shared" si="158"/>
        <v>0</v>
      </c>
      <c r="AO260" s="28">
        <f t="shared" si="190"/>
        <v>0</v>
      </c>
      <c r="AP260" s="28">
        <f t="shared" si="191"/>
        <v>0</v>
      </c>
      <c r="AQ260" s="28">
        <f t="shared" si="192"/>
        <v>0</v>
      </c>
      <c r="AR260" s="28">
        <f t="shared" si="162"/>
        <v>0</v>
      </c>
      <c r="AS260" s="31" t="e">
        <f t="shared" si="163"/>
        <v>#REF!</v>
      </c>
      <c r="AT260" s="29">
        <f t="array" ref="AT260">IFERROR(AVERAGE(AS260/J260:L260),0)</f>
        <v>0</v>
      </c>
      <c r="AU260" s="30">
        <f t="shared" si="164"/>
        <v>-1</v>
      </c>
      <c r="AV260" s="31">
        <f t="shared" si="19"/>
        <v>0</v>
      </c>
      <c r="AW260" s="29">
        <f t="array" ref="AW260">IFERROR(AVERAGE(AV260/O260:Q260),0)</f>
        <v>0</v>
      </c>
      <c r="AX260" s="30">
        <f t="shared" si="99"/>
        <v>-1</v>
      </c>
      <c r="AY260" s="31">
        <f t="shared" si="165"/>
        <v>0</v>
      </c>
      <c r="AZ260" s="29">
        <f t="array" ref="AZ260">IFERROR(AVERAGE(AY260/L260:N260),0)</f>
        <v>0</v>
      </c>
      <c r="BA260" s="30">
        <f t="shared" si="166"/>
        <v>-1</v>
      </c>
      <c r="BB260" s="31">
        <f t="shared" si="167"/>
        <v>0</v>
      </c>
      <c r="BC260" s="29">
        <f t="array" ref="BC260">IFERROR(AVERAGE(BB260/M260:O260),0)</f>
        <v>0</v>
      </c>
      <c r="BD260" s="30">
        <f t="shared" si="168"/>
        <v>-1</v>
      </c>
      <c r="BE260" s="31">
        <f t="shared" si="169"/>
        <v>0</v>
      </c>
      <c r="BF260" s="29">
        <f t="array" ref="BF260">IFERROR(AVERAGE(BE260/N260:P260),0)</f>
        <v>0</v>
      </c>
      <c r="BG260" s="30">
        <f t="shared" si="170"/>
        <v>-1</v>
      </c>
      <c r="BH260" s="31">
        <f t="shared" si="171"/>
        <v>0</v>
      </c>
      <c r="BI260" s="29">
        <f t="array" ref="BI260">IFERROR(AVERAGE(BH260/O260:Q260),0)</f>
        <v>0</v>
      </c>
      <c r="BJ260" s="30">
        <f t="shared" si="172"/>
        <v>-1</v>
      </c>
      <c r="BK260" s="31">
        <f t="shared" si="173"/>
        <v>0</v>
      </c>
      <c r="BL260" s="29">
        <f t="array" ref="BL260">IFERROR(AVERAGE(BK260/P260:R260),0)</f>
        <v>0</v>
      </c>
      <c r="BM260" s="30">
        <f t="shared" si="174"/>
        <v>-1</v>
      </c>
      <c r="BN260" s="31">
        <f t="shared" si="175"/>
        <v>0</v>
      </c>
      <c r="BO260" s="29">
        <f t="array" ref="BO260">IFERROR(AVERAGE(BN260/Q260:S260),0)</f>
        <v>0</v>
      </c>
      <c r="BP260" s="30">
        <f t="shared" si="176"/>
        <v>-1</v>
      </c>
      <c r="BQ260" s="31">
        <f t="shared" si="177"/>
        <v>0</v>
      </c>
      <c r="BR260" s="29">
        <f t="array" ref="BR260">IFERROR(AVERAGE(BQ260/R260:T260),0)</f>
        <v>0</v>
      </c>
      <c r="BS260" s="30">
        <f t="shared" si="178"/>
        <v>-1</v>
      </c>
      <c r="BT260" s="31">
        <f t="shared" si="179"/>
        <v>0</v>
      </c>
      <c r="BU260" s="29">
        <f t="array" ref="BU260">IFERROR(AVERAGE(BT260/R260:T260),0)</f>
        <v>0</v>
      </c>
      <c r="BV260" s="30">
        <f t="shared" si="180"/>
        <v>-1</v>
      </c>
      <c r="BW260" s="31">
        <f t="shared" si="181"/>
        <v>0</v>
      </c>
      <c r="BX260" s="29">
        <f t="array" ref="BX260">IFERROR(AVERAGE(BW260/R260:T260),0)</f>
        <v>0</v>
      </c>
      <c r="BY260" s="30">
        <f t="shared" si="182"/>
        <v>-1</v>
      </c>
      <c r="BZ260" s="31">
        <f t="shared" si="183"/>
        <v>0</v>
      </c>
      <c r="CA260" s="29">
        <f t="array" ref="CA260">IFERROR(AVERAGE(BZ260/R260:T260),0)</f>
        <v>0</v>
      </c>
      <c r="CB260" s="30">
        <f t="shared" si="184"/>
        <v>-1</v>
      </c>
    </row>
    <row r="261" spans="2:80" ht="15.75" hidden="1" customHeight="1" x14ac:dyDescent="0.25">
      <c r="B261" s="42" t="s">
        <v>569</v>
      </c>
      <c r="C261" s="24" t="s">
        <v>570</v>
      </c>
      <c r="D261" s="42"/>
      <c r="E261" s="24" t="s">
        <v>59</v>
      </c>
      <c r="F261" s="24"/>
      <c r="G261" s="24" t="s">
        <v>94</v>
      </c>
      <c r="H261" s="25">
        <v>1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</v>
      </c>
      <c r="U261" s="26">
        <v>0</v>
      </c>
      <c r="V261" s="26">
        <v>0</v>
      </c>
      <c r="W261" s="26">
        <v>0</v>
      </c>
      <c r="X261" s="26">
        <v>0</v>
      </c>
      <c r="Y261" s="26">
        <v>0</v>
      </c>
      <c r="Z261" s="36">
        <v>0</v>
      </c>
      <c r="AA261" s="26">
        <v>0</v>
      </c>
      <c r="AB261" s="26">
        <v>0</v>
      </c>
      <c r="AC261" s="28">
        <v>0</v>
      </c>
      <c r="AD261" s="28">
        <v>0</v>
      </c>
      <c r="AE261" s="26">
        <f t="shared" si="5"/>
        <v>0</v>
      </c>
      <c r="AF261" s="29">
        <f t="array" ref="AF261">IFERROR(AVERAGE(AE261/N261:P261),0)</f>
        <v>0</v>
      </c>
      <c r="AG261" s="30">
        <f t="shared" si="6"/>
        <v>-1</v>
      </c>
      <c r="AH261" s="28">
        <f t="shared" si="193"/>
        <v>0</v>
      </c>
      <c r="AI261" s="28">
        <f t="shared" si="186"/>
        <v>0</v>
      </c>
      <c r="AJ261" s="28">
        <f t="shared" si="187"/>
        <v>0</v>
      </c>
      <c r="AK261" s="28">
        <f t="shared" si="188"/>
        <v>0</v>
      </c>
      <c r="AL261" s="28">
        <f t="shared" si="189"/>
        <v>0</v>
      </c>
      <c r="AM261" s="28">
        <f t="shared" si="157"/>
        <v>0</v>
      </c>
      <c r="AN261" s="28">
        <f t="shared" si="158"/>
        <v>0</v>
      </c>
      <c r="AO261" s="28">
        <f t="shared" si="190"/>
        <v>0</v>
      </c>
      <c r="AP261" s="28">
        <f t="shared" si="191"/>
        <v>0</v>
      </c>
      <c r="AQ261" s="28">
        <f t="shared" si="192"/>
        <v>0</v>
      </c>
      <c r="AR261" s="28">
        <f t="shared" si="162"/>
        <v>0</v>
      </c>
      <c r="AS261" s="31" t="e">
        <f t="shared" si="163"/>
        <v>#REF!</v>
      </c>
      <c r="AT261" s="29">
        <f t="array" ref="AT261">IFERROR(AVERAGE(AS261/J261:L261),0)</f>
        <v>0</v>
      </c>
      <c r="AU261" s="30">
        <f t="shared" si="164"/>
        <v>-1</v>
      </c>
      <c r="AV261" s="31">
        <f t="shared" si="19"/>
        <v>0</v>
      </c>
      <c r="AW261" s="29">
        <f t="array" ref="AW261">IFERROR(AVERAGE(AV261/O261:Q261),0)</f>
        <v>0</v>
      </c>
      <c r="AX261" s="30">
        <f t="shared" si="99"/>
        <v>-1</v>
      </c>
      <c r="AY261" s="31">
        <f t="shared" si="165"/>
        <v>0</v>
      </c>
      <c r="AZ261" s="29">
        <f t="array" ref="AZ261">IFERROR(AVERAGE(AY261/L261:N261),0)</f>
        <v>0</v>
      </c>
      <c r="BA261" s="30">
        <f t="shared" si="166"/>
        <v>-1</v>
      </c>
      <c r="BB261" s="31">
        <f t="shared" si="167"/>
        <v>0</v>
      </c>
      <c r="BC261" s="29">
        <f t="array" ref="BC261">IFERROR(AVERAGE(BB261/M261:O261),0)</f>
        <v>0</v>
      </c>
      <c r="BD261" s="30">
        <f t="shared" si="168"/>
        <v>-1</v>
      </c>
      <c r="BE261" s="31">
        <f t="shared" si="169"/>
        <v>0</v>
      </c>
      <c r="BF261" s="29">
        <f t="array" ref="BF261">IFERROR(AVERAGE(BE261/N261:P261),0)</f>
        <v>0</v>
      </c>
      <c r="BG261" s="30">
        <f t="shared" si="170"/>
        <v>-1</v>
      </c>
      <c r="BH261" s="31">
        <f t="shared" si="171"/>
        <v>0</v>
      </c>
      <c r="BI261" s="29">
        <f t="array" ref="BI261">IFERROR(AVERAGE(BH261/O261:Q261),0)</f>
        <v>0</v>
      </c>
      <c r="BJ261" s="30">
        <f t="shared" si="172"/>
        <v>-1</v>
      </c>
      <c r="BK261" s="31">
        <f t="shared" si="173"/>
        <v>0</v>
      </c>
      <c r="BL261" s="29">
        <f t="array" ref="BL261">IFERROR(AVERAGE(BK261/P261:R261),0)</f>
        <v>0</v>
      </c>
      <c r="BM261" s="30">
        <f t="shared" si="174"/>
        <v>-1</v>
      </c>
      <c r="BN261" s="31">
        <f t="shared" si="175"/>
        <v>0</v>
      </c>
      <c r="BO261" s="29">
        <f t="array" ref="BO261">IFERROR(AVERAGE(BN261/Q261:S261),0)</f>
        <v>0</v>
      </c>
      <c r="BP261" s="30">
        <f t="shared" si="176"/>
        <v>-1</v>
      </c>
      <c r="BQ261" s="31">
        <f t="shared" si="177"/>
        <v>0</v>
      </c>
      <c r="BR261" s="29">
        <f t="array" ref="BR261">IFERROR(AVERAGE(BQ261/R261:T261),0)</f>
        <v>0</v>
      </c>
      <c r="BS261" s="30">
        <f t="shared" si="178"/>
        <v>-1</v>
      </c>
      <c r="BT261" s="31">
        <f t="shared" si="179"/>
        <v>0</v>
      </c>
      <c r="BU261" s="29">
        <f t="array" ref="BU261">IFERROR(AVERAGE(BT261/R261:T261),0)</f>
        <v>0</v>
      </c>
      <c r="BV261" s="30">
        <f t="shared" si="180"/>
        <v>-1</v>
      </c>
      <c r="BW261" s="31">
        <f t="shared" si="181"/>
        <v>0</v>
      </c>
      <c r="BX261" s="29">
        <f t="array" ref="BX261">IFERROR(AVERAGE(BW261/R261:T261),0)</f>
        <v>0</v>
      </c>
      <c r="BY261" s="30">
        <f t="shared" si="182"/>
        <v>-1</v>
      </c>
      <c r="BZ261" s="31">
        <f t="shared" si="183"/>
        <v>0</v>
      </c>
      <c r="CA261" s="29">
        <f t="array" ref="CA261">IFERROR(AVERAGE(BZ261/R261:T261),0)</f>
        <v>0</v>
      </c>
      <c r="CB261" s="30">
        <f t="shared" si="184"/>
        <v>-1</v>
      </c>
    </row>
    <row r="262" spans="2:80" ht="15.75" hidden="1" customHeight="1" x14ac:dyDescent="0.25">
      <c r="B262" s="39" t="s">
        <v>571</v>
      </c>
      <c r="C262" s="24" t="s">
        <v>572</v>
      </c>
      <c r="D262" s="24" t="s">
        <v>58</v>
      </c>
      <c r="E262" s="24" t="s">
        <v>93</v>
      </c>
      <c r="F262" s="24"/>
      <c r="G262" s="24" t="s">
        <v>94</v>
      </c>
      <c r="H262" s="25">
        <v>1</v>
      </c>
      <c r="I262" s="26">
        <v>0</v>
      </c>
      <c r="J262" s="26">
        <v>0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  <c r="T262" s="26">
        <v>0</v>
      </c>
      <c r="U262" s="26">
        <v>0</v>
      </c>
      <c r="V262" s="26">
        <v>0</v>
      </c>
      <c r="W262" s="26">
        <v>0</v>
      </c>
      <c r="X262" s="26">
        <v>0</v>
      </c>
      <c r="Y262" s="26">
        <v>0</v>
      </c>
      <c r="Z262" s="36">
        <v>0</v>
      </c>
      <c r="AA262" s="26">
        <v>0</v>
      </c>
      <c r="AB262" s="26">
        <v>0</v>
      </c>
      <c r="AC262" s="28">
        <v>1</v>
      </c>
      <c r="AD262" s="28">
        <v>0</v>
      </c>
      <c r="AE262" s="26">
        <f t="shared" si="5"/>
        <v>1</v>
      </c>
      <c r="AF262" s="29">
        <f t="array" ref="AF262">IFERROR(AVERAGE(AE262/N262:P262),0)</f>
        <v>0</v>
      </c>
      <c r="AG262" s="30">
        <f t="shared" si="6"/>
        <v>-1</v>
      </c>
      <c r="AH262" s="28">
        <f t="shared" si="193"/>
        <v>0</v>
      </c>
      <c r="AI262" s="28">
        <f t="shared" si="186"/>
        <v>0</v>
      </c>
      <c r="AJ262" s="28">
        <f t="shared" si="187"/>
        <v>0</v>
      </c>
      <c r="AK262" s="28">
        <f t="shared" si="188"/>
        <v>0</v>
      </c>
      <c r="AL262" s="28">
        <f t="shared" si="189"/>
        <v>0</v>
      </c>
      <c r="AM262" s="28">
        <f t="shared" si="157"/>
        <v>0</v>
      </c>
      <c r="AN262" s="28">
        <f t="shared" si="158"/>
        <v>0</v>
      </c>
      <c r="AO262" s="28">
        <f t="shared" si="190"/>
        <v>0</v>
      </c>
      <c r="AP262" s="28">
        <f t="shared" si="191"/>
        <v>0</v>
      </c>
      <c r="AQ262" s="28">
        <f t="shared" si="192"/>
        <v>0</v>
      </c>
      <c r="AR262" s="28">
        <f t="shared" si="162"/>
        <v>0</v>
      </c>
      <c r="AS262" s="31" t="e">
        <f t="shared" si="163"/>
        <v>#REF!</v>
      </c>
      <c r="AT262" s="29">
        <f t="array" ref="AT262">IFERROR(AVERAGE(AS262/J262:L262),0)</f>
        <v>0</v>
      </c>
      <c r="AU262" s="30">
        <f t="shared" si="164"/>
        <v>-1</v>
      </c>
      <c r="AV262" s="31">
        <f t="shared" si="19"/>
        <v>1</v>
      </c>
      <c r="AW262" s="29">
        <f t="array" ref="AW262">IFERROR(AVERAGE(AV262/O262:Q262),0)</f>
        <v>0</v>
      </c>
      <c r="AX262" s="30">
        <f t="shared" si="99"/>
        <v>-1</v>
      </c>
      <c r="AY262" s="31">
        <f t="shared" si="165"/>
        <v>1</v>
      </c>
      <c r="AZ262" s="29">
        <f t="array" ref="AZ262">IFERROR(AVERAGE(AY262/L262:N262),0)</f>
        <v>0</v>
      </c>
      <c r="BA262" s="30">
        <f t="shared" si="166"/>
        <v>-1</v>
      </c>
      <c r="BB262" s="31">
        <f t="shared" si="167"/>
        <v>1</v>
      </c>
      <c r="BC262" s="29">
        <f t="array" ref="BC262">IFERROR(AVERAGE(BB262/M262:O262),0)</f>
        <v>0</v>
      </c>
      <c r="BD262" s="30">
        <f t="shared" si="168"/>
        <v>-1</v>
      </c>
      <c r="BE262" s="31">
        <f t="shared" si="169"/>
        <v>1</v>
      </c>
      <c r="BF262" s="29">
        <f t="array" ref="BF262">IFERROR(AVERAGE(BE262/N262:P262),0)</f>
        <v>0</v>
      </c>
      <c r="BG262" s="30">
        <f t="shared" si="170"/>
        <v>-1</v>
      </c>
      <c r="BH262" s="31">
        <f t="shared" si="171"/>
        <v>1</v>
      </c>
      <c r="BI262" s="29">
        <f t="array" ref="BI262">IFERROR(AVERAGE(BH262/O262:Q262),0)</f>
        <v>0</v>
      </c>
      <c r="BJ262" s="30">
        <f t="shared" si="172"/>
        <v>-1</v>
      </c>
      <c r="BK262" s="31">
        <f t="shared" si="173"/>
        <v>1</v>
      </c>
      <c r="BL262" s="29">
        <f t="array" ref="BL262">IFERROR(AVERAGE(BK262/P262:R262),0)</f>
        <v>0</v>
      </c>
      <c r="BM262" s="30">
        <f t="shared" si="174"/>
        <v>-1</v>
      </c>
      <c r="BN262" s="31">
        <f t="shared" si="175"/>
        <v>1</v>
      </c>
      <c r="BO262" s="29">
        <f t="array" ref="BO262">IFERROR(AVERAGE(BN262/Q262:S262),0)</f>
        <v>0</v>
      </c>
      <c r="BP262" s="30">
        <f t="shared" si="176"/>
        <v>-1</v>
      </c>
      <c r="BQ262" s="31">
        <f t="shared" si="177"/>
        <v>1</v>
      </c>
      <c r="BR262" s="29">
        <f t="array" ref="BR262">IFERROR(AVERAGE(BQ262/R262:T262),0)</f>
        <v>0</v>
      </c>
      <c r="BS262" s="30">
        <f t="shared" si="178"/>
        <v>-1</v>
      </c>
      <c r="BT262" s="31">
        <f t="shared" si="179"/>
        <v>1</v>
      </c>
      <c r="BU262" s="29">
        <f t="array" ref="BU262">IFERROR(AVERAGE(BT262/R262:T262),0)</f>
        <v>0</v>
      </c>
      <c r="BV262" s="30">
        <f t="shared" si="180"/>
        <v>-1</v>
      </c>
      <c r="BW262" s="31">
        <f t="shared" si="181"/>
        <v>1</v>
      </c>
      <c r="BX262" s="29">
        <f t="array" ref="BX262">IFERROR(AVERAGE(BW262/R262:T262),0)</f>
        <v>0</v>
      </c>
      <c r="BY262" s="30">
        <f t="shared" si="182"/>
        <v>-1</v>
      </c>
      <c r="BZ262" s="31">
        <f t="shared" si="183"/>
        <v>1</v>
      </c>
      <c r="CA262" s="29">
        <f t="array" ref="CA262">IFERROR(AVERAGE(BZ262/R262:T262),0)</f>
        <v>0</v>
      </c>
      <c r="CB262" s="30">
        <f t="shared" si="184"/>
        <v>-1</v>
      </c>
    </row>
    <row r="263" spans="2:80" ht="15.75" hidden="1" customHeight="1" x14ac:dyDescent="0.25">
      <c r="B263" s="42" t="s">
        <v>573</v>
      </c>
      <c r="C263" s="24" t="s">
        <v>574</v>
      </c>
      <c r="D263" s="42"/>
      <c r="E263" s="24" t="s">
        <v>59</v>
      </c>
      <c r="F263" s="24"/>
      <c r="G263" s="24" t="s">
        <v>94</v>
      </c>
      <c r="H263" s="25">
        <v>1</v>
      </c>
      <c r="I263" s="26">
        <v>0</v>
      </c>
      <c r="J263" s="26">
        <v>0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  <c r="T263" s="26">
        <v>0</v>
      </c>
      <c r="U263" s="26">
        <v>0</v>
      </c>
      <c r="V263" s="26">
        <v>0</v>
      </c>
      <c r="W263" s="26">
        <v>0</v>
      </c>
      <c r="X263" s="26">
        <v>0</v>
      </c>
      <c r="Y263" s="26">
        <v>0</v>
      </c>
      <c r="Z263" s="36">
        <v>0</v>
      </c>
      <c r="AA263" s="26">
        <v>0</v>
      </c>
      <c r="AB263" s="26">
        <v>0</v>
      </c>
      <c r="AC263" s="28">
        <v>0</v>
      </c>
      <c r="AD263" s="28">
        <v>0</v>
      </c>
      <c r="AE263" s="26">
        <f t="shared" si="5"/>
        <v>0</v>
      </c>
      <c r="AF263" s="29">
        <f t="array" ref="AF263">IFERROR(AVERAGE(AE263/N263:P263),0)</f>
        <v>0</v>
      </c>
      <c r="AG263" s="30">
        <f t="shared" si="6"/>
        <v>-1</v>
      </c>
      <c r="AH263" s="28">
        <f t="shared" si="193"/>
        <v>0</v>
      </c>
      <c r="AI263" s="28">
        <f t="shared" si="186"/>
        <v>0</v>
      </c>
      <c r="AJ263" s="28">
        <f t="shared" si="187"/>
        <v>0</v>
      </c>
      <c r="AK263" s="28">
        <f t="shared" si="188"/>
        <v>0</v>
      </c>
      <c r="AL263" s="28">
        <f t="shared" si="189"/>
        <v>0</v>
      </c>
      <c r="AM263" s="28">
        <f t="shared" si="157"/>
        <v>0</v>
      </c>
      <c r="AN263" s="28">
        <f t="shared" si="158"/>
        <v>0</v>
      </c>
      <c r="AO263" s="28">
        <f t="shared" si="190"/>
        <v>0</v>
      </c>
      <c r="AP263" s="28">
        <f t="shared" si="191"/>
        <v>0</v>
      </c>
      <c r="AQ263" s="28">
        <f t="shared" si="192"/>
        <v>0</v>
      </c>
      <c r="AR263" s="28">
        <f t="shared" si="162"/>
        <v>0</v>
      </c>
      <c r="AS263" s="31" t="e">
        <f t="shared" si="163"/>
        <v>#REF!</v>
      </c>
      <c r="AT263" s="29">
        <f t="array" ref="AT263">IFERROR(AVERAGE(AS263/J263:L263),0)</f>
        <v>0</v>
      </c>
      <c r="AU263" s="30">
        <f t="shared" si="164"/>
        <v>-1</v>
      </c>
      <c r="AV263" s="31">
        <f t="shared" si="19"/>
        <v>0</v>
      </c>
      <c r="AW263" s="29">
        <f t="array" ref="AW263">IFERROR(AVERAGE(AV263/O263:Q263),0)</f>
        <v>0</v>
      </c>
      <c r="AX263" s="30">
        <f t="shared" si="99"/>
        <v>-1</v>
      </c>
      <c r="AY263" s="31">
        <f t="shared" si="165"/>
        <v>0</v>
      </c>
      <c r="AZ263" s="29">
        <f t="array" ref="AZ263">IFERROR(AVERAGE(AY263/L263:N263),0)</f>
        <v>0</v>
      </c>
      <c r="BA263" s="30">
        <f t="shared" si="166"/>
        <v>-1</v>
      </c>
      <c r="BB263" s="31">
        <f t="shared" si="167"/>
        <v>0</v>
      </c>
      <c r="BC263" s="29">
        <f t="array" ref="BC263">IFERROR(AVERAGE(BB263/M263:O263),0)</f>
        <v>0</v>
      </c>
      <c r="BD263" s="30">
        <f t="shared" si="168"/>
        <v>-1</v>
      </c>
      <c r="BE263" s="31">
        <f t="shared" si="169"/>
        <v>0</v>
      </c>
      <c r="BF263" s="29">
        <f t="array" ref="BF263">IFERROR(AVERAGE(BE263/N263:P263),0)</f>
        <v>0</v>
      </c>
      <c r="BG263" s="30">
        <f t="shared" si="170"/>
        <v>-1</v>
      </c>
      <c r="BH263" s="31">
        <f t="shared" si="171"/>
        <v>0</v>
      </c>
      <c r="BI263" s="29">
        <f t="array" ref="BI263">IFERROR(AVERAGE(BH263/O263:Q263),0)</f>
        <v>0</v>
      </c>
      <c r="BJ263" s="30">
        <f t="shared" si="172"/>
        <v>-1</v>
      </c>
      <c r="BK263" s="31">
        <f t="shared" si="173"/>
        <v>0</v>
      </c>
      <c r="BL263" s="29">
        <f t="array" ref="BL263">IFERROR(AVERAGE(BK263/P263:R263),0)</f>
        <v>0</v>
      </c>
      <c r="BM263" s="30">
        <f t="shared" si="174"/>
        <v>-1</v>
      </c>
      <c r="BN263" s="31">
        <f t="shared" si="175"/>
        <v>0</v>
      </c>
      <c r="BO263" s="29">
        <f t="array" ref="BO263">IFERROR(AVERAGE(BN263/Q263:S263),0)</f>
        <v>0</v>
      </c>
      <c r="BP263" s="30">
        <f t="shared" si="176"/>
        <v>-1</v>
      </c>
      <c r="BQ263" s="31">
        <f t="shared" si="177"/>
        <v>0</v>
      </c>
      <c r="BR263" s="29">
        <f t="array" ref="BR263">IFERROR(AVERAGE(BQ263/R263:T263),0)</f>
        <v>0</v>
      </c>
      <c r="BS263" s="30">
        <f t="shared" si="178"/>
        <v>-1</v>
      </c>
      <c r="BT263" s="31">
        <f t="shared" si="179"/>
        <v>0</v>
      </c>
      <c r="BU263" s="29">
        <f t="array" ref="BU263">IFERROR(AVERAGE(BT263/R263:T263),0)</f>
        <v>0</v>
      </c>
      <c r="BV263" s="30">
        <f t="shared" si="180"/>
        <v>-1</v>
      </c>
      <c r="BW263" s="31">
        <f t="shared" si="181"/>
        <v>0</v>
      </c>
      <c r="BX263" s="29">
        <f t="array" ref="BX263">IFERROR(AVERAGE(BW263/R263:T263),0)</f>
        <v>0</v>
      </c>
      <c r="BY263" s="30">
        <f t="shared" si="182"/>
        <v>-1</v>
      </c>
      <c r="BZ263" s="31">
        <f t="shared" si="183"/>
        <v>0</v>
      </c>
      <c r="CA263" s="29">
        <f t="array" ref="CA263">IFERROR(AVERAGE(BZ263/R263:T263),0)</f>
        <v>0</v>
      </c>
      <c r="CB263" s="30">
        <f t="shared" si="184"/>
        <v>-1</v>
      </c>
    </row>
    <row r="264" spans="2:80" ht="15.75" hidden="1" customHeight="1" x14ac:dyDescent="0.25">
      <c r="B264" s="39" t="s">
        <v>575</v>
      </c>
      <c r="C264" s="24" t="s">
        <v>576</v>
      </c>
      <c r="D264" s="24" t="s">
        <v>58</v>
      </c>
      <c r="E264" s="24" t="s">
        <v>59</v>
      </c>
      <c r="F264" s="24"/>
      <c r="G264" s="24" t="s">
        <v>94</v>
      </c>
      <c r="H264" s="25">
        <v>1</v>
      </c>
      <c r="I264" s="26">
        <v>0</v>
      </c>
      <c r="J264" s="26">
        <v>0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  <c r="T264" s="26">
        <v>0</v>
      </c>
      <c r="U264" s="26">
        <v>0</v>
      </c>
      <c r="V264" s="26">
        <v>0</v>
      </c>
      <c r="W264" s="26">
        <v>0</v>
      </c>
      <c r="X264" s="26">
        <v>0</v>
      </c>
      <c r="Y264" s="26">
        <v>0</v>
      </c>
      <c r="Z264" s="36">
        <v>0</v>
      </c>
      <c r="AA264" s="26">
        <v>0</v>
      </c>
      <c r="AB264" s="26">
        <v>0</v>
      </c>
      <c r="AC264" s="28">
        <v>1</v>
      </c>
      <c r="AD264" s="28">
        <v>0</v>
      </c>
      <c r="AE264" s="26">
        <f t="shared" ref="AE264:AE518" si="194">AC264-Z264-AA264+AB264-AD264</f>
        <v>1</v>
      </c>
      <c r="AF264" s="29">
        <f t="array" ref="AF264">IFERROR(AVERAGE(AE264/N264:P264),0)</f>
        <v>0</v>
      </c>
      <c r="AG264" s="30">
        <f t="shared" ref="AG264:AG518" si="195">AF264-H264</f>
        <v>-1</v>
      </c>
      <c r="AH264" s="28">
        <f t="shared" si="193"/>
        <v>0</v>
      </c>
      <c r="AI264" s="28">
        <f t="shared" si="186"/>
        <v>0</v>
      </c>
      <c r="AJ264" s="28">
        <f t="shared" si="187"/>
        <v>0</v>
      </c>
      <c r="AK264" s="28">
        <f t="shared" si="188"/>
        <v>0</v>
      </c>
      <c r="AL264" s="28">
        <f t="shared" si="189"/>
        <v>0</v>
      </c>
      <c r="AM264" s="28">
        <f t="shared" si="157"/>
        <v>0</v>
      </c>
      <c r="AN264" s="28">
        <f t="shared" si="158"/>
        <v>0</v>
      </c>
      <c r="AO264" s="28">
        <f t="shared" si="190"/>
        <v>0</v>
      </c>
      <c r="AP264" s="28">
        <f t="shared" si="191"/>
        <v>0</v>
      </c>
      <c r="AQ264" s="28">
        <f t="shared" si="192"/>
        <v>0</v>
      </c>
      <c r="AR264" s="28">
        <f t="shared" si="162"/>
        <v>0</v>
      </c>
      <c r="AS264" s="31" t="e">
        <f t="shared" si="163"/>
        <v>#REF!</v>
      </c>
      <c r="AT264" s="29">
        <f t="array" ref="AT264">IFERROR(AVERAGE(AS264/J264:L264),0)</f>
        <v>0</v>
      </c>
      <c r="AU264" s="30">
        <f t="shared" si="164"/>
        <v>-1</v>
      </c>
      <c r="AV264" s="31">
        <f t="shared" ref="AV264:AV518" si="196">AE264-N264+AH264</f>
        <v>1</v>
      </c>
      <c r="AW264" s="29">
        <f t="array" ref="AW264">IFERROR(AVERAGE(AV264/O264:Q264),0)</f>
        <v>0</v>
      </c>
      <c r="AX264" s="30">
        <f t="shared" si="99"/>
        <v>-1</v>
      </c>
      <c r="AY264" s="31">
        <f t="shared" si="165"/>
        <v>1</v>
      </c>
      <c r="AZ264" s="29">
        <f t="array" ref="AZ264">IFERROR(AVERAGE(AY264/L264:N264),0)</f>
        <v>0</v>
      </c>
      <c r="BA264" s="30">
        <f t="shared" si="166"/>
        <v>-1</v>
      </c>
      <c r="BB264" s="31">
        <f t="shared" si="167"/>
        <v>1</v>
      </c>
      <c r="BC264" s="29">
        <f t="array" ref="BC264">IFERROR(AVERAGE(BB264/M264:O264),0)</f>
        <v>0</v>
      </c>
      <c r="BD264" s="30">
        <f t="shared" si="168"/>
        <v>-1</v>
      </c>
      <c r="BE264" s="31">
        <f t="shared" si="169"/>
        <v>1</v>
      </c>
      <c r="BF264" s="29">
        <f t="array" ref="BF264">IFERROR(AVERAGE(BE264/N264:P264),0)</f>
        <v>0</v>
      </c>
      <c r="BG264" s="30">
        <f t="shared" si="170"/>
        <v>-1</v>
      </c>
      <c r="BH264" s="31">
        <f t="shared" si="171"/>
        <v>1</v>
      </c>
      <c r="BI264" s="29">
        <f t="array" ref="BI264">IFERROR(AVERAGE(BH264/O264:Q264),0)</f>
        <v>0</v>
      </c>
      <c r="BJ264" s="30">
        <f t="shared" si="172"/>
        <v>-1</v>
      </c>
      <c r="BK264" s="31">
        <f t="shared" si="173"/>
        <v>1</v>
      </c>
      <c r="BL264" s="29">
        <f t="array" ref="BL264">IFERROR(AVERAGE(BK264/P264:R264),0)</f>
        <v>0</v>
      </c>
      <c r="BM264" s="30">
        <f t="shared" si="174"/>
        <v>-1</v>
      </c>
      <c r="BN264" s="31">
        <f t="shared" si="175"/>
        <v>1</v>
      </c>
      <c r="BO264" s="29">
        <f t="array" ref="BO264">IFERROR(AVERAGE(BN264/Q264:S264),0)</f>
        <v>0</v>
      </c>
      <c r="BP264" s="30">
        <f t="shared" si="176"/>
        <v>-1</v>
      </c>
      <c r="BQ264" s="31">
        <f t="shared" si="177"/>
        <v>1</v>
      </c>
      <c r="BR264" s="29">
        <f t="array" ref="BR264">IFERROR(AVERAGE(BQ264/R264:T264),0)</f>
        <v>0</v>
      </c>
      <c r="BS264" s="30">
        <f t="shared" si="178"/>
        <v>-1</v>
      </c>
      <c r="BT264" s="31">
        <f t="shared" si="179"/>
        <v>1</v>
      </c>
      <c r="BU264" s="29">
        <f t="array" ref="BU264">IFERROR(AVERAGE(BT264/R264:T264),0)</f>
        <v>0</v>
      </c>
      <c r="BV264" s="30">
        <f t="shared" si="180"/>
        <v>-1</v>
      </c>
      <c r="BW264" s="31">
        <f t="shared" si="181"/>
        <v>1</v>
      </c>
      <c r="BX264" s="29">
        <f t="array" ref="BX264">IFERROR(AVERAGE(BW264/R264:T264),0)</f>
        <v>0</v>
      </c>
      <c r="BY264" s="30">
        <f t="shared" si="182"/>
        <v>-1</v>
      </c>
      <c r="BZ264" s="31">
        <f t="shared" si="183"/>
        <v>1</v>
      </c>
      <c r="CA264" s="29">
        <f t="array" ref="CA264">IFERROR(AVERAGE(BZ264/R264:T264),0)</f>
        <v>0</v>
      </c>
      <c r="CB264" s="30">
        <f t="shared" si="184"/>
        <v>-1</v>
      </c>
    </row>
    <row r="265" spans="2:80" ht="15.75" hidden="1" customHeight="1" x14ac:dyDescent="0.25">
      <c r="B265" s="49" t="s">
        <v>577</v>
      </c>
      <c r="C265" s="33" t="s">
        <v>72</v>
      </c>
      <c r="D265" s="42"/>
      <c r="E265" s="24" t="s">
        <v>59</v>
      </c>
      <c r="F265" s="24"/>
      <c r="G265" s="24" t="s">
        <v>94</v>
      </c>
      <c r="H265" s="25">
        <v>1</v>
      </c>
      <c r="I265" s="26">
        <v>0</v>
      </c>
      <c r="J265" s="26">
        <v>0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  <c r="T265" s="26">
        <v>0</v>
      </c>
      <c r="U265" s="26">
        <v>0</v>
      </c>
      <c r="V265" s="26">
        <v>0</v>
      </c>
      <c r="W265" s="26">
        <v>0</v>
      </c>
      <c r="X265" s="26">
        <v>0</v>
      </c>
      <c r="Y265" s="26">
        <v>0</v>
      </c>
      <c r="Z265" s="36">
        <v>0</v>
      </c>
      <c r="AA265" s="26">
        <v>0</v>
      </c>
      <c r="AB265" s="26">
        <v>0</v>
      </c>
      <c r="AC265" s="28">
        <v>0</v>
      </c>
      <c r="AD265" s="28">
        <v>0</v>
      </c>
      <c r="AE265" s="26">
        <f t="shared" si="194"/>
        <v>0</v>
      </c>
      <c r="AF265" s="29">
        <f t="array" ref="AF265">IFERROR(AVERAGE(AE265/N265:P265),0)</f>
        <v>0</v>
      </c>
      <c r="AG265" s="30">
        <f t="shared" si="195"/>
        <v>-1</v>
      </c>
      <c r="AH265" s="28">
        <f t="shared" si="193"/>
        <v>0</v>
      </c>
      <c r="AI265" s="28">
        <f t="shared" si="186"/>
        <v>0</v>
      </c>
      <c r="AJ265" s="28">
        <f t="shared" si="187"/>
        <v>0</v>
      </c>
      <c r="AK265" s="28">
        <f t="shared" si="188"/>
        <v>0</v>
      </c>
      <c r="AL265" s="28">
        <f t="shared" si="189"/>
        <v>0</v>
      </c>
      <c r="AM265" s="28">
        <f t="shared" si="157"/>
        <v>0</v>
      </c>
      <c r="AN265" s="28">
        <f t="shared" si="158"/>
        <v>0</v>
      </c>
      <c r="AO265" s="28">
        <f t="shared" si="190"/>
        <v>0</v>
      </c>
      <c r="AP265" s="28">
        <f t="shared" si="191"/>
        <v>0</v>
      </c>
      <c r="AQ265" s="28">
        <f t="shared" si="192"/>
        <v>0</v>
      </c>
      <c r="AR265" s="28">
        <f t="shared" si="162"/>
        <v>0</v>
      </c>
      <c r="AS265" s="31" t="e">
        <f t="shared" si="163"/>
        <v>#REF!</v>
      </c>
      <c r="AT265" s="29">
        <f t="array" ref="AT265">IFERROR(AVERAGE(AS265/J265:L265),0)</f>
        <v>0</v>
      </c>
      <c r="AU265" s="30">
        <f t="shared" si="164"/>
        <v>-1</v>
      </c>
      <c r="AV265" s="31">
        <f t="shared" si="196"/>
        <v>0</v>
      </c>
      <c r="AW265" s="29">
        <f t="array" ref="AW265">IFERROR(AVERAGE(AV265/O265:Q265),0)</f>
        <v>0</v>
      </c>
      <c r="AX265" s="30">
        <f t="shared" si="99"/>
        <v>-1</v>
      </c>
      <c r="AY265" s="31">
        <f t="shared" si="165"/>
        <v>0</v>
      </c>
      <c r="AZ265" s="29">
        <f t="array" ref="AZ265">IFERROR(AVERAGE(AY265/L265:N265),0)</f>
        <v>0</v>
      </c>
      <c r="BA265" s="30">
        <f t="shared" si="166"/>
        <v>-1</v>
      </c>
      <c r="BB265" s="31">
        <f t="shared" si="167"/>
        <v>0</v>
      </c>
      <c r="BC265" s="29">
        <f t="array" ref="BC265">IFERROR(AVERAGE(BB265/M265:O265),0)</f>
        <v>0</v>
      </c>
      <c r="BD265" s="30">
        <f t="shared" si="168"/>
        <v>-1</v>
      </c>
      <c r="BE265" s="31">
        <f t="shared" si="169"/>
        <v>0</v>
      </c>
      <c r="BF265" s="29">
        <f t="array" ref="BF265">IFERROR(AVERAGE(BE265/N265:P265),0)</f>
        <v>0</v>
      </c>
      <c r="BG265" s="30">
        <f t="shared" si="170"/>
        <v>-1</v>
      </c>
      <c r="BH265" s="31">
        <f t="shared" si="171"/>
        <v>0</v>
      </c>
      <c r="BI265" s="29">
        <f t="array" ref="BI265">IFERROR(AVERAGE(BH265/O265:Q265),0)</f>
        <v>0</v>
      </c>
      <c r="BJ265" s="30">
        <f t="shared" si="172"/>
        <v>-1</v>
      </c>
      <c r="BK265" s="31">
        <f t="shared" si="173"/>
        <v>0</v>
      </c>
      <c r="BL265" s="29">
        <f t="array" ref="BL265">IFERROR(AVERAGE(BK265/P265:R265),0)</f>
        <v>0</v>
      </c>
      <c r="BM265" s="30">
        <f t="shared" si="174"/>
        <v>-1</v>
      </c>
      <c r="BN265" s="31">
        <f t="shared" si="175"/>
        <v>0</v>
      </c>
      <c r="BO265" s="29">
        <f t="array" ref="BO265">IFERROR(AVERAGE(BN265/Q265:S265),0)</f>
        <v>0</v>
      </c>
      <c r="BP265" s="30">
        <f t="shared" si="176"/>
        <v>-1</v>
      </c>
      <c r="BQ265" s="31">
        <f t="shared" si="177"/>
        <v>0</v>
      </c>
      <c r="BR265" s="29">
        <f t="array" ref="BR265">IFERROR(AVERAGE(BQ265/R265:T265),0)</f>
        <v>0</v>
      </c>
      <c r="BS265" s="30">
        <f t="shared" si="178"/>
        <v>-1</v>
      </c>
      <c r="BT265" s="31">
        <f t="shared" si="179"/>
        <v>0</v>
      </c>
      <c r="BU265" s="29">
        <f t="array" ref="BU265">IFERROR(AVERAGE(BT265/R265:T265),0)</f>
        <v>0</v>
      </c>
      <c r="BV265" s="30">
        <f t="shared" si="180"/>
        <v>-1</v>
      </c>
      <c r="BW265" s="31">
        <f t="shared" si="181"/>
        <v>0</v>
      </c>
      <c r="BX265" s="29">
        <f t="array" ref="BX265">IFERROR(AVERAGE(BW265/R265:T265),0)</f>
        <v>0</v>
      </c>
      <c r="BY265" s="30">
        <f t="shared" si="182"/>
        <v>-1</v>
      </c>
      <c r="BZ265" s="31">
        <f t="shared" si="183"/>
        <v>0</v>
      </c>
      <c r="CA265" s="29">
        <f t="array" ref="CA265">IFERROR(AVERAGE(BZ265/R265:T265),0)</f>
        <v>0</v>
      </c>
      <c r="CB265" s="30">
        <f t="shared" si="184"/>
        <v>-1</v>
      </c>
    </row>
    <row r="266" spans="2:80" ht="15.75" hidden="1" customHeight="1" x14ac:dyDescent="0.25">
      <c r="B266" s="49" t="s">
        <v>578</v>
      </c>
      <c r="C266" s="33" t="s">
        <v>62</v>
      </c>
      <c r="D266" s="42"/>
      <c r="E266" s="24" t="s">
        <v>59</v>
      </c>
      <c r="F266" s="24"/>
      <c r="G266" s="24" t="s">
        <v>94</v>
      </c>
      <c r="H266" s="25">
        <v>1</v>
      </c>
      <c r="I266" s="26">
        <v>0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>
        <v>0</v>
      </c>
      <c r="W266" s="26">
        <v>0</v>
      </c>
      <c r="X266" s="26">
        <v>0</v>
      </c>
      <c r="Y266" s="26">
        <v>0</v>
      </c>
      <c r="Z266" s="36">
        <v>0</v>
      </c>
      <c r="AA266" s="26">
        <v>0</v>
      </c>
      <c r="AB266" s="26">
        <v>0</v>
      </c>
      <c r="AC266" s="28">
        <v>0</v>
      </c>
      <c r="AD266" s="28">
        <v>0</v>
      </c>
      <c r="AE266" s="26">
        <f t="shared" si="194"/>
        <v>0</v>
      </c>
      <c r="AF266" s="29">
        <f t="array" ref="AF266">IFERROR(AVERAGE(AE266/N266:P266),0)</f>
        <v>0</v>
      </c>
      <c r="AG266" s="30">
        <f t="shared" si="195"/>
        <v>-1</v>
      </c>
      <c r="AH266" s="28">
        <f t="shared" si="193"/>
        <v>0</v>
      </c>
      <c r="AI266" s="28">
        <f t="shared" si="186"/>
        <v>0</v>
      </c>
      <c r="AJ266" s="28">
        <f t="shared" si="187"/>
        <v>0</v>
      </c>
      <c r="AK266" s="28">
        <f t="shared" si="188"/>
        <v>0</v>
      </c>
      <c r="AL266" s="28">
        <f t="shared" si="189"/>
        <v>0</v>
      </c>
      <c r="AM266" s="28">
        <f t="shared" si="157"/>
        <v>0</v>
      </c>
      <c r="AN266" s="28">
        <f t="shared" si="158"/>
        <v>0</v>
      </c>
      <c r="AO266" s="28">
        <f t="shared" si="190"/>
        <v>0</v>
      </c>
      <c r="AP266" s="28">
        <f t="shared" si="191"/>
        <v>0</v>
      </c>
      <c r="AQ266" s="28">
        <f t="shared" si="192"/>
        <v>0</v>
      </c>
      <c r="AR266" s="28">
        <f t="shared" si="162"/>
        <v>0</v>
      </c>
      <c r="AS266" s="31" t="e">
        <f t="shared" si="163"/>
        <v>#REF!</v>
      </c>
      <c r="AT266" s="29">
        <f t="array" ref="AT266">IFERROR(AVERAGE(AS266/J266:L266),0)</f>
        <v>0</v>
      </c>
      <c r="AU266" s="30">
        <f t="shared" si="164"/>
        <v>-1</v>
      </c>
      <c r="AV266" s="31">
        <f t="shared" si="196"/>
        <v>0</v>
      </c>
      <c r="AW266" s="29">
        <f t="array" ref="AW266">IFERROR(AVERAGE(AV266/O266:Q266),0)</f>
        <v>0</v>
      </c>
      <c r="AX266" s="30">
        <f t="shared" si="99"/>
        <v>-1</v>
      </c>
      <c r="AY266" s="31">
        <f t="shared" si="165"/>
        <v>0</v>
      </c>
      <c r="AZ266" s="29">
        <f t="array" ref="AZ266">IFERROR(AVERAGE(AY266/L266:N266),0)</f>
        <v>0</v>
      </c>
      <c r="BA266" s="30">
        <f t="shared" si="166"/>
        <v>-1</v>
      </c>
      <c r="BB266" s="31">
        <f t="shared" si="167"/>
        <v>0</v>
      </c>
      <c r="BC266" s="29">
        <f t="array" ref="BC266">IFERROR(AVERAGE(BB266/M266:O266),0)</f>
        <v>0</v>
      </c>
      <c r="BD266" s="30">
        <f t="shared" si="168"/>
        <v>-1</v>
      </c>
      <c r="BE266" s="31">
        <f t="shared" si="169"/>
        <v>0</v>
      </c>
      <c r="BF266" s="29">
        <f t="array" ref="BF266">IFERROR(AVERAGE(BE266/N266:P266),0)</f>
        <v>0</v>
      </c>
      <c r="BG266" s="30">
        <f t="shared" si="170"/>
        <v>-1</v>
      </c>
      <c r="BH266" s="31">
        <f t="shared" si="171"/>
        <v>0</v>
      </c>
      <c r="BI266" s="29">
        <f t="array" ref="BI266">IFERROR(AVERAGE(BH266/O266:Q266),0)</f>
        <v>0</v>
      </c>
      <c r="BJ266" s="30">
        <f t="shared" si="172"/>
        <v>-1</v>
      </c>
      <c r="BK266" s="31">
        <f t="shared" si="173"/>
        <v>0</v>
      </c>
      <c r="BL266" s="29">
        <f t="array" ref="BL266">IFERROR(AVERAGE(BK266/P266:R266),0)</f>
        <v>0</v>
      </c>
      <c r="BM266" s="30">
        <f t="shared" si="174"/>
        <v>-1</v>
      </c>
      <c r="BN266" s="31">
        <f t="shared" si="175"/>
        <v>0</v>
      </c>
      <c r="BO266" s="29">
        <f t="array" ref="BO266">IFERROR(AVERAGE(BN266/Q266:S266),0)</f>
        <v>0</v>
      </c>
      <c r="BP266" s="30">
        <f t="shared" si="176"/>
        <v>-1</v>
      </c>
      <c r="BQ266" s="31">
        <f t="shared" si="177"/>
        <v>0</v>
      </c>
      <c r="BR266" s="29">
        <f t="array" ref="BR266">IFERROR(AVERAGE(BQ266/R266:T266),0)</f>
        <v>0</v>
      </c>
      <c r="BS266" s="30">
        <f t="shared" si="178"/>
        <v>-1</v>
      </c>
      <c r="BT266" s="31">
        <f t="shared" si="179"/>
        <v>0</v>
      </c>
      <c r="BU266" s="29">
        <f t="array" ref="BU266">IFERROR(AVERAGE(BT266/R266:T266),0)</f>
        <v>0</v>
      </c>
      <c r="BV266" s="30">
        <f t="shared" si="180"/>
        <v>-1</v>
      </c>
      <c r="BW266" s="31">
        <f t="shared" si="181"/>
        <v>0</v>
      </c>
      <c r="BX266" s="29">
        <f t="array" ref="BX266">IFERROR(AVERAGE(BW266/R266:T266),0)</f>
        <v>0</v>
      </c>
      <c r="BY266" s="30">
        <f t="shared" si="182"/>
        <v>-1</v>
      </c>
      <c r="BZ266" s="31">
        <f t="shared" si="183"/>
        <v>0</v>
      </c>
      <c r="CA266" s="29">
        <f t="array" ref="CA266">IFERROR(AVERAGE(BZ266/R266:T266),0)</f>
        <v>0</v>
      </c>
      <c r="CB266" s="30">
        <f t="shared" si="184"/>
        <v>-1</v>
      </c>
    </row>
    <row r="267" spans="2:80" ht="15.75" hidden="1" customHeight="1" x14ac:dyDescent="0.25">
      <c r="B267" s="39" t="s">
        <v>579</v>
      </c>
      <c r="C267" s="24" t="s">
        <v>580</v>
      </c>
      <c r="D267" s="24" t="s">
        <v>58</v>
      </c>
      <c r="E267" s="24" t="s">
        <v>59</v>
      </c>
      <c r="F267" s="24"/>
      <c r="G267" s="24" t="s">
        <v>94</v>
      </c>
      <c r="H267" s="25">
        <v>1</v>
      </c>
      <c r="I267" s="26">
        <v>3</v>
      </c>
      <c r="J267" s="26">
        <v>2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  <c r="T267" s="26">
        <v>0</v>
      </c>
      <c r="U267" s="26">
        <v>0</v>
      </c>
      <c r="V267" s="26">
        <v>0</v>
      </c>
      <c r="W267" s="26">
        <v>0</v>
      </c>
      <c r="X267" s="26">
        <v>0</v>
      </c>
      <c r="Y267" s="26">
        <v>0</v>
      </c>
      <c r="Z267" s="36">
        <v>0</v>
      </c>
      <c r="AA267" s="26">
        <v>0</v>
      </c>
      <c r="AB267" s="26">
        <v>0</v>
      </c>
      <c r="AC267" s="28">
        <v>22</v>
      </c>
      <c r="AD267" s="28">
        <v>0</v>
      </c>
      <c r="AE267" s="26">
        <f t="shared" si="194"/>
        <v>22</v>
      </c>
      <c r="AF267" s="29">
        <f t="array" ref="AF267">IFERROR(AVERAGE(AE267/N267:P267),0)</f>
        <v>0</v>
      </c>
      <c r="AG267" s="30">
        <f t="shared" si="195"/>
        <v>-1</v>
      </c>
      <c r="AH267" s="28">
        <f t="shared" si="193"/>
        <v>0</v>
      </c>
      <c r="AI267" s="28">
        <f t="shared" si="186"/>
        <v>0</v>
      </c>
      <c r="AJ267" s="28">
        <f t="shared" si="187"/>
        <v>0</v>
      </c>
      <c r="AK267" s="28">
        <f t="shared" si="188"/>
        <v>0</v>
      </c>
      <c r="AL267" s="28">
        <f t="shared" si="189"/>
        <v>0</v>
      </c>
      <c r="AM267" s="28">
        <f t="shared" si="157"/>
        <v>0</v>
      </c>
      <c r="AN267" s="28">
        <f t="shared" si="158"/>
        <v>0</v>
      </c>
      <c r="AO267" s="28">
        <f t="shared" si="190"/>
        <v>0</v>
      </c>
      <c r="AP267" s="28">
        <f t="shared" si="191"/>
        <v>0</v>
      </c>
      <c r="AQ267" s="28">
        <f t="shared" si="192"/>
        <v>0</v>
      </c>
      <c r="AR267" s="28">
        <f t="shared" si="162"/>
        <v>0</v>
      </c>
      <c r="AS267" s="31" t="e">
        <f t="shared" si="163"/>
        <v>#REF!</v>
      </c>
      <c r="AT267" s="29">
        <f t="array" ref="AT267">IFERROR(AVERAGE(AS267/J267:L267),0)</f>
        <v>0</v>
      </c>
      <c r="AU267" s="30">
        <f t="shared" si="164"/>
        <v>-1</v>
      </c>
      <c r="AV267" s="31">
        <f t="shared" si="196"/>
        <v>22</v>
      </c>
      <c r="AW267" s="29">
        <f t="array" ref="AW267">IFERROR(AVERAGE(AV267/O267:Q267),0)</f>
        <v>0</v>
      </c>
      <c r="AX267" s="30">
        <f t="shared" si="99"/>
        <v>-1</v>
      </c>
      <c r="AY267" s="31">
        <f t="shared" si="165"/>
        <v>22</v>
      </c>
      <c r="AZ267" s="29">
        <f t="array" ref="AZ267">IFERROR(AVERAGE(AY267/L267:N267),0)</f>
        <v>0</v>
      </c>
      <c r="BA267" s="30">
        <f t="shared" si="166"/>
        <v>-1</v>
      </c>
      <c r="BB267" s="31">
        <f t="shared" si="167"/>
        <v>22</v>
      </c>
      <c r="BC267" s="29">
        <f t="array" ref="BC267">IFERROR(AVERAGE(BB267/M267:O267),0)</f>
        <v>0</v>
      </c>
      <c r="BD267" s="30">
        <f t="shared" si="168"/>
        <v>-1</v>
      </c>
      <c r="BE267" s="31">
        <f t="shared" si="169"/>
        <v>22</v>
      </c>
      <c r="BF267" s="29">
        <f t="array" ref="BF267">IFERROR(AVERAGE(BE267/N267:P267),0)</f>
        <v>0</v>
      </c>
      <c r="BG267" s="30">
        <f t="shared" si="170"/>
        <v>-1</v>
      </c>
      <c r="BH267" s="31">
        <f t="shared" si="171"/>
        <v>22</v>
      </c>
      <c r="BI267" s="29">
        <f t="array" ref="BI267">IFERROR(AVERAGE(BH267/O267:Q267),0)</f>
        <v>0</v>
      </c>
      <c r="BJ267" s="30">
        <f t="shared" si="172"/>
        <v>-1</v>
      </c>
      <c r="BK267" s="31">
        <f t="shared" si="173"/>
        <v>22</v>
      </c>
      <c r="BL267" s="29">
        <f t="array" ref="BL267">IFERROR(AVERAGE(BK267/P267:R267),0)</f>
        <v>0</v>
      </c>
      <c r="BM267" s="30">
        <f t="shared" si="174"/>
        <v>-1</v>
      </c>
      <c r="BN267" s="31">
        <f t="shared" si="175"/>
        <v>22</v>
      </c>
      <c r="BO267" s="29">
        <f t="array" ref="BO267">IFERROR(AVERAGE(BN267/Q267:S267),0)</f>
        <v>0</v>
      </c>
      <c r="BP267" s="30">
        <f t="shared" si="176"/>
        <v>-1</v>
      </c>
      <c r="BQ267" s="31">
        <f t="shared" si="177"/>
        <v>22</v>
      </c>
      <c r="BR267" s="29">
        <f t="array" ref="BR267">IFERROR(AVERAGE(BQ267/R267:T267),0)</f>
        <v>0</v>
      </c>
      <c r="BS267" s="30">
        <f t="shared" si="178"/>
        <v>-1</v>
      </c>
      <c r="BT267" s="31">
        <f t="shared" si="179"/>
        <v>22</v>
      </c>
      <c r="BU267" s="29">
        <f t="array" ref="BU267">IFERROR(AVERAGE(BT267/R267:T267),0)</f>
        <v>0</v>
      </c>
      <c r="BV267" s="30">
        <f t="shared" si="180"/>
        <v>-1</v>
      </c>
      <c r="BW267" s="31">
        <f t="shared" si="181"/>
        <v>22</v>
      </c>
      <c r="BX267" s="29">
        <f t="array" ref="BX267">IFERROR(AVERAGE(BW267/R267:T267),0)</f>
        <v>0</v>
      </c>
      <c r="BY267" s="30">
        <f t="shared" si="182"/>
        <v>-1</v>
      </c>
      <c r="BZ267" s="31">
        <f t="shared" si="183"/>
        <v>22</v>
      </c>
      <c r="CA267" s="29">
        <f t="array" ref="CA267">IFERROR(AVERAGE(BZ267/R267:T267),0)</f>
        <v>0</v>
      </c>
      <c r="CB267" s="30">
        <f t="shared" si="184"/>
        <v>-1</v>
      </c>
    </row>
    <row r="268" spans="2:80" ht="15.75" hidden="1" customHeight="1" x14ac:dyDescent="0.25">
      <c r="B268" s="42" t="s">
        <v>581</v>
      </c>
      <c r="C268" s="24" t="s">
        <v>582</v>
      </c>
      <c r="D268" s="42"/>
      <c r="E268" s="24" t="s">
        <v>59</v>
      </c>
      <c r="F268" s="24"/>
      <c r="G268" s="24" t="s">
        <v>94</v>
      </c>
      <c r="H268" s="25">
        <v>1</v>
      </c>
      <c r="I268" s="26">
        <v>0</v>
      </c>
      <c r="J268" s="26">
        <v>0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>
        <v>0</v>
      </c>
      <c r="W268" s="26">
        <v>0</v>
      </c>
      <c r="X268" s="26">
        <v>0</v>
      </c>
      <c r="Y268" s="26">
        <v>0</v>
      </c>
      <c r="Z268" s="36">
        <v>0</v>
      </c>
      <c r="AA268" s="26">
        <v>0</v>
      </c>
      <c r="AB268" s="26">
        <v>0</v>
      </c>
      <c r="AC268" s="28">
        <v>0</v>
      </c>
      <c r="AD268" s="28">
        <v>0</v>
      </c>
      <c r="AE268" s="26">
        <f t="shared" si="194"/>
        <v>0</v>
      </c>
      <c r="AF268" s="29">
        <f t="array" ref="AF268">IFERROR(AVERAGE(AE268/N268:P268),0)</f>
        <v>0</v>
      </c>
      <c r="AG268" s="30">
        <f t="shared" si="195"/>
        <v>-1</v>
      </c>
      <c r="AH268" s="28">
        <f t="shared" si="193"/>
        <v>0</v>
      </c>
      <c r="AI268" s="28">
        <f t="shared" si="186"/>
        <v>0</v>
      </c>
      <c r="AJ268" s="28">
        <f t="shared" si="187"/>
        <v>0</v>
      </c>
      <c r="AK268" s="28">
        <f t="shared" si="188"/>
        <v>0</v>
      </c>
      <c r="AL268" s="28">
        <f t="shared" si="189"/>
        <v>0</v>
      </c>
      <c r="AM268" s="28">
        <f t="shared" si="157"/>
        <v>0</v>
      </c>
      <c r="AN268" s="28">
        <f t="shared" si="158"/>
        <v>0</v>
      </c>
      <c r="AO268" s="28">
        <f t="shared" si="190"/>
        <v>0</v>
      </c>
      <c r="AP268" s="28">
        <f t="shared" si="191"/>
        <v>0</v>
      </c>
      <c r="AQ268" s="28">
        <f t="shared" si="192"/>
        <v>0</v>
      </c>
      <c r="AR268" s="28">
        <f t="shared" si="162"/>
        <v>0</v>
      </c>
      <c r="AS268" s="31" t="e">
        <f t="shared" si="163"/>
        <v>#REF!</v>
      </c>
      <c r="AT268" s="29">
        <f t="array" ref="AT268">IFERROR(AVERAGE(AS268/J268:L268),0)</f>
        <v>0</v>
      </c>
      <c r="AU268" s="30">
        <f t="shared" si="164"/>
        <v>-1</v>
      </c>
      <c r="AV268" s="31">
        <f t="shared" si="196"/>
        <v>0</v>
      </c>
      <c r="AW268" s="29">
        <f t="array" ref="AW268">IFERROR(AVERAGE(AV268/O268:Q268),0)</f>
        <v>0</v>
      </c>
      <c r="AX268" s="30">
        <f t="shared" si="99"/>
        <v>-1</v>
      </c>
      <c r="AY268" s="31">
        <f t="shared" si="165"/>
        <v>0</v>
      </c>
      <c r="AZ268" s="29">
        <f t="array" ref="AZ268">IFERROR(AVERAGE(AY268/L268:N268),0)</f>
        <v>0</v>
      </c>
      <c r="BA268" s="30">
        <f t="shared" si="166"/>
        <v>-1</v>
      </c>
      <c r="BB268" s="31">
        <f t="shared" si="167"/>
        <v>0</v>
      </c>
      <c r="BC268" s="29">
        <f t="array" ref="BC268">IFERROR(AVERAGE(BB268/M268:O268),0)</f>
        <v>0</v>
      </c>
      <c r="BD268" s="30">
        <f t="shared" si="168"/>
        <v>-1</v>
      </c>
      <c r="BE268" s="31">
        <f t="shared" si="169"/>
        <v>0</v>
      </c>
      <c r="BF268" s="29">
        <f t="array" ref="BF268">IFERROR(AVERAGE(BE268/N268:P268),0)</f>
        <v>0</v>
      </c>
      <c r="BG268" s="30">
        <f t="shared" si="170"/>
        <v>-1</v>
      </c>
      <c r="BH268" s="31">
        <f t="shared" si="171"/>
        <v>0</v>
      </c>
      <c r="BI268" s="29">
        <f t="array" ref="BI268">IFERROR(AVERAGE(BH268/O268:Q268),0)</f>
        <v>0</v>
      </c>
      <c r="BJ268" s="30">
        <f t="shared" si="172"/>
        <v>-1</v>
      </c>
      <c r="BK268" s="31">
        <f t="shared" si="173"/>
        <v>0</v>
      </c>
      <c r="BL268" s="29">
        <f t="array" ref="BL268">IFERROR(AVERAGE(BK268/P268:R268),0)</f>
        <v>0</v>
      </c>
      <c r="BM268" s="30">
        <f t="shared" si="174"/>
        <v>-1</v>
      </c>
      <c r="BN268" s="31">
        <f t="shared" si="175"/>
        <v>0</v>
      </c>
      <c r="BO268" s="29">
        <f t="array" ref="BO268">IFERROR(AVERAGE(BN268/Q268:S268),0)</f>
        <v>0</v>
      </c>
      <c r="BP268" s="30">
        <f t="shared" si="176"/>
        <v>-1</v>
      </c>
      <c r="BQ268" s="31">
        <f t="shared" si="177"/>
        <v>0</v>
      </c>
      <c r="BR268" s="29">
        <f t="array" ref="BR268">IFERROR(AVERAGE(BQ268/R268:T268),0)</f>
        <v>0</v>
      </c>
      <c r="BS268" s="30">
        <f t="shared" si="178"/>
        <v>-1</v>
      </c>
      <c r="BT268" s="31">
        <f t="shared" si="179"/>
        <v>0</v>
      </c>
      <c r="BU268" s="29">
        <f t="array" ref="BU268">IFERROR(AVERAGE(BT268/R268:T268),0)</f>
        <v>0</v>
      </c>
      <c r="BV268" s="30">
        <f t="shared" si="180"/>
        <v>-1</v>
      </c>
      <c r="BW268" s="31">
        <f t="shared" si="181"/>
        <v>0</v>
      </c>
      <c r="BX268" s="29">
        <f t="array" ref="BX268">IFERROR(AVERAGE(BW268/R268:T268),0)</f>
        <v>0</v>
      </c>
      <c r="BY268" s="30">
        <f t="shared" si="182"/>
        <v>-1</v>
      </c>
      <c r="BZ268" s="31">
        <f t="shared" si="183"/>
        <v>0</v>
      </c>
      <c r="CA268" s="29">
        <f t="array" ref="CA268">IFERROR(AVERAGE(BZ268/R268:T268),0)</f>
        <v>0</v>
      </c>
      <c r="CB268" s="30">
        <f t="shared" si="184"/>
        <v>-1</v>
      </c>
    </row>
    <row r="269" spans="2:80" ht="15.75" hidden="1" customHeight="1" x14ac:dyDescent="0.25">
      <c r="B269" s="39" t="s">
        <v>583</v>
      </c>
      <c r="C269" s="24" t="s">
        <v>584</v>
      </c>
      <c r="D269" s="24" t="s">
        <v>58</v>
      </c>
      <c r="E269" s="24" t="s">
        <v>59</v>
      </c>
      <c r="F269" s="24"/>
      <c r="G269" s="24" t="s">
        <v>112</v>
      </c>
      <c r="H269" s="25">
        <v>1.5</v>
      </c>
      <c r="I269" s="26">
        <v>0</v>
      </c>
      <c r="J269" s="26">
        <v>0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0</v>
      </c>
      <c r="V269" s="26">
        <v>0</v>
      </c>
      <c r="W269" s="26">
        <v>0</v>
      </c>
      <c r="X269" s="26">
        <v>0</v>
      </c>
      <c r="Y269" s="26">
        <v>0</v>
      </c>
      <c r="Z269" s="36">
        <v>0</v>
      </c>
      <c r="AA269" s="26">
        <v>0</v>
      </c>
      <c r="AB269" s="26">
        <v>0</v>
      </c>
      <c r="AC269" s="28">
        <v>0</v>
      </c>
      <c r="AD269" s="28">
        <v>0</v>
      </c>
      <c r="AE269" s="26">
        <f t="shared" si="194"/>
        <v>0</v>
      </c>
      <c r="AF269" s="29">
        <f t="array" ref="AF269">IFERROR(AVERAGE(AE269/N269:P269),0)</f>
        <v>0</v>
      </c>
      <c r="AG269" s="30">
        <f t="shared" si="195"/>
        <v>-1.5</v>
      </c>
      <c r="AH269" s="28">
        <f t="shared" si="193"/>
        <v>0</v>
      </c>
      <c r="AI269" s="28">
        <f t="shared" si="186"/>
        <v>0</v>
      </c>
      <c r="AJ269" s="28">
        <f t="shared" si="187"/>
        <v>0</v>
      </c>
      <c r="AK269" s="28">
        <f t="shared" si="188"/>
        <v>0</v>
      </c>
      <c r="AL269" s="28">
        <f t="shared" si="189"/>
        <v>0</v>
      </c>
      <c r="AM269" s="28">
        <f t="shared" si="157"/>
        <v>0</v>
      </c>
      <c r="AN269" s="28">
        <f t="shared" si="158"/>
        <v>0</v>
      </c>
      <c r="AO269" s="28">
        <f t="shared" si="190"/>
        <v>0</v>
      </c>
      <c r="AP269" s="28">
        <f t="shared" si="191"/>
        <v>0</v>
      </c>
      <c r="AQ269" s="28">
        <f t="shared" si="192"/>
        <v>0</v>
      </c>
      <c r="AR269" s="28">
        <f t="shared" si="162"/>
        <v>0</v>
      </c>
      <c r="AS269" s="31" t="e">
        <f t="shared" si="163"/>
        <v>#REF!</v>
      </c>
      <c r="AT269" s="29">
        <f t="array" ref="AT269">IFERROR(AVERAGE(AS269/J269:L269),0)</f>
        <v>0</v>
      </c>
      <c r="AU269" s="30">
        <f t="shared" si="164"/>
        <v>-1.5</v>
      </c>
      <c r="AV269" s="31">
        <f t="shared" si="196"/>
        <v>0</v>
      </c>
      <c r="AW269" s="29">
        <f t="array" ref="AW269">IFERROR(AVERAGE(AV269/O269:Q269),0)</f>
        <v>0</v>
      </c>
      <c r="AX269" s="30">
        <f t="shared" si="99"/>
        <v>-1.5</v>
      </c>
      <c r="AY269" s="31">
        <f t="shared" si="165"/>
        <v>0</v>
      </c>
      <c r="AZ269" s="29">
        <f t="array" ref="AZ269">IFERROR(AVERAGE(AY269/L269:N269),0)</f>
        <v>0</v>
      </c>
      <c r="BA269" s="30">
        <f t="shared" si="166"/>
        <v>-1.5</v>
      </c>
      <c r="BB269" s="31">
        <f t="shared" si="167"/>
        <v>0</v>
      </c>
      <c r="BC269" s="29">
        <f t="array" ref="BC269">IFERROR(AVERAGE(BB269/M269:O269),0)</f>
        <v>0</v>
      </c>
      <c r="BD269" s="30">
        <f t="shared" si="168"/>
        <v>-1.5</v>
      </c>
      <c r="BE269" s="31">
        <f t="shared" si="169"/>
        <v>0</v>
      </c>
      <c r="BF269" s="29">
        <f t="array" ref="BF269">IFERROR(AVERAGE(BE269/N269:P269),0)</f>
        <v>0</v>
      </c>
      <c r="BG269" s="30">
        <f t="shared" si="170"/>
        <v>-1.5</v>
      </c>
      <c r="BH269" s="31">
        <f t="shared" si="171"/>
        <v>0</v>
      </c>
      <c r="BI269" s="29">
        <f t="array" ref="BI269">IFERROR(AVERAGE(BH269/O269:Q269),0)</f>
        <v>0</v>
      </c>
      <c r="BJ269" s="30">
        <f t="shared" si="172"/>
        <v>-1.5</v>
      </c>
      <c r="BK269" s="31">
        <f t="shared" si="173"/>
        <v>0</v>
      </c>
      <c r="BL269" s="29">
        <f t="array" ref="BL269">IFERROR(AVERAGE(BK269/P269:R269),0)</f>
        <v>0</v>
      </c>
      <c r="BM269" s="30">
        <f t="shared" si="174"/>
        <v>-1.5</v>
      </c>
      <c r="BN269" s="31">
        <f t="shared" si="175"/>
        <v>0</v>
      </c>
      <c r="BO269" s="29">
        <f t="array" ref="BO269">IFERROR(AVERAGE(BN269/Q269:S269),0)</f>
        <v>0</v>
      </c>
      <c r="BP269" s="30">
        <f t="shared" si="176"/>
        <v>-1.5</v>
      </c>
      <c r="BQ269" s="31">
        <f t="shared" si="177"/>
        <v>0</v>
      </c>
      <c r="BR269" s="29">
        <f t="array" ref="BR269">IFERROR(AVERAGE(BQ269/R269:T269),0)</f>
        <v>0</v>
      </c>
      <c r="BS269" s="30">
        <f t="shared" si="178"/>
        <v>-1.5</v>
      </c>
      <c r="BT269" s="31">
        <f t="shared" si="179"/>
        <v>0</v>
      </c>
      <c r="BU269" s="29">
        <f t="array" ref="BU269">IFERROR(AVERAGE(BT269/R269:T269),0)</f>
        <v>0</v>
      </c>
      <c r="BV269" s="30">
        <f t="shared" si="180"/>
        <v>-1.5</v>
      </c>
      <c r="BW269" s="31">
        <f t="shared" si="181"/>
        <v>0</v>
      </c>
      <c r="BX269" s="29">
        <f t="array" ref="BX269">IFERROR(AVERAGE(BW269/R269:T269),0)</f>
        <v>0</v>
      </c>
      <c r="BY269" s="30">
        <f t="shared" si="182"/>
        <v>-1.5</v>
      </c>
      <c r="BZ269" s="31">
        <f t="shared" si="183"/>
        <v>0</v>
      </c>
      <c r="CA269" s="29">
        <f t="array" ref="CA269">IFERROR(AVERAGE(BZ269/R269:T269),0)</f>
        <v>0</v>
      </c>
      <c r="CB269" s="30">
        <f t="shared" si="184"/>
        <v>-1.5</v>
      </c>
    </row>
    <row r="270" spans="2:80" ht="15.75" hidden="1" customHeight="1" x14ac:dyDescent="0.25">
      <c r="B270" s="39" t="s">
        <v>585</v>
      </c>
      <c r="C270" s="24" t="s">
        <v>586</v>
      </c>
      <c r="D270" s="24"/>
      <c r="E270" s="24" t="s">
        <v>59</v>
      </c>
      <c r="F270" s="24"/>
      <c r="G270" s="24" t="s">
        <v>94</v>
      </c>
      <c r="H270" s="25">
        <v>1</v>
      </c>
      <c r="I270" s="26">
        <v>0</v>
      </c>
      <c r="J270" s="26">
        <v>0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  <c r="T270" s="26">
        <v>0</v>
      </c>
      <c r="U270" s="26">
        <v>0</v>
      </c>
      <c r="V270" s="26">
        <v>0</v>
      </c>
      <c r="W270" s="26">
        <v>0</v>
      </c>
      <c r="X270" s="26">
        <v>0</v>
      </c>
      <c r="Y270" s="26">
        <v>0</v>
      </c>
      <c r="Z270" s="36">
        <v>0</v>
      </c>
      <c r="AA270" s="26">
        <v>0</v>
      </c>
      <c r="AB270" s="26">
        <v>0</v>
      </c>
      <c r="AC270" s="28">
        <v>0</v>
      </c>
      <c r="AD270" s="28">
        <v>0</v>
      </c>
      <c r="AE270" s="26">
        <f t="shared" si="194"/>
        <v>0</v>
      </c>
      <c r="AF270" s="29">
        <f t="array" ref="AF270">IFERROR(AVERAGE(AE270/N270:P270),0)</f>
        <v>0</v>
      </c>
      <c r="AG270" s="30">
        <f t="shared" si="195"/>
        <v>-1</v>
      </c>
      <c r="AH270" s="28">
        <f t="shared" si="193"/>
        <v>0</v>
      </c>
      <c r="AI270" s="28">
        <f t="shared" si="186"/>
        <v>0</v>
      </c>
      <c r="AJ270" s="28">
        <f t="shared" si="187"/>
        <v>0</v>
      </c>
      <c r="AK270" s="28">
        <f t="shared" si="188"/>
        <v>0</v>
      </c>
      <c r="AL270" s="28">
        <f t="shared" si="189"/>
        <v>0</v>
      </c>
      <c r="AM270" s="28">
        <f t="shared" si="157"/>
        <v>0</v>
      </c>
      <c r="AN270" s="28">
        <f t="shared" si="158"/>
        <v>0</v>
      </c>
      <c r="AO270" s="28">
        <f t="shared" si="190"/>
        <v>0</v>
      </c>
      <c r="AP270" s="28">
        <f t="shared" si="191"/>
        <v>0</v>
      </c>
      <c r="AQ270" s="28">
        <f t="shared" si="192"/>
        <v>0</v>
      </c>
      <c r="AR270" s="28">
        <f t="shared" si="162"/>
        <v>0</v>
      </c>
      <c r="AS270" s="31" t="e">
        <f t="shared" si="163"/>
        <v>#REF!</v>
      </c>
      <c r="AT270" s="29">
        <f t="array" ref="AT270">IFERROR(AVERAGE(AS270/J270:L270),0)</f>
        <v>0</v>
      </c>
      <c r="AU270" s="30">
        <f t="shared" si="164"/>
        <v>-1</v>
      </c>
      <c r="AV270" s="31">
        <f t="shared" si="196"/>
        <v>0</v>
      </c>
      <c r="AW270" s="29">
        <f t="array" ref="AW270">IFERROR(AVERAGE(AV270/O270:Q270),0)</f>
        <v>0</v>
      </c>
      <c r="AX270" s="30">
        <f t="shared" si="99"/>
        <v>-1</v>
      </c>
      <c r="AY270" s="31">
        <f t="shared" si="165"/>
        <v>0</v>
      </c>
      <c r="AZ270" s="29">
        <f t="array" ref="AZ270">IFERROR(AVERAGE(AY270/L270:N270),0)</f>
        <v>0</v>
      </c>
      <c r="BA270" s="30">
        <f t="shared" si="166"/>
        <v>-1</v>
      </c>
      <c r="BB270" s="31">
        <f t="shared" si="167"/>
        <v>0</v>
      </c>
      <c r="BC270" s="29">
        <f t="array" ref="BC270">IFERROR(AVERAGE(BB270/M270:O270),0)</f>
        <v>0</v>
      </c>
      <c r="BD270" s="30">
        <f t="shared" si="168"/>
        <v>-1</v>
      </c>
      <c r="BE270" s="31">
        <f t="shared" si="169"/>
        <v>0</v>
      </c>
      <c r="BF270" s="29">
        <f t="array" ref="BF270">IFERROR(AVERAGE(BE270/N270:P270),0)</f>
        <v>0</v>
      </c>
      <c r="BG270" s="30">
        <f t="shared" si="170"/>
        <v>-1</v>
      </c>
      <c r="BH270" s="31">
        <f t="shared" si="171"/>
        <v>0</v>
      </c>
      <c r="BI270" s="29">
        <f t="array" ref="BI270">IFERROR(AVERAGE(BH270/O270:Q270),0)</f>
        <v>0</v>
      </c>
      <c r="BJ270" s="30">
        <f t="shared" si="172"/>
        <v>-1</v>
      </c>
      <c r="BK270" s="31">
        <f t="shared" si="173"/>
        <v>0</v>
      </c>
      <c r="BL270" s="29">
        <f t="array" ref="BL270">IFERROR(AVERAGE(BK270/P270:R270),0)</f>
        <v>0</v>
      </c>
      <c r="BM270" s="30">
        <f t="shared" si="174"/>
        <v>-1</v>
      </c>
      <c r="BN270" s="31">
        <f t="shared" si="175"/>
        <v>0</v>
      </c>
      <c r="BO270" s="29">
        <f t="array" ref="BO270">IFERROR(AVERAGE(BN270/Q270:S270),0)</f>
        <v>0</v>
      </c>
      <c r="BP270" s="30">
        <f t="shared" si="176"/>
        <v>-1</v>
      </c>
      <c r="BQ270" s="31">
        <f t="shared" si="177"/>
        <v>0</v>
      </c>
      <c r="BR270" s="29">
        <f t="array" ref="BR270">IFERROR(AVERAGE(BQ270/R270:T270),0)</f>
        <v>0</v>
      </c>
      <c r="BS270" s="30">
        <f t="shared" si="178"/>
        <v>-1</v>
      </c>
      <c r="BT270" s="31">
        <f t="shared" si="179"/>
        <v>0</v>
      </c>
      <c r="BU270" s="29">
        <f t="array" ref="BU270">IFERROR(AVERAGE(BT270/R270:T270),0)</f>
        <v>0</v>
      </c>
      <c r="BV270" s="30">
        <f t="shared" si="180"/>
        <v>-1</v>
      </c>
      <c r="BW270" s="31">
        <f t="shared" si="181"/>
        <v>0</v>
      </c>
      <c r="BX270" s="29">
        <f t="array" ref="BX270">IFERROR(AVERAGE(BW270/R270:T270),0)</f>
        <v>0</v>
      </c>
      <c r="BY270" s="30">
        <f t="shared" si="182"/>
        <v>-1</v>
      </c>
      <c r="BZ270" s="31">
        <f t="shared" si="183"/>
        <v>0</v>
      </c>
      <c r="CA270" s="29">
        <f t="array" ref="CA270">IFERROR(AVERAGE(BZ270/R270:T270),0)</f>
        <v>0</v>
      </c>
      <c r="CB270" s="30">
        <f t="shared" si="184"/>
        <v>-1</v>
      </c>
    </row>
    <row r="271" spans="2:80" ht="15.75" hidden="1" customHeight="1" x14ac:dyDescent="0.25">
      <c r="B271" s="39" t="s">
        <v>587</v>
      </c>
      <c r="C271" s="24" t="s">
        <v>588</v>
      </c>
      <c r="D271" s="24" t="s">
        <v>58</v>
      </c>
      <c r="E271" s="24" t="s">
        <v>93</v>
      </c>
      <c r="F271" s="24"/>
      <c r="G271" s="24" t="s">
        <v>94</v>
      </c>
      <c r="H271" s="25">
        <v>1</v>
      </c>
      <c r="I271" s="26">
        <v>0</v>
      </c>
      <c r="J271" s="26">
        <v>0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  <c r="T271" s="26">
        <v>0</v>
      </c>
      <c r="U271" s="26">
        <v>0</v>
      </c>
      <c r="V271" s="26">
        <v>0</v>
      </c>
      <c r="W271" s="26">
        <v>0</v>
      </c>
      <c r="X271" s="26">
        <v>0</v>
      </c>
      <c r="Y271" s="26">
        <v>0</v>
      </c>
      <c r="Z271" s="36">
        <v>0</v>
      </c>
      <c r="AA271" s="26">
        <v>0</v>
      </c>
      <c r="AB271" s="26">
        <v>0</v>
      </c>
      <c r="AC271" s="28">
        <v>13</v>
      </c>
      <c r="AD271" s="28">
        <v>0</v>
      </c>
      <c r="AE271" s="26">
        <f t="shared" si="194"/>
        <v>13</v>
      </c>
      <c r="AF271" s="29">
        <f t="array" ref="AF271">IFERROR(AVERAGE(AE271/N271:P271),0)</f>
        <v>0</v>
      </c>
      <c r="AG271" s="30">
        <f t="shared" si="195"/>
        <v>-1</v>
      </c>
      <c r="AH271" s="28">
        <f t="shared" si="193"/>
        <v>0</v>
      </c>
      <c r="AI271" s="28">
        <f t="shared" si="186"/>
        <v>0</v>
      </c>
      <c r="AJ271" s="28">
        <f t="shared" si="187"/>
        <v>0</v>
      </c>
      <c r="AK271" s="28">
        <f t="shared" si="188"/>
        <v>0</v>
      </c>
      <c r="AL271" s="28">
        <f t="shared" si="189"/>
        <v>0</v>
      </c>
      <c r="AM271" s="28">
        <f t="shared" si="157"/>
        <v>0</v>
      </c>
      <c r="AN271" s="28">
        <f t="shared" si="158"/>
        <v>0</v>
      </c>
      <c r="AO271" s="28">
        <f t="shared" si="190"/>
        <v>0</v>
      </c>
      <c r="AP271" s="28">
        <f t="shared" si="191"/>
        <v>0</v>
      </c>
      <c r="AQ271" s="28">
        <f t="shared" si="192"/>
        <v>0</v>
      </c>
      <c r="AR271" s="28">
        <f t="shared" si="162"/>
        <v>0</v>
      </c>
      <c r="AS271" s="31" t="e">
        <f t="shared" si="163"/>
        <v>#REF!</v>
      </c>
      <c r="AT271" s="29">
        <f t="array" ref="AT271">IFERROR(AVERAGE(AS271/J271:L271),0)</f>
        <v>0</v>
      </c>
      <c r="AU271" s="30">
        <f t="shared" si="164"/>
        <v>-1</v>
      </c>
      <c r="AV271" s="31">
        <f t="shared" si="196"/>
        <v>13</v>
      </c>
      <c r="AW271" s="29">
        <f t="array" ref="AW271">IFERROR(AVERAGE(AV271/O271:Q271),0)</f>
        <v>0</v>
      </c>
      <c r="AX271" s="30">
        <f t="shared" si="99"/>
        <v>-1</v>
      </c>
      <c r="AY271" s="31">
        <f t="shared" si="165"/>
        <v>13</v>
      </c>
      <c r="AZ271" s="29">
        <f t="array" ref="AZ271">IFERROR(AVERAGE(AY271/L271:N271),0)</f>
        <v>0</v>
      </c>
      <c r="BA271" s="30">
        <f t="shared" si="166"/>
        <v>-1</v>
      </c>
      <c r="BB271" s="31">
        <f t="shared" si="167"/>
        <v>13</v>
      </c>
      <c r="BC271" s="29">
        <f t="array" ref="BC271">IFERROR(AVERAGE(BB271/M271:O271),0)</f>
        <v>0</v>
      </c>
      <c r="BD271" s="30">
        <f t="shared" si="168"/>
        <v>-1</v>
      </c>
      <c r="BE271" s="31">
        <f t="shared" si="169"/>
        <v>13</v>
      </c>
      <c r="BF271" s="29">
        <f t="array" ref="BF271">IFERROR(AVERAGE(BE271/N271:P271),0)</f>
        <v>0</v>
      </c>
      <c r="BG271" s="30">
        <f t="shared" si="170"/>
        <v>-1</v>
      </c>
      <c r="BH271" s="31">
        <f t="shared" si="171"/>
        <v>13</v>
      </c>
      <c r="BI271" s="29">
        <f t="array" ref="BI271">IFERROR(AVERAGE(BH271/O271:Q271),0)</f>
        <v>0</v>
      </c>
      <c r="BJ271" s="30">
        <f t="shared" si="172"/>
        <v>-1</v>
      </c>
      <c r="BK271" s="31">
        <f t="shared" si="173"/>
        <v>13</v>
      </c>
      <c r="BL271" s="29">
        <f t="array" ref="BL271">IFERROR(AVERAGE(BK271/P271:R271),0)</f>
        <v>0</v>
      </c>
      <c r="BM271" s="30">
        <f t="shared" si="174"/>
        <v>-1</v>
      </c>
      <c r="BN271" s="31">
        <f t="shared" si="175"/>
        <v>13</v>
      </c>
      <c r="BO271" s="29">
        <f t="array" ref="BO271">IFERROR(AVERAGE(BN271/Q271:S271),0)</f>
        <v>0</v>
      </c>
      <c r="BP271" s="30">
        <f t="shared" si="176"/>
        <v>-1</v>
      </c>
      <c r="BQ271" s="31">
        <f t="shared" si="177"/>
        <v>13</v>
      </c>
      <c r="BR271" s="29">
        <f t="array" ref="BR271">IFERROR(AVERAGE(BQ271/R271:T271),0)</f>
        <v>0</v>
      </c>
      <c r="BS271" s="30">
        <f t="shared" si="178"/>
        <v>-1</v>
      </c>
      <c r="BT271" s="31">
        <f t="shared" si="179"/>
        <v>13</v>
      </c>
      <c r="BU271" s="29">
        <f t="array" ref="BU271">IFERROR(AVERAGE(BT271/R271:T271),0)</f>
        <v>0</v>
      </c>
      <c r="BV271" s="30">
        <f t="shared" si="180"/>
        <v>-1</v>
      </c>
      <c r="BW271" s="31">
        <f t="shared" si="181"/>
        <v>13</v>
      </c>
      <c r="BX271" s="29">
        <f t="array" ref="BX271">IFERROR(AVERAGE(BW271/R271:T271),0)</f>
        <v>0</v>
      </c>
      <c r="BY271" s="30">
        <f t="shared" si="182"/>
        <v>-1</v>
      </c>
      <c r="BZ271" s="31">
        <f t="shared" si="183"/>
        <v>13</v>
      </c>
      <c r="CA271" s="29">
        <f t="array" ref="CA271">IFERROR(AVERAGE(BZ271/R271:T271),0)</f>
        <v>0</v>
      </c>
      <c r="CB271" s="30">
        <f t="shared" si="184"/>
        <v>-1</v>
      </c>
    </row>
    <row r="272" spans="2:80" ht="15.75" hidden="1" customHeight="1" x14ac:dyDescent="0.25">
      <c r="B272" s="39" t="s">
        <v>589</v>
      </c>
      <c r="C272" s="24" t="s">
        <v>590</v>
      </c>
      <c r="D272" s="24" t="s">
        <v>58</v>
      </c>
      <c r="E272" s="24" t="s">
        <v>93</v>
      </c>
      <c r="F272" s="24"/>
      <c r="G272" s="24" t="s">
        <v>94</v>
      </c>
      <c r="H272" s="25">
        <v>1</v>
      </c>
      <c r="I272" s="26">
        <v>0</v>
      </c>
      <c r="J272" s="26">
        <v>0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  <c r="T272" s="26">
        <v>0</v>
      </c>
      <c r="U272" s="26">
        <v>0</v>
      </c>
      <c r="V272" s="26">
        <v>0</v>
      </c>
      <c r="W272" s="26">
        <v>0</v>
      </c>
      <c r="X272" s="26">
        <v>0</v>
      </c>
      <c r="Y272" s="26">
        <v>0</v>
      </c>
      <c r="Z272" s="36">
        <v>0</v>
      </c>
      <c r="AA272" s="26">
        <v>0</v>
      </c>
      <c r="AB272" s="26">
        <v>0</v>
      </c>
      <c r="AC272" s="28">
        <v>36</v>
      </c>
      <c r="AD272" s="28">
        <v>0</v>
      </c>
      <c r="AE272" s="26">
        <f t="shared" si="194"/>
        <v>36</v>
      </c>
      <c r="AF272" s="29">
        <f t="array" ref="AF272">IFERROR(AVERAGE(AE272/N272:P272),0)</f>
        <v>0</v>
      </c>
      <c r="AG272" s="30">
        <f t="shared" si="195"/>
        <v>-1</v>
      </c>
      <c r="AH272" s="28">
        <f t="shared" si="193"/>
        <v>0</v>
      </c>
      <c r="AI272" s="28">
        <f t="shared" si="186"/>
        <v>0</v>
      </c>
      <c r="AJ272" s="28">
        <f t="shared" si="187"/>
        <v>0</v>
      </c>
      <c r="AK272" s="28">
        <f t="shared" si="188"/>
        <v>0</v>
      </c>
      <c r="AL272" s="28">
        <f t="shared" si="189"/>
        <v>0</v>
      </c>
      <c r="AM272" s="28">
        <f t="shared" si="157"/>
        <v>0</v>
      </c>
      <c r="AN272" s="28">
        <f t="shared" si="158"/>
        <v>0</v>
      </c>
      <c r="AO272" s="28">
        <f t="shared" si="190"/>
        <v>0</v>
      </c>
      <c r="AP272" s="28">
        <f t="shared" si="191"/>
        <v>0</v>
      </c>
      <c r="AQ272" s="28">
        <f t="shared" si="192"/>
        <v>0</v>
      </c>
      <c r="AR272" s="28">
        <f t="shared" si="162"/>
        <v>0</v>
      </c>
      <c r="AS272" s="31" t="e">
        <f t="shared" si="163"/>
        <v>#REF!</v>
      </c>
      <c r="AT272" s="29">
        <f t="array" ref="AT272">IFERROR(AVERAGE(AS272/J272:L272),0)</f>
        <v>0</v>
      </c>
      <c r="AU272" s="30">
        <f t="shared" si="164"/>
        <v>-1</v>
      </c>
      <c r="AV272" s="31">
        <f t="shared" si="196"/>
        <v>36</v>
      </c>
      <c r="AW272" s="29">
        <f t="array" ref="AW272">IFERROR(AVERAGE(AV272/O272:Q272),0)</f>
        <v>0</v>
      </c>
      <c r="AX272" s="30">
        <f t="shared" si="99"/>
        <v>-1</v>
      </c>
      <c r="AY272" s="31">
        <f t="shared" si="165"/>
        <v>36</v>
      </c>
      <c r="AZ272" s="29">
        <f t="array" ref="AZ272">IFERROR(AVERAGE(AY272/L272:N272),0)</f>
        <v>0</v>
      </c>
      <c r="BA272" s="30">
        <f t="shared" si="166"/>
        <v>-1</v>
      </c>
      <c r="BB272" s="31">
        <f t="shared" si="167"/>
        <v>36</v>
      </c>
      <c r="BC272" s="29">
        <f t="array" ref="BC272">IFERROR(AVERAGE(BB272/M272:O272),0)</f>
        <v>0</v>
      </c>
      <c r="BD272" s="30">
        <f t="shared" si="168"/>
        <v>-1</v>
      </c>
      <c r="BE272" s="31">
        <f t="shared" si="169"/>
        <v>36</v>
      </c>
      <c r="BF272" s="29">
        <f t="array" ref="BF272">IFERROR(AVERAGE(BE272/N272:P272),0)</f>
        <v>0</v>
      </c>
      <c r="BG272" s="30">
        <f t="shared" si="170"/>
        <v>-1</v>
      </c>
      <c r="BH272" s="31">
        <f t="shared" si="171"/>
        <v>36</v>
      </c>
      <c r="BI272" s="29">
        <f t="array" ref="BI272">IFERROR(AVERAGE(BH272/O272:Q272),0)</f>
        <v>0</v>
      </c>
      <c r="BJ272" s="30">
        <f t="shared" si="172"/>
        <v>-1</v>
      </c>
      <c r="BK272" s="31">
        <f t="shared" si="173"/>
        <v>36</v>
      </c>
      <c r="BL272" s="29">
        <f t="array" ref="BL272">IFERROR(AVERAGE(BK272/P272:R272),0)</f>
        <v>0</v>
      </c>
      <c r="BM272" s="30">
        <f t="shared" si="174"/>
        <v>-1</v>
      </c>
      <c r="BN272" s="31">
        <f t="shared" si="175"/>
        <v>36</v>
      </c>
      <c r="BO272" s="29">
        <f t="array" ref="BO272">IFERROR(AVERAGE(BN272/Q272:S272),0)</f>
        <v>0</v>
      </c>
      <c r="BP272" s="30">
        <f t="shared" si="176"/>
        <v>-1</v>
      </c>
      <c r="BQ272" s="31">
        <f t="shared" si="177"/>
        <v>36</v>
      </c>
      <c r="BR272" s="29">
        <f t="array" ref="BR272">IFERROR(AVERAGE(BQ272/R272:T272),0)</f>
        <v>0</v>
      </c>
      <c r="BS272" s="30">
        <f t="shared" si="178"/>
        <v>-1</v>
      </c>
      <c r="BT272" s="31">
        <f t="shared" si="179"/>
        <v>36</v>
      </c>
      <c r="BU272" s="29">
        <f t="array" ref="BU272">IFERROR(AVERAGE(BT272/R272:T272),0)</f>
        <v>0</v>
      </c>
      <c r="BV272" s="30">
        <f t="shared" si="180"/>
        <v>-1</v>
      </c>
      <c r="BW272" s="31">
        <f t="shared" si="181"/>
        <v>36</v>
      </c>
      <c r="BX272" s="29">
        <f t="array" ref="BX272">IFERROR(AVERAGE(BW272/R272:T272),0)</f>
        <v>0</v>
      </c>
      <c r="BY272" s="30">
        <f t="shared" si="182"/>
        <v>-1</v>
      </c>
      <c r="BZ272" s="31">
        <f t="shared" si="183"/>
        <v>36</v>
      </c>
      <c r="CA272" s="29">
        <f t="array" ref="CA272">IFERROR(AVERAGE(BZ272/R272:T272),0)</f>
        <v>0</v>
      </c>
      <c r="CB272" s="30">
        <f t="shared" si="184"/>
        <v>-1</v>
      </c>
    </row>
    <row r="273" spans="2:80" ht="15.75" hidden="1" customHeight="1" x14ac:dyDescent="0.25">
      <c r="B273" s="39" t="s">
        <v>591</v>
      </c>
      <c r="C273" s="24" t="s">
        <v>592</v>
      </c>
      <c r="D273" s="24" t="s">
        <v>58</v>
      </c>
      <c r="E273" s="24" t="s">
        <v>59</v>
      </c>
      <c r="F273" s="24"/>
      <c r="G273" s="24" t="s">
        <v>94</v>
      </c>
      <c r="H273" s="25">
        <v>1</v>
      </c>
      <c r="I273" s="26">
        <v>0</v>
      </c>
      <c r="J273" s="26">
        <v>0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  <c r="T273" s="26">
        <v>0</v>
      </c>
      <c r="U273" s="26">
        <v>0</v>
      </c>
      <c r="V273" s="26">
        <v>0</v>
      </c>
      <c r="W273" s="26">
        <v>0</v>
      </c>
      <c r="X273" s="26">
        <v>0</v>
      </c>
      <c r="Y273" s="26">
        <v>0</v>
      </c>
      <c r="Z273" s="36">
        <v>0</v>
      </c>
      <c r="AA273" s="26">
        <v>0</v>
      </c>
      <c r="AB273" s="26">
        <v>0</v>
      </c>
      <c r="AC273" s="28">
        <v>0</v>
      </c>
      <c r="AD273" s="28">
        <v>0</v>
      </c>
      <c r="AE273" s="26">
        <f t="shared" si="194"/>
        <v>0</v>
      </c>
      <c r="AF273" s="29">
        <f t="array" ref="AF273">IFERROR(AVERAGE(AE273/N273:P273),0)</f>
        <v>0</v>
      </c>
      <c r="AG273" s="30">
        <f t="shared" si="195"/>
        <v>-1</v>
      </c>
      <c r="AH273" s="28">
        <f t="shared" si="193"/>
        <v>0</v>
      </c>
      <c r="AI273" s="28">
        <f t="shared" si="186"/>
        <v>0</v>
      </c>
      <c r="AJ273" s="28">
        <f t="shared" si="187"/>
        <v>0</v>
      </c>
      <c r="AK273" s="28">
        <f t="shared" si="188"/>
        <v>0</v>
      </c>
      <c r="AL273" s="28">
        <f t="shared" si="189"/>
        <v>0</v>
      </c>
      <c r="AM273" s="28">
        <f t="shared" si="157"/>
        <v>0</v>
      </c>
      <c r="AN273" s="28">
        <f t="shared" si="158"/>
        <v>0</v>
      </c>
      <c r="AO273" s="28">
        <f t="shared" si="190"/>
        <v>0</v>
      </c>
      <c r="AP273" s="28">
        <f t="shared" si="191"/>
        <v>0</v>
      </c>
      <c r="AQ273" s="28">
        <f t="shared" si="192"/>
        <v>0</v>
      </c>
      <c r="AR273" s="28">
        <f t="shared" si="162"/>
        <v>0</v>
      </c>
      <c r="AS273" s="31" t="e">
        <f t="shared" si="163"/>
        <v>#REF!</v>
      </c>
      <c r="AT273" s="29">
        <f t="array" ref="AT273">IFERROR(AVERAGE(AS273/J273:L273),0)</f>
        <v>0</v>
      </c>
      <c r="AU273" s="30">
        <f t="shared" si="164"/>
        <v>-1</v>
      </c>
      <c r="AV273" s="31">
        <f t="shared" si="196"/>
        <v>0</v>
      </c>
      <c r="AW273" s="29">
        <f t="array" ref="AW273">IFERROR(AVERAGE(AV273/O273:Q273),0)</f>
        <v>0</v>
      </c>
      <c r="AX273" s="30">
        <f t="shared" si="99"/>
        <v>-1</v>
      </c>
      <c r="AY273" s="31">
        <f t="shared" si="165"/>
        <v>0</v>
      </c>
      <c r="AZ273" s="29">
        <f t="array" ref="AZ273">IFERROR(AVERAGE(AY273/L273:N273),0)</f>
        <v>0</v>
      </c>
      <c r="BA273" s="30">
        <f t="shared" si="166"/>
        <v>-1</v>
      </c>
      <c r="BB273" s="31">
        <f t="shared" si="167"/>
        <v>0</v>
      </c>
      <c r="BC273" s="29">
        <f t="array" ref="BC273">IFERROR(AVERAGE(BB273/M273:O273),0)</f>
        <v>0</v>
      </c>
      <c r="BD273" s="30">
        <f t="shared" si="168"/>
        <v>-1</v>
      </c>
      <c r="BE273" s="31">
        <f t="shared" si="169"/>
        <v>0</v>
      </c>
      <c r="BF273" s="29">
        <f t="array" ref="BF273">IFERROR(AVERAGE(BE273/N273:P273),0)</f>
        <v>0</v>
      </c>
      <c r="BG273" s="30">
        <f t="shared" si="170"/>
        <v>-1</v>
      </c>
      <c r="BH273" s="31">
        <f t="shared" si="171"/>
        <v>0</v>
      </c>
      <c r="BI273" s="29">
        <f t="array" ref="BI273">IFERROR(AVERAGE(BH273/O273:Q273),0)</f>
        <v>0</v>
      </c>
      <c r="BJ273" s="30">
        <f t="shared" si="172"/>
        <v>-1</v>
      </c>
      <c r="BK273" s="31">
        <f t="shared" si="173"/>
        <v>0</v>
      </c>
      <c r="BL273" s="29">
        <f t="array" ref="BL273">IFERROR(AVERAGE(BK273/P273:R273),0)</f>
        <v>0</v>
      </c>
      <c r="BM273" s="30">
        <f t="shared" si="174"/>
        <v>-1</v>
      </c>
      <c r="BN273" s="31">
        <f t="shared" si="175"/>
        <v>0</v>
      </c>
      <c r="BO273" s="29">
        <f t="array" ref="BO273">IFERROR(AVERAGE(BN273/Q273:S273),0)</f>
        <v>0</v>
      </c>
      <c r="BP273" s="30">
        <f t="shared" si="176"/>
        <v>-1</v>
      </c>
      <c r="BQ273" s="31">
        <f t="shared" si="177"/>
        <v>0</v>
      </c>
      <c r="BR273" s="29">
        <f t="array" ref="BR273">IFERROR(AVERAGE(BQ273/R273:T273),0)</f>
        <v>0</v>
      </c>
      <c r="BS273" s="30">
        <f t="shared" si="178"/>
        <v>-1</v>
      </c>
      <c r="BT273" s="31">
        <f t="shared" si="179"/>
        <v>0</v>
      </c>
      <c r="BU273" s="29">
        <f t="array" ref="BU273">IFERROR(AVERAGE(BT273/R273:T273),0)</f>
        <v>0</v>
      </c>
      <c r="BV273" s="30">
        <f t="shared" si="180"/>
        <v>-1</v>
      </c>
      <c r="BW273" s="31">
        <f t="shared" si="181"/>
        <v>0</v>
      </c>
      <c r="BX273" s="29">
        <f t="array" ref="BX273">IFERROR(AVERAGE(BW273/R273:T273),0)</f>
        <v>0</v>
      </c>
      <c r="BY273" s="30">
        <f t="shared" si="182"/>
        <v>-1</v>
      </c>
      <c r="BZ273" s="31">
        <f t="shared" si="183"/>
        <v>0</v>
      </c>
      <c r="CA273" s="29">
        <f t="array" ref="CA273">IFERROR(AVERAGE(BZ273/R273:T273),0)</f>
        <v>0</v>
      </c>
      <c r="CB273" s="30">
        <f t="shared" si="184"/>
        <v>-1</v>
      </c>
    </row>
    <row r="274" spans="2:80" ht="15.75" hidden="1" customHeight="1" x14ac:dyDescent="0.25">
      <c r="B274" s="41" t="s">
        <v>593</v>
      </c>
      <c r="C274" s="24" t="s">
        <v>370</v>
      </c>
      <c r="D274" s="24"/>
      <c r="E274" s="24" t="s">
        <v>59</v>
      </c>
      <c r="F274" s="24"/>
      <c r="G274" s="24" t="s">
        <v>94</v>
      </c>
      <c r="H274" s="25">
        <v>1</v>
      </c>
      <c r="I274" s="26">
        <v>0</v>
      </c>
      <c r="J274" s="26">
        <v>0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6">
        <v>0</v>
      </c>
      <c r="V274" s="26">
        <v>0</v>
      </c>
      <c r="W274" s="26">
        <v>0</v>
      </c>
      <c r="X274" s="26">
        <v>0</v>
      </c>
      <c r="Y274" s="26">
        <v>0</v>
      </c>
      <c r="Z274" s="36">
        <v>0</v>
      </c>
      <c r="AA274" s="26">
        <v>0</v>
      </c>
      <c r="AB274" s="26">
        <v>0</v>
      </c>
      <c r="AC274" s="28">
        <v>0</v>
      </c>
      <c r="AD274" s="28">
        <v>0</v>
      </c>
      <c r="AE274" s="26">
        <f t="shared" si="194"/>
        <v>0</v>
      </c>
      <c r="AF274" s="29">
        <f t="array" ref="AF274">IFERROR(AVERAGE(AE274/N274:P274),0)</f>
        <v>0</v>
      </c>
      <c r="AG274" s="30">
        <f t="shared" si="195"/>
        <v>-1</v>
      </c>
      <c r="AH274" s="28">
        <f t="shared" si="193"/>
        <v>0</v>
      </c>
      <c r="AI274" s="28">
        <f t="shared" si="186"/>
        <v>0</v>
      </c>
      <c r="AJ274" s="28">
        <f t="shared" si="187"/>
        <v>0</v>
      </c>
      <c r="AK274" s="28">
        <f t="shared" si="188"/>
        <v>0</v>
      </c>
      <c r="AL274" s="28">
        <f t="shared" si="189"/>
        <v>0</v>
      </c>
      <c r="AM274" s="28">
        <f t="shared" si="157"/>
        <v>0</v>
      </c>
      <c r="AN274" s="28">
        <f t="shared" si="158"/>
        <v>0</v>
      </c>
      <c r="AO274" s="28">
        <f t="shared" si="190"/>
        <v>0</v>
      </c>
      <c r="AP274" s="28">
        <f t="shared" si="191"/>
        <v>0</v>
      </c>
      <c r="AQ274" s="28">
        <f t="shared" si="192"/>
        <v>0</v>
      </c>
      <c r="AR274" s="28">
        <f t="shared" si="162"/>
        <v>0</v>
      </c>
      <c r="AS274" s="31" t="e">
        <f t="shared" si="163"/>
        <v>#REF!</v>
      </c>
      <c r="AT274" s="29">
        <f t="array" ref="AT274">IFERROR(AVERAGE(AS274/J274:L274),0)</f>
        <v>0</v>
      </c>
      <c r="AU274" s="30">
        <f t="shared" si="164"/>
        <v>-1</v>
      </c>
      <c r="AV274" s="31">
        <f t="shared" si="196"/>
        <v>0</v>
      </c>
      <c r="AW274" s="29">
        <f t="array" ref="AW274">IFERROR(AVERAGE(AV274/O274:Q274),0)</f>
        <v>0</v>
      </c>
      <c r="AX274" s="30">
        <f t="shared" si="99"/>
        <v>-1</v>
      </c>
      <c r="AY274" s="31">
        <f t="shared" si="165"/>
        <v>0</v>
      </c>
      <c r="AZ274" s="29">
        <f t="array" ref="AZ274">IFERROR(AVERAGE(AY274/L274:N274),0)</f>
        <v>0</v>
      </c>
      <c r="BA274" s="30">
        <f t="shared" si="166"/>
        <v>-1</v>
      </c>
      <c r="BB274" s="31">
        <f t="shared" si="167"/>
        <v>0</v>
      </c>
      <c r="BC274" s="29">
        <f t="array" ref="BC274">IFERROR(AVERAGE(BB274/M274:O274),0)</f>
        <v>0</v>
      </c>
      <c r="BD274" s="30">
        <f t="shared" si="168"/>
        <v>-1</v>
      </c>
      <c r="BE274" s="31">
        <f t="shared" si="169"/>
        <v>0</v>
      </c>
      <c r="BF274" s="29">
        <f t="array" ref="BF274">IFERROR(AVERAGE(BE274/N274:P274),0)</f>
        <v>0</v>
      </c>
      <c r="BG274" s="30">
        <f t="shared" si="170"/>
        <v>-1</v>
      </c>
      <c r="BH274" s="31">
        <f t="shared" si="171"/>
        <v>0</v>
      </c>
      <c r="BI274" s="29">
        <f t="array" ref="BI274">IFERROR(AVERAGE(BH274/O274:Q274),0)</f>
        <v>0</v>
      </c>
      <c r="BJ274" s="30">
        <f t="shared" si="172"/>
        <v>-1</v>
      </c>
      <c r="BK274" s="31">
        <f t="shared" si="173"/>
        <v>0</v>
      </c>
      <c r="BL274" s="29">
        <f t="array" ref="BL274">IFERROR(AVERAGE(BK274/P274:R274),0)</f>
        <v>0</v>
      </c>
      <c r="BM274" s="30">
        <f t="shared" si="174"/>
        <v>-1</v>
      </c>
      <c r="BN274" s="31">
        <f t="shared" si="175"/>
        <v>0</v>
      </c>
      <c r="BO274" s="29">
        <f t="array" ref="BO274">IFERROR(AVERAGE(BN274/Q274:S274),0)</f>
        <v>0</v>
      </c>
      <c r="BP274" s="30">
        <f t="shared" si="176"/>
        <v>-1</v>
      </c>
      <c r="BQ274" s="31">
        <f t="shared" si="177"/>
        <v>0</v>
      </c>
      <c r="BR274" s="29">
        <f t="array" ref="BR274">IFERROR(AVERAGE(BQ274/R274:T274),0)</f>
        <v>0</v>
      </c>
      <c r="BS274" s="30">
        <f t="shared" si="178"/>
        <v>-1</v>
      </c>
      <c r="BT274" s="31">
        <f t="shared" si="179"/>
        <v>0</v>
      </c>
      <c r="BU274" s="29">
        <f t="array" ref="BU274">IFERROR(AVERAGE(BT274/R274:T274),0)</f>
        <v>0</v>
      </c>
      <c r="BV274" s="30">
        <f t="shared" si="180"/>
        <v>-1</v>
      </c>
      <c r="BW274" s="31">
        <f t="shared" si="181"/>
        <v>0</v>
      </c>
      <c r="BX274" s="29">
        <f t="array" ref="BX274">IFERROR(AVERAGE(BW274/R274:T274),0)</f>
        <v>0</v>
      </c>
      <c r="BY274" s="30">
        <f t="shared" si="182"/>
        <v>-1</v>
      </c>
      <c r="BZ274" s="31">
        <f t="shared" si="183"/>
        <v>0</v>
      </c>
      <c r="CA274" s="29">
        <f t="array" ref="CA274">IFERROR(AVERAGE(BZ274/R274:T274),0)</f>
        <v>0</v>
      </c>
      <c r="CB274" s="30">
        <f t="shared" si="184"/>
        <v>-1</v>
      </c>
    </row>
    <row r="275" spans="2:80" ht="15.75" hidden="1" customHeight="1" x14ac:dyDescent="0.25">
      <c r="B275" s="40" t="s">
        <v>594</v>
      </c>
      <c r="C275" s="24" t="s">
        <v>595</v>
      </c>
      <c r="D275" s="24" t="s">
        <v>58</v>
      </c>
      <c r="E275" s="24" t="s">
        <v>93</v>
      </c>
      <c r="F275" s="24"/>
      <c r="G275" s="24" t="s">
        <v>94</v>
      </c>
      <c r="H275" s="25">
        <v>1</v>
      </c>
      <c r="I275" s="26">
        <v>0</v>
      </c>
      <c r="J275" s="26">
        <v>0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  <c r="T275" s="26">
        <v>0</v>
      </c>
      <c r="U275" s="26">
        <v>0</v>
      </c>
      <c r="V275" s="26">
        <v>0</v>
      </c>
      <c r="W275" s="26">
        <v>0</v>
      </c>
      <c r="X275" s="26">
        <v>0</v>
      </c>
      <c r="Y275" s="26">
        <v>0</v>
      </c>
      <c r="Z275" s="36">
        <v>0</v>
      </c>
      <c r="AA275" s="26">
        <v>0</v>
      </c>
      <c r="AB275" s="26">
        <v>0</v>
      </c>
      <c r="AC275" s="28">
        <v>921</v>
      </c>
      <c r="AD275" s="28">
        <v>0</v>
      </c>
      <c r="AE275" s="26">
        <f t="shared" si="194"/>
        <v>921</v>
      </c>
      <c r="AF275" s="29">
        <f t="array" ref="AF275">IFERROR(AVERAGE(AE275/N275:P275),0)</f>
        <v>0</v>
      </c>
      <c r="AG275" s="30">
        <f t="shared" si="195"/>
        <v>-1</v>
      </c>
      <c r="AH275" s="28">
        <f t="shared" si="193"/>
        <v>0</v>
      </c>
      <c r="AI275" s="28">
        <f t="shared" si="186"/>
        <v>0</v>
      </c>
      <c r="AJ275" s="28">
        <f t="shared" si="187"/>
        <v>0</v>
      </c>
      <c r="AK275" s="28">
        <f t="shared" si="188"/>
        <v>0</v>
      </c>
      <c r="AL275" s="28">
        <f t="shared" si="189"/>
        <v>0</v>
      </c>
      <c r="AM275" s="28">
        <f t="shared" si="157"/>
        <v>0</v>
      </c>
      <c r="AN275" s="28">
        <f t="shared" si="158"/>
        <v>0</v>
      </c>
      <c r="AO275" s="28">
        <f t="shared" si="190"/>
        <v>0</v>
      </c>
      <c r="AP275" s="28">
        <f t="shared" si="191"/>
        <v>0</v>
      </c>
      <c r="AQ275" s="28">
        <f t="shared" si="192"/>
        <v>0</v>
      </c>
      <c r="AR275" s="28">
        <f t="shared" si="162"/>
        <v>0</v>
      </c>
      <c r="AS275" s="31" t="e">
        <f t="shared" si="163"/>
        <v>#REF!</v>
      </c>
      <c r="AT275" s="29">
        <f t="array" ref="AT275">IFERROR(AVERAGE(AS275/J275:L275),0)</f>
        <v>0</v>
      </c>
      <c r="AU275" s="30">
        <f t="shared" si="164"/>
        <v>-1</v>
      </c>
      <c r="AV275" s="31">
        <f t="shared" si="196"/>
        <v>921</v>
      </c>
      <c r="AW275" s="29">
        <f t="array" ref="AW275">IFERROR(AVERAGE(AV275/O275:Q275),0)</f>
        <v>0</v>
      </c>
      <c r="AX275" s="30">
        <f t="shared" si="99"/>
        <v>-1</v>
      </c>
      <c r="AY275" s="31">
        <f t="shared" si="165"/>
        <v>921</v>
      </c>
      <c r="AZ275" s="29">
        <f t="array" ref="AZ275">IFERROR(AVERAGE(AY275/L275:N275),0)</f>
        <v>0</v>
      </c>
      <c r="BA275" s="30">
        <f t="shared" si="166"/>
        <v>-1</v>
      </c>
      <c r="BB275" s="31">
        <f t="shared" si="167"/>
        <v>921</v>
      </c>
      <c r="BC275" s="29">
        <f t="array" ref="BC275">IFERROR(AVERAGE(BB275/M275:O275),0)</f>
        <v>0</v>
      </c>
      <c r="BD275" s="30">
        <f t="shared" si="168"/>
        <v>-1</v>
      </c>
      <c r="BE275" s="31">
        <f t="shared" si="169"/>
        <v>921</v>
      </c>
      <c r="BF275" s="29">
        <f t="array" ref="BF275">IFERROR(AVERAGE(BE275/N275:P275),0)</f>
        <v>0</v>
      </c>
      <c r="BG275" s="30">
        <f t="shared" si="170"/>
        <v>-1</v>
      </c>
      <c r="BH275" s="31">
        <f t="shared" si="171"/>
        <v>921</v>
      </c>
      <c r="BI275" s="29">
        <f t="array" ref="BI275">IFERROR(AVERAGE(BH275/O275:Q275),0)</f>
        <v>0</v>
      </c>
      <c r="BJ275" s="30">
        <f t="shared" si="172"/>
        <v>-1</v>
      </c>
      <c r="BK275" s="31">
        <f t="shared" si="173"/>
        <v>921</v>
      </c>
      <c r="BL275" s="29">
        <f t="array" ref="BL275">IFERROR(AVERAGE(BK275/P275:R275),0)</f>
        <v>0</v>
      </c>
      <c r="BM275" s="30">
        <f t="shared" si="174"/>
        <v>-1</v>
      </c>
      <c r="BN275" s="31">
        <f t="shared" si="175"/>
        <v>921</v>
      </c>
      <c r="BO275" s="29">
        <f t="array" ref="BO275">IFERROR(AVERAGE(BN275/Q275:S275),0)</f>
        <v>0</v>
      </c>
      <c r="BP275" s="30">
        <f t="shared" si="176"/>
        <v>-1</v>
      </c>
      <c r="BQ275" s="31">
        <f t="shared" si="177"/>
        <v>921</v>
      </c>
      <c r="BR275" s="29">
        <f t="array" ref="BR275">IFERROR(AVERAGE(BQ275/R275:T275),0)</f>
        <v>0</v>
      </c>
      <c r="BS275" s="30">
        <f t="shared" si="178"/>
        <v>-1</v>
      </c>
      <c r="BT275" s="31">
        <f t="shared" si="179"/>
        <v>921</v>
      </c>
      <c r="BU275" s="29">
        <f t="array" ref="BU275">IFERROR(AVERAGE(BT275/R275:T275),0)</f>
        <v>0</v>
      </c>
      <c r="BV275" s="30">
        <f t="shared" si="180"/>
        <v>-1</v>
      </c>
      <c r="BW275" s="31">
        <f t="shared" si="181"/>
        <v>921</v>
      </c>
      <c r="BX275" s="29">
        <f t="array" ref="BX275">IFERROR(AVERAGE(BW275/R275:T275),0)</f>
        <v>0</v>
      </c>
      <c r="BY275" s="30">
        <f t="shared" si="182"/>
        <v>-1</v>
      </c>
      <c r="BZ275" s="31">
        <f t="shared" si="183"/>
        <v>921</v>
      </c>
      <c r="CA275" s="29">
        <f t="array" ref="CA275">IFERROR(AVERAGE(BZ275/R275:T275),0)</f>
        <v>0</v>
      </c>
      <c r="CB275" s="30">
        <f t="shared" si="184"/>
        <v>-1</v>
      </c>
    </row>
    <row r="276" spans="2:80" ht="15.75" hidden="1" customHeight="1" x14ac:dyDescent="0.25">
      <c r="B276" s="42" t="s">
        <v>596</v>
      </c>
      <c r="C276" s="24" t="s">
        <v>597</v>
      </c>
      <c r="D276" s="42"/>
      <c r="E276" s="24" t="s">
        <v>93</v>
      </c>
      <c r="F276" s="24"/>
      <c r="G276" s="24" t="s">
        <v>94</v>
      </c>
      <c r="H276" s="25">
        <v>1</v>
      </c>
      <c r="I276" s="26">
        <v>0</v>
      </c>
      <c r="J276" s="26">
        <v>0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  <c r="T276" s="26">
        <v>0</v>
      </c>
      <c r="U276" s="26">
        <v>0</v>
      </c>
      <c r="V276" s="26">
        <v>0</v>
      </c>
      <c r="W276" s="26">
        <v>0</v>
      </c>
      <c r="X276" s="26">
        <v>0</v>
      </c>
      <c r="Y276" s="26">
        <v>0</v>
      </c>
      <c r="Z276" s="36">
        <v>0</v>
      </c>
      <c r="AA276" s="26">
        <v>0</v>
      </c>
      <c r="AB276" s="26">
        <v>0</v>
      </c>
      <c r="AC276" s="28">
        <v>0</v>
      </c>
      <c r="AD276" s="28">
        <v>0</v>
      </c>
      <c r="AE276" s="26">
        <f t="shared" si="194"/>
        <v>0</v>
      </c>
      <c r="AF276" s="29">
        <f t="array" ref="AF276">IFERROR(AVERAGE(AE276/N276:P276),0)</f>
        <v>0</v>
      </c>
      <c r="AG276" s="30">
        <f t="shared" si="195"/>
        <v>-1</v>
      </c>
      <c r="AH276" s="28">
        <f t="shared" si="193"/>
        <v>0</v>
      </c>
      <c r="AI276" s="28">
        <f t="shared" si="186"/>
        <v>0</v>
      </c>
      <c r="AJ276" s="28">
        <f t="shared" si="187"/>
        <v>0</v>
      </c>
      <c r="AK276" s="28">
        <f t="shared" si="188"/>
        <v>0</v>
      </c>
      <c r="AL276" s="28">
        <f t="shared" si="189"/>
        <v>0</v>
      </c>
      <c r="AM276" s="28">
        <f t="shared" si="157"/>
        <v>0</v>
      </c>
      <c r="AN276" s="28">
        <f t="shared" si="158"/>
        <v>0</v>
      </c>
      <c r="AO276" s="28">
        <f t="shared" si="190"/>
        <v>0</v>
      </c>
      <c r="AP276" s="28">
        <f t="shared" si="191"/>
        <v>0</v>
      </c>
      <c r="AQ276" s="28">
        <f t="shared" si="192"/>
        <v>0</v>
      </c>
      <c r="AR276" s="28">
        <f t="shared" si="162"/>
        <v>0</v>
      </c>
      <c r="AS276" s="31" t="e">
        <f t="shared" si="163"/>
        <v>#REF!</v>
      </c>
      <c r="AT276" s="29">
        <f t="array" ref="AT276">IFERROR(AVERAGE(AS276/J276:L276),0)</f>
        <v>0</v>
      </c>
      <c r="AU276" s="30">
        <f t="shared" si="164"/>
        <v>-1</v>
      </c>
      <c r="AV276" s="31">
        <f t="shared" si="196"/>
        <v>0</v>
      </c>
      <c r="AW276" s="29">
        <f t="array" ref="AW276">IFERROR(AVERAGE(AV276/O276:Q276),0)</f>
        <v>0</v>
      </c>
      <c r="AX276" s="30">
        <f t="shared" si="99"/>
        <v>-1</v>
      </c>
      <c r="AY276" s="31">
        <f t="shared" si="165"/>
        <v>0</v>
      </c>
      <c r="AZ276" s="29">
        <f t="array" ref="AZ276">IFERROR(AVERAGE(AY276/L276:N276),0)</f>
        <v>0</v>
      </c>
      <c r="BA276" s="30">
        <f t="shared" si="166"/>
        <v>-1</v>
      </c>
      <c r="BB276" s="31">
        <f t="shared" si="167"/>
        <v>0</v>
      </c>
      <c r="BC276" s="29">
        <f t="array" ref="BC276">IFERROR(AVERAGE(BB276/M276:O276),0)</f>
        <v>0</v>
      </c>
      <c r="BD276" s="30">
        <f t="shared" si="168"/>
        <v>-1</v>
      </c>
      <c r="BE276" s="31">
        <f t="shared" si="169"/>
        <v>0</v>
      </c>
      <c r="BF276" s="29">
        <f t="array" ref="BF276">IFERROR(AVERAGE(BE276/N276:P276),0)</f>
        <v>0</v>
      </c>
      <c r="BG276" s="30">
        <f t="shared" si="170"/>
        <v>-1</v>
      </c>
      <c r="BH276" s="31">
        <f t="shared" si="171"/>
        <v>0</v>
      </c>
      <c r="BI276" s="29">
        <f t="array" ref="BI276">IFERROR(AVERAGE(BH276/O276:Q276),0)</f>
        <v>0</v>
      </c>
      <c r="BJ276" s="30">
        <f t="shared" si="172"/>
        <v>-1</v>
      </c>
      <c r="BK276" s="31">
        <f t="shared" si="173"/>
        <v>0</v>
      </c>
      <c r="BL276" s="29">
        <f t="array" ref="BL276">IFERROR(AVERAGE(BK276/P276:R276),0)</f>
        <v>0</v>
      </c>
      <c r="BM276" s="30">
        <f t="shared" si="174"/>
        <v>-1</v>
      </c>
      <c r="BN276" s="31">
        <f t="shared" si="175"/>
        <v>0</v>
      </c>
      <c r="BO276" s="29">
        <f t="array" ref="BO276">IFERROR(AVERAGE(BN276/Q276:S276),0)</f>
        <v>0</v>
      </c>
      <c r="BP276" s="30">
        <f t="shared" si="176"/>
        <v>-1</v>
      </c>
      <c r="BQ276" s="31">
        <f t="shared" si="177"/>
        <v>0</v>
      </c>
      <c r="BR276" s="29">
        <f t="array" ref="BR276">IFERROR(AVERAGE(BQ276/R276:T276),0)</f>
        <v>0</v>
      </c>
      <c r="BS276" s="30">
        <f t="shared" si="178"/>
        <v>-1</v>
      </c>
      <c r="BT276" s="31">
        <f t="shared" si="179"/>
        <v>0</v>
      </c>
      <c r="BU276" s="29">
        <f t="array" ref="BU276">IFERROR(AVERAGE(BT276/R276:T276),0)</f>
        <v>0</v>
      </c>
      <c r="BV276" s="30">
        <f t="shared" si="180"/>
        <v>-1</v>
      </c>
      <c r="BW276" s="31">
        <f t="shared" si="181"/>
        <v>0</v>
      </c>
      <c r="BX276" s="29">
        <f t="array" ref="BX276">IFERROR(AVERAGE(BW276/R276:T276),0)</f>
        <v>0</v>
      </c>
      <c r="BY276" s="30">
        <f t="shared" si="182"/>
        <v>-1</v>
      </c>
      <c r="BZ276" s="31">
        <f t="shared" si="183"/>
        <v>0</v>
      </c>
      <c r="CA276" s="29">
        <f t="array" ref="CA276">IFERROR(AVERAGE(BZ276/R276:T276),0)</f>
        <v>0</v>
      </c>
      <c r="CB276" s="30">
        <f t="shared" si="184"/>
        <v>-1</v>
      </c>
    </row>
    <row r="277" spans="2:80" ht="15.75" hidden="1" customHeight="1" x14ac:dyDescent="0.25">
      <c r="B277" s="42" t="s">
        <v>598</v>
      </c>
      <c r="C277" s="24" t="s">
        <v>599</v>
      </c>
      <c r="D277" s="42"/>
      <c r="E277" s="24" t="s">
        <v>93</v>
      </c>
      <c r="F277" s="24"/>
      <c r="G277" s="24" t="s">
        <v>94</v>
      </c>
      <c r="H277" s="25">
        <v>1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  <c r="T277" s="26">
        <v>0</v>
      </c>
      <c r="U277" s="26">
        <v>0</v>
      </c>
      <c r="V277" s="26">
        <v>0</v>
      </c>
      <c r="W277" s="26">
        <v>0</v>
      </c>
      <c r="X277" s="26">
        <v>0</v>
      </c>
      <c r="Y277" s="26">
        <v>0</v>
      </c>
      <c r="Z277" s="36">
        <v>0</v>
      </c>
      <c r="AA277" s="26">
        <v>0</v>
      </c>
      <c r="AB277" s="26">
        <v>0</v>
      </c>
      <c r="AC277" s="28">
        <v>0</v>
      </c>
      <c r="AD277" s="28">
        <v>0</v>
      </c>
      <c r="AE277" s="26">
        <f t="shared" si="194"/>
        <v>0</v>
      </c>
      <c r="AF277" s="29">
        <f t="array" ref="AF277">IFERROR(AVERAGE(AE277/N277:P277),0)</f>
        <v>0</v>
      </c>
      <c r="AG277" s="30">
        <f t="shared" si="195"/>
        <v>-1</v>
      </c>
      <c r="AH277" s="28">
        <f t="shared" si="193"/>
        <v>0</v>
      </c>
      <c r="AI277" s="28">
        <f t="shared" si="186"/>
        <v>0</v>
      </c>
      <c r="AJ277" s="28">
        <f t="shared" si="187"/>
        <v>0</v>
      </c>
      <c r="AK277" s="28">
        <f t="shared" si="188"/>
        <v>0</v>
      </c>
      <c r="AL277" s="28">
        <f t="shared" si="189"/>
        <v>0</v>
      </c>
      <c r="AM277" s="28">
        <f t="shared" si="157"/>
        <v>0</v>
      </c>
      <c r="AN277" s="28">
        <f t="shared" si="158"/>
        <v>0</v>
      </c>
      <c r="AO277" s="28">
        <f t="shared" si="190"/>
        <v>0</v>
      </c>
      <c r="AP277" s="28">
        <f t="shared" si="191"/>
        <v>0</v>
      </c>
      <c r="AQ277" s="28">
        <f t="shared" si="192"/>
        <v>0</v>
      </c>
      <c r="AR277" s="28">
        <f t="shared" si="162"/>
        <v>0</v>
      </c>
      <c r="AS277" s="31" t="e">
        <f t="shared" si="163"/>
        <v>#REF!</v>
      </c>
      <c r="AT277" s="29">
        <f t="array" ref="AT277">IFERROR(AVERAGE(AS277/J277:L277),0)</f>
        <v>0</v>
      </c>
      <c r="AU277" s="30">
        <f t="shared" si="164"/>
        <v>-1</v>
      </c>
      <c r="AV277" s="31">
        <f t="shared" si="196"/>
        <v>0</v>
      </c>
      <c r="AW277" s="29">
        <f t="array" ref="AW277">IFERROR(AVERAGE(AV277/O277:Q277),0)</f>
        <v>0</v>
      </c>
      <c r="AX277" s="30">
        <f t="shared" si="99"/>
        <v>-1</v>
      </c>
      <c r="AY277" s="31">
        <f t="shared" si="165"/>
        <v>0</v>
      </c>
      <c r="AZ277" s="29">
        <f t="array" ref="AZ277">IFERROR(AVERAGE(AY277/L277:N277),0)</f>
        <v>0</v>
      </c>
      <c r="BA277" s="30">
        <f t="shared" si="166"/>
        <v>-1</v>
      </c>
      <c r="BB277" s="31">
        <f t="shared" si="167"/>
        <v>0</v>
      </c>
      <c r="BC277" s="29">
        <f t="array" ref="BC277">IFERROR(AVERAGE(BB277/M277:O277),0)</f>
        <v>0</v>
      </c>
      <c r="BD277" s="30">
        <f t="shared" si="168"/>
        <v>-1</v>
      </c>
      <c r="BE277" s="31">
        <f t="shared" si="169"/>
        <v>0</v>
      </c>
      <c r="BF277" s="29">
        <f t="array" ref="BF277">IFERROR(AVERAGE(BE277/N277:P277),0)</f>
        <v>0</v>
      </c>
      <c r="BG277" s="30">
        <f t="shared" si="170"/>
        <v>-1</v>
      </c>
      <c r="BH277" s="31">
        <f t="shared" si="171"/>
        <v>0</v>
      </c>
      <c r="BI277" s="29">
        <f t="array" ref="BI277">IFERROR(AVERAGE(BH277/O277:Q277),0)</f>
        <v>0</v>
      </c>
      <c r="BJ277" s="30">
        <f t="shared" si="172"/>
        <v>-1</v>
      </c>
      <c r="BK277" s="31">
        <f t="shared" si="173"/>
        <v>0</v>
      </c>
      <c r="BL277" s="29">
        <f t="array" ref="BL277">IFERROR(AVERAGE(BK277/P277:R277),0)</f>
        <v>0</v>
      </c>
      <c r="BM277" s="30">
        <f t="shared" si="174"/>
        <v>-1</v>
      </c>
      <c r="BN277" s="31">
        <f t="shared" si="175"/>
        <v>0</v>
      </c>
      <c r="BO277" s="29">
        <f t="array" ref="BO277">IFERROR(AVERAGE(BN277/Q277:S277),0)</f>
        <v>0</v>
      </c>
      <c r="BP277" s="30">
        <f t="shared" si="176"/>
        <v>-1</v>
      </c>
      <c r="BQ277" s="31">
        <f t="shared" si="177"/>
        <v>0</v>
      </c>
      <c r="BR277" s="29">
        <f t="array" ref="BR277">IFERROR(AVERAGE(BQ277/R277:T277),0)</f>
        <v>0</v>
      </c>
      <c r="BS277" s="30">
        <f t="shared" si="178"/>
        <v>-1</v>
      </c>
      <c r="BT277" s="31">
        <f t="shared" si="179"/>
        <v>0</v>
      </c>
      <c r="BU277" s="29">
        <f t="array" ref="BU277">IFERROR(AVERAGE(BT277/R277:T277),0)</f>
        <v>0</v>
      </c>
      <c r="BV277" s="30">
        <f t="shared" si="180"/>
        <v>-1</v>
      </c>
      <c r="BW277" s="31">
        <f t="shared" si="181"/>
        <v>0</v>
      </c>
      <c r="BX277" s="29">
        <f t="array" ref="BX277">IFERROR(AVERAGE(BW277/R277:T277),0)</f>
        <v>0</v>
      </c>
      <c r="BY277" s="30">
        <f t="shared" si="182"/>
        <v>-1</v>
      </c>
      <c r="BZ277" s="31">
        <f t="shared" si="183"/>
        <v>0</v>
      </c>
      <c r="CA277" s="29">
        <f t="array" ref="CA277">IFERROR(AVERAGE(BZ277/R277:T277),0)</f>
        <v>0</v>
      </c>
      <c r="CB277" s="30">
        <f t="shared" si="184"/>
        <v>-1</v>
      </c>
    </row>
    <row r="278" spans="2:80" ht="15.75" hidden="1" customHeight="1" x14ac:dyDescent="0.25">
      <c r="B278" s="39" t="s">
        <v>600</v>
      </c>
      <c r="C278" s="24" t="s">
        <v>601</v>
      </c>
      <c r="D278" s="24" t="s">
        <v>58</v>
      </c>
      <c r="E278" s="24" t="s">
        <v>93</v>
      </c>
      <c r="F278" s="24"/>
      <c r="G278" s="24" t="s">
        <v>94</v>
      </c>
      <c r="H278" s="25">
        <v>1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>
        <v>0</v>
      </c>
      <c r="W278" s="26">
        <v>0</v>
      </c>
      <c r="X278" s="26">
        <v>0</v>
      </c>
      <c r="Y278" s="26">
        <v>0</v>
      </c>
      <c r="Z278" s="36">
        <v>0</v>
      </c>
      <c r="AA278" s="26">
        <v>0</v>
      </c>
      <c r="AB278" s="26">
        <v>0</v>
      </c>
      <c r="AC278" s="28">
        <v>243</v>
      </c>
      <c r="AD278" s="28">
        <v>0</v>
      </c>
      <c r="AE278" s="26">
        <f t="shared" si="194"/>
        <v>243</v>
      </c>
      <c r="AF278" s="29">
        <f t="array" ref="AF278">IFERROR(AVERAGE(AE278/N278:P278),0)</f>
        <v>0</v>
      </c>
      <c r="AG278" s="30">
        <f t="shared" si="195"/>
        <v>-1</v>
      </c>
      <c r="AH278" s="28">
        <f t="shared" si="193"/>
        <v>0</v>
      </c>
      <c r="AI278" s="28">
        <f t="shared" si="186"/>
        <v>0</v>
      </c>
      <c r="AJ278" s="28">
        <f t="shared" si="187"/>
        <v>0</v>
      </c>
      <c r="AK278" s="28">
        <f t="shared" si="188"/>
        <v>0</v>
      </c>
      <c r="AL278" s="28">
        <f t="shared" si="189"/>
        <v>0</v>
      </c>
      <c r="AM278" s="28">
        <f t="shared" si="157"/>
        <v>0</v>
      </c>
      <c r="AN278" s="28">
        <f t="shared" si="158"/>
        <v>0</v>
      </c>
      <c r="AO278" s="28">
        <f t="shared" si="190"/>
        <v>0</v>
      </c>
      <c r="AP278" s="28">
        <f t="shared" si="191"/>
        <v>0</v>
      </c>
      <c r="AQ278" s="28">
        <f t="shared" si="192"/>
        <v>0</v>
      </c>
      <c r="AR278" s="28">
        <f t="shared" si="162"/>
        <v>0</v>
      </c>
      <c r="AS278" s="31" t="e">
        <f t="shared" si="163"/>
        <v>#REF!</v>
      </c>
      <c r="AT278" s="29">
        <f t="array" ref="AT278">IFERROR(AVERAGE(AS278/J278:L278),0)</f>
        <v>0</v>
      </c>
      <c r="AU278" s="30">
        <f t="shared" si="164"/>
        <v>-1</v>
      </c>
      <c r="AV278" s="31">
        <f t="shared" si="196"/>
        <v>243</v>
      </c>
      <c r="AW278" s="29">
        <f t="array" ref="AW278">IFERROR(AVERAGE(AV278/O278:Q278),0)</f>
        <v>0</v>
      </c>
      <c r="AX278" s="30">
        <f t="shared" si="99"/>
        <v>-1</v>
      </c>
      <c r="AY278" s="31">
        <f t="shared" si="165"/>
        <v>243</v>
      </c>
      <c r="AZ278" s="29">
        <f t="array" ref="AZ278">IFERROR(AVERAGE(AY278/L278:N278),0)</f>
        <v>0</v>
      </c>
      <c r="BA278" s="30">
        <f t="shared" si="166"/>
        <v>-1</v>
      </c>
      <c r="BB278" s="31">
        <f t="shared" si="167"/>
        <v>243</v>
      </c>
      <c r="BC278" s="29">
        <f t="array" ref="BC278">IFERROR(AVERAGE(BB278/M278:O278),0)</f>
        <v>0</v>
      </c>
      <c r="BD278" s="30">
        <f t="shared" si="168"/>
        <v>-1</v>
      </c>
      <c r="BE278" s="31">
        <f t="shared" si="169"/>
        <v>243</v>
      </c>
      <c r="BF278" s="29">
        <f t="array" ref="BF278">IFERROR(AVERAGE(BE278/N278:P278),0)</f>
        <v>0</v>
      </c>
      <c r="BG278" s="30">
        <f t="shared" si="170"/>
        <v>-1</v>
      </c>
      <c r="BH278" s="31">
        <f t="shared" si="171"/>
        <v>243</v>
      </c>
      <c r="BI278" s="29">
        <f t="array" ref="BI278">IFERROR(AVERAGE(BH278/O278:Q278),0)</f>
        <v>0</v>
      </c>
      <c r="BJ278" s="30">
        <f t="shared" si="172"/>
        <v>-1</v>
      </c>
      <c r="BK278" s="31">
        <f t="shared" si="173"/>
        <v>243</v>
      </c>
      <c r="BL278" s="29">
        <f t="array" ref="BL278">IFERROR(AVERAGE(BK278/P278:R278),0)</f>
        <v>0</v>
      </c>
      <c r="BM278" s="30">
        <f t="shared" si="174"/>
        <v>-1</v>
      </c>
      <c r="BN278" s="31">
        <f t="shared" si="175"/>
        <v>243</v>
      </c>
      <c r="BO278" s="29">
        <f t="array" ref="BO278">IFERROR(AVERAGE(BN278/Q278:S278),0)</f>
        <v>0</v>
      </c>
      <c r="BP278" s="30">
        <f t="shared" si="176"/>
        <v>-1</v>
      </c>
      <c r="BQ278" s="31">
        <f t="shared" si="177"/>
        <v>243</v>
      </c>
      <c r="BR278" s="29">
        <f t="array" ref="BR278">IFERROR(AVERAGE(BQ278/R278:T278),0)</f>
        <v>0</v>
      </c>
      <c r="BS278" s="30">
        <f t="shared" si="178"/>
        <v>-1</v>
      </c>
      <c r="BT278" s="31">
        <f t="shared" si="179"/>
        <v>243</v>
      </c>
      <c r="BU278" s="29">
        <f t="array" ref="BU278">IFERROR(AVERAGE(BT278/R278:T278),0)</f>
        <v>0</v>
      </c>
      <c r="BV278" s="30">
        <f t="shared" si="180"/>
        <v>-1</v>
      </c>
      <c r="BW278" s="31">
        <f t="shared" si="181"/>
        <v>243</v>
      </c>
      <c r="BX278" s="29">
        <f t="array" ref="BX278">IFERROR(AVERAGE(BW278/R278:T278),0)</f>
        <v>0</v>
      </c>
      <c r="BY278" s="30">
        <f t="shared" si="182"/>
        <v>-1</v>
      </c>
      <c r="BZ278" s="31">
        <f t="shared" si="183"/>
        <v>243</v>
      </c>
      <c r="CA278" s="29">
        <f t="array" ref="CA278">IFERROR(AVERAGE(BZ278/R278:T278),0)</f>
        <v>0</v>
      </c>
      <c r="CB278" s="30">
        <f t="shared" si="184"/>
        <v>-1</v>
      </c>
    </row>
    <row r="279" spans="2:80" ht="15.75" hidden="1" customHeight="1" x14ac:dyDescent="0.25">
      <c r="B279" s="39" t="s">
        <v>602</v>
      </c>
      <c r="C279" s="24" t="s">
        <v>603</v>
      </c>
      <c r="D279" s="24" t="s">
        <v>58</v>
      </c>
      <c r="E279" s="24" t="s">
        <v>93</v>
      </c>
      <c r="F279" s="24"/>
      <c r="G279" s="24" t="s">
        <v>94</v>
      </c>
      <c r="H279" s="25">
        <v>1</v>
      </c>
      <c r="I279" s="26">
        <v>0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6">
        <v>0</v>
      </c>
      <c r="S279" s="26">
        <v>0</v>
      </c>
      <c r="T279" s="26">
        <v>0</v>
      </c>
      <c r="U279" s="26">
        <v>0</v>
      </c>
      <c r="V279" s="26">
        <v>0</v>
      </c>
      <c r="W279" s="26">
        <v>0</v>
      </c>
      <c r="X279" s="26">
        <v>0</v>
      </c>
      <c r="Y279" s="26">
        <v>0</v>
      </c>
      <c r="Z279" s="36">
        <v>0</v>
      </c>
      <c r="AA279" s="26">
        <v>0</v>
      </c>
      <c r="AB279" s="26">
        <v>0</v>
      </c>
      <c r="AC279" s="28">
        <v>39</v>
      </c>
      <c r="AD279" s="28">
        <v>0</v>
      </c>
      <c r="AE279" s="26">
        <f t="shared" si="194"/>
        <v>39</v>
      </c>
      <c r="AF279" s="29">
        <f t="array" ref="AF279">IFERROR(AVERAGE(AE279/N279:P279),0)</f>
        <v>0</v>
      </c>
      <c r="AG279" s="30">
        <f t="shared" si="195"/>
        <v>-1</v>
      </c>
      <c r="AH279" s="28">
        <f t="shared" si="193"/>
        <v>0</v>
      </c>
      <c r="AI279" s="28">
        <f t="shared" si="186"/>
        <v>0</v>
      </c>
      <c r="AJ279" s="28">
        <f t="shared" si="187"/>
        <v>0</v>
      </c>
      <c r="AK279" s="28">
        <f t="shared" si="188"/>
        <v>0</v>
      </c>
      <c r="AL279" s="28">
        <f t="shared" si="189"/>
        <v>0</v>
      </c>
      <c r="AM279" s="28">
        <f t="shared" si="157"/>
        <v>0</v>
      </c>
      <c r="AN279" s="28">
        <f t="shared" si="158"/>
        <v>0</v>
      </c>
      <c r="AO279" s="28">
        <f t="shared" si="190"/>
        <v>0</v>
      </c>
      <c r="AP279" s="28">
        <f t="shared" si="191"/>
        <v>0</v>
      </c>
      <c r="AQ279" s="28">
        <f t="shared" si="192"/>
        <v>0</v>
      </c>
      <c r="AR279" s="28">
        <f t="shared" si="162"/>
        <v>0</v>
      </c>
      <c r="AS279" s="31" t="e">
        <f t="shared" si="163"/>
        <v>#REF!</v>
      </c>
      <c r="AT279" s="29">
        <f t="array" ref="AT279">IFERROR(AVERAGE(AS279/J279:L279),0)</f>
        <v>0</v>
      </c>
      <c r="AU279" s="30">
        <f t="shared" si="164"/>
        <v>-1</v>
      </c>
      <c r="AV279" s="31">
        <f t="shared" si="196"/>
        <v>39</v>
      </c>
      <c r="AW279" s="29">
        <f t="array" ref="AW279">IFERROR(AVERAGE(AV279/O279:Q279),0)</f>
        <v>0</v>
      </c>
      <c r="AX279" s="30">
        <f t="shared" si="99"/>
        <v>-1</v>
      </c>
      <c r="AY279" s="31">
        <f t="shared" si="165"/>
        <v>39</v>
      </c>
      <c r="AZ279" s="29">
        <f t="array" ref="AZ279">IFERROR(AVERAGE(AY279/L279:N279),0)</f>
        <v>0</v>
      </c>
      <c r="BA279" s="30">
        <f t="shared" si="166"/>
        <v>-1</v>
      </c>
      <c r="BB279" s="31">
        <f t="shared" si="167"/>
        <v>39</v>
      </c>
      <c r="BC279" s="29">
        <f t="array" ref="BC279">IFERROR(AVERAGE(BB279/M279:O279),0)</f>
        <v>0</v>
      </c>
      <c r="BD279" s="30">
        <f t="shared" si="168"/>
        <v>-1</v>
      </c>
      <c r="BE279" s="31">
        <f t="shared" si="169"/>
        <v>39</v>
      </c>
      <c r="BF279" s="29">
        <f t="array" ref="BF279">IFERROR(AVERAGE(BE279/N279:P279),0)</f>
        <v>0</v>
      </c>
      <c r="BG279" s="30">
        <f t="shared" si="170"/>
        <v>-1</v>
      </c>
      <c r="BH279" s="31">
        <f t="shared" si="171"/>
        <v>39</v>
      </c>
      <c r="BI279" s="29">
        <f t="array" ref="BI279">IFERROR(AVERAGE(BH279/O279:Q279),0)</f>
        <v>0</v>
      </c>
      <c r="BJ279" s="30">
        <f t="shared" si="172"/>
        <v>-1</v>
      </c>
      <c r="BK279" s="31">
        <f t="shared" si="173"/>
        <v>39</v>
      </c>
      <c r="BL279" s="29">
        <f t="array" ref="BL279">IFERROR(AVERAGE(BK279/P279:R279),0)</f>
        <v>0</v>
      </c>
      <c r="BM279" s="30">
        <f t="shared" si="174"/>
        <v>-1</v>
      </c>
      <c r="BN279" s="31">
        <f t="shared" si="175"/>
        <v>39</v>
      </c>
      <c r="BO279" s="29">
        <f t="array" ref="BO279">IFERROR(AVERAGE(BN279/Q279:S279),0)</f>
        <v>0</v>
      </c>
      <c r="BP279" s="30">
        <f t="shared" si="176"/>
        <v>-1</v>
      </c>
      <c r="BQ279" s="31">
        <f t="shared" si="177"/>
        <v>39</v>
      </c>
      <c r="BR279" s="29">
        <f t="array" ref="BR279">IFERROR(AVERAGE(BQ279/R279:T279),0)</f>
        <v>0</v>
      </c>
      <c r="BS279" s="30">
        <f t="shared" si="178"/>
        <v>-1</v>
      </c>
      <c r="BT279" s="31">
        <f t="shared" si="179"/>
        <v>39</v>
      </c>
      <c r="BU279" s="29">
        <f t="array" ref="BU279">IFERROR(AVERAGE(BT279/R279:T279),0)</f>
        <v>0</v>
      </c>
      <c r="BV279" s="30">
        <f t="shared" si="180"/>
        <v>-1</v>
      </c>
      <c r="BW279" s="31">
        <f t="shared" si="181"/>
        <v>39</v>
      </c>
      <c r="BX279" s="29">
        <f t="array" ref="BX279">IFERROR(AVERAGE(BW279/R279:T279),0)</f>
        <v>0</v>
      </c>
      <c r="BY279" s="30">
        <f t="shared" si="182"/>
        <v>-1</v>
      </c>
      <c r="BZ279" s="31">
        <f t="shared" si="183"/>
        <v>39</v>
      </c>
      <c r="CA279" s="29">
        <f t="array" ref="CA279">IFERROR(AVERAGE(BZ279/R279:T279),0)</f>
        <v>0</v>
      </c>
      <c r="CB279" s="30">
        <f t="shared" si="184"/>
        <v>-1</v>
      </c>
    </row>
    <row r="280" spans="2:80" ht="15.75" hidden="1" customHeight="1" x14ac:dyDescent="0.25">
      <c r="B280" s="39" t="s">
        <v>604</v>
      </c>
      <c r="C280" s="24" t="s">
        <v>605</v>
      </c>
      <c r="D280" s="24" t="s">
        <v>58</v>
      </c>
      <c r="E280" s="24" t="s">
        <v>59</v>
      </c>
      <c r="F280" s="24"/>
      <c r="G280" s="24" t="s">
        <v>94</v>
      </c>
      <c r="H280" s="25">
        <v>1</v>
      </c>
      <c r="I280" s="26">
        <v>2</v>
      </c>
      <c r="J280" s="26">
        <v>1</v>
      </c>
      <c r="K280" s="26">
        <v>0</v>
      </c>
      <c r="L280" s="26">
        <v>0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0</v>
      </c>
      <c r="V280" s="26">
        <v>0</v>
      </c>
      <c r="W280" s="26">
        <v>0</v>
      </c>
      <c r="X280" s="26">
        <v>0</v>
      </c>
      <c r="Y280" s="26">
        <v>0</v>
      </c>
      <c r="Z280" s="36">
        <v>0</v>
      </c>
      <c r="AA280" s="26">
        <v>0</v>
      </c>
      <c r="AB280" s="26">
        <v>0</v>
      </c>
      <c r="AC280" s="28">
        <v>10</v>
      </c>
      <c r="AD280" s="28">
        <v>0</v>
      </c>
      <c r="AE280" s="26">
        <f t="shared" si="194"/>
        <v>10</v>
      </c>
      <c r="AF280" s="29">
        <f t="array" ref="AF280">IFERROR(AVERAGE(AE280/N280:P280),0)</f>
        <v>0</v>
      </c>
      <c r="AG280" s="30">
        <f t="shared" si="195"/>
        <v>-1</v>
      </c>
      <c r="AH280" s="28">
        <f t="shared" si="193"/>
        <v>0</v>
      </c>
      <c r="AI280" s="28">
        <f t="shared" si="186"/>
        <v>0</v>
      </c>
      <c r="AJ280" s="28">
        <f t="shared" si="187"/>
        <v>0</v>
      </c>
      <c r="AK280" s="28">
        <f t="shared" si="188"/>
        <v>0</v>
      </c>
      <c r="AL280" s="28">
        <f t="shared" si="189"/>
        <v>0</v>
      </c>
      <c r="AM280" s="28">
        <f t="shared" si="157"/>
        <v>0</v>
      </c>
      <c r="AN280" s="28">
        <f t="shared" si="158"/>
        <v>0</v>
      </c>
      <c r="AO280" s="28">
        <f t="shared" si="190"/>
        <v>0</v>
      </c>
      <c r="AP280" s="28">
        <f t="shared" si="191"/>
        <v>0</v>
      </c>
      <c r="AQ280" s="28">
        <f t="shared" si="192"/>
        <v>0</v>
      </c>
      <c r="AR280" s="28">
        <f t="shared" si="162"/>
        <v>0</v>
      </c>
      <c r="AS280" s="31" t="e">
        <f t="shared" si="163"/>
        <v>#REF!</v>
      </c>
      <c r="AT280" s="29">
        <f t="array" ref="AT280">IFERROR(AVERAGE(AS280/J280:L280),0)</f>
        <v>0</v>
      </c>
      <c r="AU280" s="30">
        <f t="shared" si="164"/>
        <v>-1</v>
      </c>
      <c r="AV280" s="31">
        <f t="shared" si="196"/>
        <v>10</v>
      </c>
      <c r="AW280" s="29">
        <f t="array" ref="AW280">IFERROR(AVERAGE(AV280/O280:Q280),0)</f>
        <v>0</v>
      </c>
      <c r="AX280" s="30">
        <f t="shared" si="99"/>
        <v>-1</v>
      </c>
      <c r="AY280" s="31">
        <f t="shared" si="165"/>
        <v>10</v>
      </c>
      <c r="AZ280" s="29">
        <f t="array" ref="AZ280">IFERROR(AVERAGE(AY280/L280:N280),0)</f>
        <v>0</v>
      </c>
      <c r="BA280" s="30">
        <f t="shared" si="166"/>
        <v>-1</v>
      </c>
      <c r="BB280" s="31">
        <f t="shared" si="167"/>
        <v>10</v>
      </c>
      <c r="BC280" s="29">
        <f t="array" ref="BC280">IFERROR(AVERAGE(BB280/M280:O280),0)</f>
        <v>0</v>
      </c>
      <c r="BD280" s="30">
        <f t="shared" si="168"/>
        <v>-1</v>
      </c>
      <c r="BE280" s="31">
        <f t="shared" si="169"/>
        <v>10</v>
      </c>
      <c r="BF280" s="29">
        <f t="array" ref="BF280">IFERROR(AVERAGE(BE280/N280:P280),0)</f>
        <v>0</v>
      </c>
      <c r="BG280" s="30">
        <f t="shared" si="170"/>
        <v>-1</v>
      </c>
      <c r="BH280" s="31">
        <f t="shared" si="171"/>
        <v>10</v>
      </c>
      <c r="BI280" s="29">
        <f t="array" ref="BI280">IFERROR(AVERAGE(BH280/O280:Q280),0)</f>
        <v>0</v>
      </c>
      <c r="BJ280" s="30">
        <f t="shared" si="172"/>
        <v>-1</v>
      </c>
      <c r="BK280" s="31">
        <f t="shared" si="173"/>
        <v>10</v>
      </c>
      <c r="BL280" s="29">
        <f t="array" ref="BL280">IFERROR(AVERAGE(BK280/P280:R280),0)</f>
        <v>0</v>
      </c>
      <c r="BM280" s="30">
        <f t="shared" si="174"/>
        <v>-1</v>
      </c>
      <c r="BN280" s="31">
        <f t="shared" si="175"/>
        <v>10</v>
      </c>
      <c r="BO280" s="29">
        <f t="array" ref="BO280">IFERROR(AVERAGE(BN280/Q280:S280),0)</f>
        <v>0</v>
      </c>
      <c r="BP280" s="30">
        <f t="shared" si="176"/>
        <v>-1</v>
      </c>
      <c r="BQ280" s="31">
        <f t="shared" si="177"/>
        <v>10</v>
      </c>
      <c r="BR280" s="29">
        <f t="array" ref="BR280">IFERROR(AVERAGE(BQ280/R280:T280),0)</f>
        <v>0</v>
      </c>
      <c r="BS280" s="30">
        <f t="shared" si="178"/>
        <v>-1</v>
      </c>
      <c r="BT280" s="31">
        <f t="shared" si="179"/>
        <v>10</v>
      </c>
      <c r="BU280" s="29">
        <f t="array" ref="BU280">IFERROR(AVERAGE(BT280/R280:T280),0)</f>
        <v>0</v>
      </c>
      <c r="BV280" s="30">
        <f t="shared" si="180"/>
        <v>-1</v>
      </c>
      <c r="BW280" s="31">
        <f t="shared" si="181"/>
        <v>10</v>
      </c>
      <c r="BX280" s="29">
        <f t="array" ref="BX280">IFERROR(AVERAGE(BW280/R280:T280),0)</f>
        <v>0</v>
      </c>
      <c r="BY280" s="30">
        <f t="shared" si="182"/>
        <v>-1</v>
      </c>
      <c r="BZ280" s="31">
        <f t="shared" si="183"/>
        <v>10</v>
      </c>
      <c r="CA280" s="29">
        <f t="array" ref="CA280">IFERROR(AVERAGE(BZ280/R280:T280),0)</f>
        <v>0</v>
      </c>
      <c r="CB280" s="30">
        <f t="shared" si="184"/>
        <v>-1</v>
      </c>
    </row>
    <row r="281" spans="2:80" ht="15.75" hidden="1" customHeight="1" x14ac:dyDescent="0.25">
      <c r="B281" s="39" t="s">
        <v>606</v>
      </c>
      <c r="C281" s="24" t="s">
        <v>607</v>
      </c>
      <c r="D281" s="24" t="s">
        <v>58</v>
      </c>
      <c r="E281" s="24" t="s">
        <v>59</v>
      </c>
      <c r="F281" s="24"/>
      <c r="G281" s="24" t="s">
        <v>94</v>
      </c>
      <c r="H281" s="25">
        <v>1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  <c r="P281" s="26">
        <v>0</v>
      </c>
      <c r="Q281" s="26">
        <v>0</v>
      </c>
      <c r="R281" s="26">
        <v>0</v>
      </c>
      <c r="S281" s="26">
        <v>0</v>
      </c>
      <c r="T281" s="26">
        <v>0</v>
      </c>
      <c r="U281" s="26">
        <v>0</v>
      </c>
      <c r="V281" s="26">
        <v>0</v>
      </c>
      <c r="W281" s="26">
        <v>0</v>
      </c>
      <c r="X281" s="26">
        <v>0</v>
      </c>
      <c r="Y281" s="26">
        <v>0</v>
      </c>
      <c r="Z281" s="36">
        <v>0</v>
      </c>
      <c r="AA281" s="26">
        <v>0</v>
      </c>
      <c r="AB281" s="26">
        <v>0</v>
      </c>
      <c r="AC281" s="28">
        <v>20</v>
      </c>
      <c r="AD281" s="28">
        <v>0</v>
      </c>
      <c r="AE281" s="26">
        <f t="shared" si="194"/>
        <v>20</v>
      </c>
      <c r="AF281" s="29">
        <f t="array" ref="AF281">IFERROR(AVERAGE(AE281/N281:P281),0)</f>
        <v>0</v>
      </c>
      <c r="AG281" s="30">
        <f t="shared" si="195"/>
        <v>-1</v>
      </c>
      <c r="AH281" s="28">
        <f t="shared" si="193"/>
        <v>0</v>
      </c>
      <c r="AI281" s="28">
        <f t="shared" si="186"/>
        <v>0</v>
      </c>
      <c r="AJ281" s="28">
        <f t="shared" si="187"/>
        <v>0</v>
      </c>
      <c r="AK281" s="28">
        <f t="shared" si="188"/>
        <v>0</v>
      </c>
      <c r="AL281" s="28">
        <f t="shared" si="189"/>
        <v>0</v>
      </c>
      <c r="AM281" s="28">
        <f t="shared" si="157"/>
        <v>0</v>
      </c>
      <c r="AN281" s="28">
        <f t="shared" si="158"/>
        <v>0</v>
      </c>
      <c r="AO281" s="28">
        <f t="shared" si="190"/>
        <v>0</v>
      </c>
      <c r="AP281" s="28">
        <f t="shared" si="191"/>
        <v>0</v>
      </c>
      <c r="AQ281" s="28">
        <f t="shared" si="192"/>
        <v>0</v>
      </c>
      <c r="AR281" s="28">
        <f t="shared" si="162"/>
        <v>0</v>
      </c>
      <c r="AS281" s="31" t="e">
        <f t="shared" si="163"/>
        <v>#REF!</v>
      </c>
      <c r="AT281" s="29">
        <f t="array" ref="AT281">IFERROR(AVERAGE(AS281/J281:L281),0)</f>
        <v>0</v>
      </c>
      <c r="AU281" s="30">
        <f t="shared" si="164"/>
        <v>-1</v>
      </c>
      <c r="AV281" s="31">
        <f t="shared" si="196"/>
        <v>20</v>
      </c>
      <c r="AW281" s="29">
        <f t="array" ref="AW281">IFERROR(AVERAGE(AV281/O281:Q281),0)</f>
        <v>0</v>
      </c>
      <c r="AX281" s="30">
        <f t="shared" si="99"/>
        <v>-1</v>
      </c>
      <c r="AY281" s="31">
        <f t="shared" si="165"/>
        <v>20</v>
      </c>
      <c r="AZ281" s="29">
        <f t="array" ref="AZ281">IFERROR(AVERAGE(AY281/L281:N281),0)</f>
        <v>0</v>
      </c>
      <c r="BA281" s="30">
        <f t="shared" si="166"/>
        <v>-1</v>
      </c>
      <c r="BB281" s="31">
        <f t="shared" si="167"/>
        <v>20</v>
      </c>
      <c r="BC281" s="29">
        <f t="array" ref="BC281">IFERROR(AVERAGE(BB281/M281:O281),0)</f>
        <v>0</v>
      </c>
      <c r="BD281" s="30">
        <f t="shared" si="168"/>
        <v>-1</v>
      </c>
      <c r="BE281" s="31">
        <f t="shared" si="169"/>
        <v>20</v>
      </c>
      <c r="BF281" s="29">
        <f t="array" ref="BF281">IFERROR(AVERAGE(BE281/N281:P281),0)</f>
        <v>0</v>
      </c>
      <c r="BG281" s="30">
        <f t="shared" si="170"/>
        <v>-1</v>
      </c>
      <c r="BH281" s="31">
        <f t="shared" si="171"/>
        <v>20</v>
      </c>
      <c r="BI281" s="29">
        <f t="array" ref="BI281">IFERROR(AVERAGE(BH281/O281:Q281),0)</f>
        <v>0</v>
      </c>
      <c r="BJ281" s="30">
        <f t="shared" si="172"/>
        <v>-1</v>
      </c>
      <c r="BK281" s="31">
        <f t="shared" si="173"/>
        <v>20</v>
      </c>
      <c r="BL281" s="29">
        <f t="array" ref="BL281">IFERROR(AVERAGE(BK281/P281:R281),0)</f>
        <v>0</v>
      </c>
      <c r="BM281" s="30">
        <f t="shared" si="174"/>
        <v>-1</v>
      </c>
      <c r="BN281" s="31">
        <f t="shared" si="175"/>
        <v>20</v>
      </c>
      <c r="BO281" s="29">
        <f t="array" ref="BO281">IFERROR(AVERAGE(BN281/Q281:S281),0)</f>
        <v>0</v>
      </c>
      <c r="BP281" s="30">
        <f t="shared" si="176"/>
        <v>-1</v>
      </c>
      <c r="BQ281" s="31">
        <f t="shared" si="177"/>
        <v>20</v>
      </c>
      <c r="BR281" s="29">
        <f t="array" ref="BR281">IFERROR(AVERAGE(BQ281/R281:T281),0)</f>
        <v>0</v>
      </c>
      <c r="BS281" s="30">
        <f t="shared" si="178"/>
        <v>-1</v>
      </c>
      <c r="BT281" s="31">
        <f t="shared" si="179"/>
        <v>20</v>
      </c>
      <c r="BU281" s="29">
        <f t="array" ref="BU281">IFERROR(AVERAGE(BT281/R281:T281),0)</f>
        <v>0</v>
      </c>
      <c r="BV281" s="30">
        <f t="shared" si="180"/>
        <v>-1</v>
      </c>
      <c r="BW281" s="31">
        <f t="shared" si="181"/>
        <v>20</v>
      </c>
      <c r="BX281" s="29">
        <f t="array" ref="BX281">IFERROR(AVERAGE(BW281/R281:T281),0)</f>
        <v>0</v>
      </c>
      <c r="BY281" s="30">
        <f t="shared" si="182"/>
        <v>-1</v>
      </c>
      <c r="BZ281" s="31">
        <f t="shared" si="183"/>
        <v>20</v>
      </c>
      <c r="CA281" s="29">
        <f t="array" ref="CA281">IFERROR(AVERAGE(BZ281/R281:T281),0)</f>
        <v>0</v>
      </c>
      <c r="CB281" s="30">
        <f t="shared" si="184"/>
        <v>-1</v>
      </c>
    </row>
    <row r="282" spans="2:80" ht="15.75" hidden="1" customHeight="1" x14ac:dyDescent="0.25">
      <c r="B282" s="39" t="s">
        <v>608</v>
      </c>
      <c r="C282" s="24" t="s">
        <v>609</v>
      </c>
      <c r="D282" s="24" t="s">
        <v>58</v>
      </c>
      <c r="E282" s="24" t="s">
        <v>59</v>
      </c>
      <c r="F282" s="24"/>
      <c r="G282" s="24" t="s">
        <v>94</v>
      </c>
      <c r="H282" s="25">
        <v>1</v>
      </c>
      <c r="I282" s="26">
        <v>0</v>
      </c>
      <c r="J282" s="26">
        <v>0</v>
      </c>
      <c r="K282" s="26">
        <v>0</v>
      </c>
      <c r="L282" s="26">
        <v>0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6">
        <v>0</v>
      </c>
      <c r="S282" s="26">
        <v>0</v>
      </c>
      <c r="T282" s="26">
        <v>0</v>
      </c>
      <c r="U282" s="26">
        <v>0</v>
      </c>
      <c r="V282" s="26">
        <v>0</v>
      </c>
      <c r="W282" s="26">
        <v>0</v>
      </c>
      <c r="X282" s="26">
        <v>0</v>
      </c>
      <c r="Y282" s="26">
        <v>0</v>
      </c>
      <c r="Z282" s="36">
        <v>0</v>
      </c>
      <c r="AA282" s="26">
        <v>0</v>
      </c>
      <c r="AB282" s="26">
        <v>0</v>
      </c>
      <c r="AC282" s="28">
        <v>12</v>
      </c>
      <c r="AD282" s="28">
        <v>0</v>
      </c>
      <c r="AE282" s="26">
        <f t="shared" si="194"/>
        <v>12</v>
      </c>
      <c r="AF282" s="29">
        <f t="array" ref="AF282">IFERROR(AVERAGE(AE282/N282:P282),0)</f>
        <v>0</v>
      </c>
      <c r="AG282" s="30">
        <f t="shared" si="195"/>
        <v>-1</v>
      </c>
      <c r="AH282" s="28">
        <f t="shared" si="193"/>
        <v>0</v>
      </c>
      <c r="AI282" s="28">
        <f t="shared" si="186"/>
        <v>0</v>
      </c>
      <c r="AJ282" s="28">
        <f t="shared" si="187"/>
        <v>0</v>
      </c>
      <c r="AK282" s="28">
        <f t="shared" si="188"/>
        <v>0</v>
      </c>
      <c r="AL282" s="28">
        <f t="shared" si="189"/>
        <v>0</v>
      </c>
      <c r="AM282" s="28">
        <f t="shared" si="157"/>
        <v>0</v>
      </c>
      <c r="AN282" s="28">
        <f t="shared" si="158"/>
        <v>0</v>
      </c>
      <c r="AO282" s="28">
        <f t="shared" si="190"/>
        <v>0</v>
      </c>
      <c r="AP282" s="28">
        <f t="shared" si="191"/>
        <v>0</v>
      </c>
      <c r="AQ282" s="28">
        <f t="shared" si="192"/>
        <v>0</v>
      </c>
      <c r="AR282" s="28">
        <f t="shared" si="162"/>
        <v>0</v>
      </c>
      <c r="AS282" s="31" t="e">
        <f t="shared" si="163"/>
        <v>#REF!</v>
      </c>
      <c r="AT282" s="29">
        <f t="array" ref="AT282">IFERROR(AVERAGE(AS282/J282:L282),0)</f>
        <v>0</v>
      </c>
      <c r="AU282" s="30">
        <f t="shared" si="164"/>
        <v>-1</v>
      </c>
      <c r="AV282" s="31">
        <f t="shared" si="196"/>
        <v>12</v>
      </c>
      <c r="AW282" s="29">
        <f t="array" ref="AW282">IFERROR(AVERAGE(AV282/O282:Q282),0)</f>
        <v>0</v>
      </c>
      <c r="AX282" s="30">
        <f t="shared" si="99"/>
        <v>-1</v>
      </c>
      <c r="AY282" s="31">
        <f t="shared" si="165"/>
        <v>12</v>
      </c>
      <c r="AZ282" s="29">
        <f t="array" ref="AZ282">IFERROR(AVERAGE(AY282/L282:N282),0)</f>
        <v>0</v>
      </c>
      <c r="BA282" s="30">
        <f t="shared" si="166"/>
        <v>-1</v>
      </c>
      <c r="BB282" s="31">
        <f t="shared" si="167"/>
        <v>12</v>
      </c>
      <c r="BC282" s="29">
        <f t="array" ref="BC282">IFERROR(AVERAGE(BB282/M282:O282),0)</f>
        <v>0</v>
      </c>
      <c r="BD282" s="30">
        <f t="shared" si="168"/>
        <v>-1</v>
      </c>
      <c r="BE282" s="31">
        <f t="shared" si="169"/>
        <v>12</v>
      </c>
      <c r="BF282" s="29">
        <f t="array" ref="BF282">IFERROR(AVERAGE(BE282/N282:P282),0)</f>
        <v>0</v>
      </c>
      <c r="BG282" s="30">
        <f t="shared" si="170"/>
        <v>-1</v>
      </c>
      <c r="BH282" s="31">
        <f t="shared" si="171"/>
        <v>12</v>
      </c>
      <c r="BI282" s="29">
        <f t="array" ref="BI282">IFERROR(AVERAGE(BH282/O282:Q282),0)</f>
        <v>0</v>
      </c>
      <c r="BJ282" s="30">
        <f t="shared" si="172"/>
        <v>-1</v>
      </c>
      <c r="BK282" s="31">
        <f t="shared" si="173"/>
        <v>12</v>
      </c>
      <c r="BL282" s="29">
        <f t="array" ref="BL282">IFERROR(AVERAGE(BK282/P282:R282),0)</f>
        <v>0</v>
      </c>
      <c r="BM282" s="30">
        <f t="shared" si="174"/>
        <v>-1</v>
      </c>
      <c r="BN282" s="31">
        <f t="shared" si="175"/>
        <v>12</v>
      </c>
      <c r="BO282" s="29">
        <f t="array" ref="BO282">IFERROR(AVERAGE(BN282/Q282:S282),0)</f>
        <v>0</v>
      </c>
      <c r="BP282" s="30">
        <f t="shared" si="176"/>
        <v>-1</v>
      </c>
      <c r="BQ282" s="31">
        <f t="shared" si="177"/>
        <v>12</v>
      </c>
      <c r="BR282" s="29">
        <f t="array" ref="BR282">IFERROR(AVERAGE(BQ282/R282:T282),0)</f>
        <v>0</v>
      </c>
      <c r="BS282" s="30">
        <f t="shared" si="178"/>
        <v>-1</v>
      </c>
      <c r="BT282" s="31">
        <f t="shared" si="179"/>
        <v>12</v>
      </c>
      <c r="BU282" s="29">
        <f t="array" ref="BU282">IFERROR(AVERAGE(BT282/R282:T282),0)</f>
        <v>0</v>
      </c>
      <c r="BV282" s="30">
        <f t="shared" si="180"/>
        <v>-1</v>
      </c>
      <c r="BW282" s="31">
        <f t="shared" si="181"/>
        <v>12</v>
      </c>
      <c r="BX282" s="29">
        <f t="array" ref="BX282">IFERROR(AVERAGE(BW282/R282:T282),0)</f>
        <v>0</v>
      </c>
      <c r="BY282" s="30">
        <f t="shared" si="182"/>
        <v>-1</v>
      </c>
      <c r="BZ282" s="31">
        <f t="shared" si="183"/>
        <v>12</v>
      </c>
      <c r="CA282" s="29">
        <f t="array" ref="CA282">IFERROR(AVERAGE(BZ282/R282:T282),0)</f>
        <v>0</v>
      </c>
      <c r="CB282" s="30">
        <f t="shared" si="184"/>
        <v>-1</v>
      </c>
    </row>
    <row r="283" spans="2:80" ht="15.75" hidden="1" customHeight="1" x14ac:dyDescent="0.25">
      <c r="B283" s="39" t="s">
        <v>610</v>
      </c>
      <c r="C283" s="24" t="s">
        <v>611</v>
      </c>
      <c r="D283" s="24" t="s">
        <v>58</v>
      </c>
      <c r="E283" s="24" t="s">
        <v>93</v>
      </c>
      <c r="F283" s="24"/>
      <c r="G283" s="24" t="s">
        <v>94</v>
      </c>
      <c r="H283" s="25">
        <v>1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  <c r="P283" s="26">
        <v>0</v>
      </c>
      <c r="Q283" s="26">
        <v>0</v>
      </c>
      <c r="R283" s="26">
        <v>0</v>
      </c>
      <c r="S283" s="26">
        <v>0</v>
      </c>
      <c r="T283" s="26">
        <v>0</v>
      </c>
      <c r="U283" s="26">
        <v>0</v>
      </c>
      <c r="V283" s="26">
        <v>0</v>
      </c>
      <c r="W283" s="26">
        <v>0</v>
      </c>
      <c r="X283" s="26">
        <v>0</v>
      </c>
      <c r="Y283" s="26">
        <v>0</v>
      </c>
      <c r="Z283" s="36">
        <v>0</v>
      </c>
      <c r="AA283" s="26">
        <v>0</v>
      </c>
      <c r="AB283" s="26">
        <v>0</v>
      </c>
      <c r="AC283" s="28">
        <v>11</v>
      </c>
      <c r="AD283" s="28">
        <v>0</v>
      </c>
      <c r="AE283" s="26">
        <f t="shared" si="194"/>
        <v>11</v>
      </c>
      <c r="AF283" s="29">
        <f t="array" ref="AF283">IFERROR(AVERAGE(AE283/N283:P283),0)</f>
        <v>0</v>
      </c>
      <c r="AG283" s="30">
        <f t="shared" si="195"/>
        <v>-1</v>
      </c>
      <c r="AH283" s="28">
        <f t="shared" si="193"/>
        <v>0</v>
      </c>
      <c r="AI283" s="28">
        <f t="shared" si="186"/>
        <v>0</v>
      </c>
      <c r="AJ283" s="28">
        <f t="shared" si="187"/>
        <v>0</v>
      </c>
      <c r="AK283" s="28">
        <f t="shared" si="188"/>
        <v>0</v>
      </c>
      <c r="AL283" s="28">
        <f t="shared" si="189"/>
        <v>0</v>
      </c>
      <c r="AM283" s="28">
        <f t="shared" si="157"/>
        <v>0</v>
      </c>
      <c r="AN283" s="28">
        <f t="shared" si="158"/>
        <v>0</v>
      </c>
      <c r="AO283" s="28">
        <f t="shared" si="190"/>
        <v>0</v>
      </c>
      <c r="AP283" s="28">
        <f t="shared" si="191"/>
        <v>0</v>
      </c>
      <c r="AQ283" s="28">
        <f t="shared" si="192"/>
        <v>0</v>
      </c>
      <c r="AR283" s="28">
        <f t="shared" si="162"/>
        <v>0</v>
      </c>
      <c r="AS283" s="31" t="e">
        <f t="shared" si="163"/>
        <v>#REF!</v>
      </c>
      <c r="AT283" s="29">
        <f t="array" ref="AT283">IFERROR(AVERAGE(AS283/J283:L283),0)</f>
        <v>0</v>
      </c>
      <c r="AU283" s="30">
        <f t="shared" si="164"/>
        <v>-1</v>
      </c>
      <c r="AV283" s="31">
        <f t="shared" si="196"/>
        <v>11</v>
      </c>
      <c r="AW283" s="29">
        <f t="array" ref="AW283">IFERROR(AVERAGE(AV283/O283:Q283),0)</f>
        <v>0</v>
      </c>
      <c r="AX283" s="30">
        <f t="shared" si="99"/>
        <v>-1</v>
      </c>
      <c r="AY283" s="31">
        <f t="shared" si="165"/>
        <v>11</v>
      </c>
      <c r="AZ283" s="29">
        <f t="array" ref="AZ283">IFERROR(AVERAGE(AY283/L283:N283),0)</f>
        <v>0</v>
      </c>
      <c r="BA283" s="30">
        <f t="shared" si="166"/>
        <v>-1</v>
      </c>
      <c r="BB283" s="31">
        <f t="shared" si="167"/>
        <v>11</v>
      </c>
      <c r="BC283" s="29">
        <f t="array" ref="BC283">IFERROR(AVERAGE(BB283/M283:O283),0)</f>
        <v>0</v>
      </c>
      <c r="BD283" s="30">
        <f t="shared" si="168"/>
        <v>-1</v>
      </c>
      <c r="BE283" s="31">
        <f t="shared" si="169"/>
        <v>11</v>
      </c>
      <c r="BF283" s="29">
        <f t="array" ref="BF283">IFERROR(AVERAGE(BE283/N283:P283),0)</f>
        <v>0</v>
      </c>
      <c r="BG283" s="30">
        <f t="shared" si="170"/>
        <v>-1</v>
      </c>
      <c r="BH283" s="31">
        <f t="shared" si="171"/>
        <v>11</v>
      </c>
      <c r="BI283" s="29">
        <f t="array" ref="BI283">IFERROR(AVERAGE(BH283/O283:Q283),0)</f>
        <v>0</v>
      </c>
      <c r="BJ283" s="30">
        <f t="shared" si="172"/>
        <v>-1</v>
      </c>
      <c r="BK283" s="31">
        <f t="shared" si="173"/>
        <v>11</v>
      </c>
      <c r="BL283" s="29">
        <f t="array" ref="BL283">IFERROR(AVERAGE(BK283/P283:R283),0)</f>
        <v>0</v>
      </c>
      <c r="BM283" s="30">
        <f t="shared" si="174"/>
        <v>-1</v>
      </c>
      <c r="BN283" s="31">
        <f t="shared" si="175"/>
        <v>11</v>
      </c>
      <c r="BO283" s="29">
        <f t="array" ref="BO283">IFERROR(AVERAGE(BN283/Q283:S283),0)</f>
        <v>0</v>
      </c>
      <c r="BP283" s="30">
        <f t="shared" si="176"/>
        <v>-1</v>
      </c>
      <c r="BQ283" s="31">
        <f t="shared" si="177"/>
        <v>11</v>
      </c>
      <c r="BR283" s="29">
        <f t="array" ref="BR283">IFERROR(AVERAGE(BQ283/R283:T283),0)</f>
        <v>0</v>
      </c>
      <c r="BS283" s="30">
        <f t="shared" si="178"/>
        <v>-1</v>
      </c>
      <c r="BT283" s="31">
        <f t="shared" si="179"/>
        <v>11</v>
      </c>
      <c r="BU283" s="29">
        <f t="array" ref="BU283">IFERROR(AVERAGE(BT283/R283:T283),0)</f>
        <v>0</v>
      </c>
      <c r="BV283" s="30">
        <f t="shared" si="180"/>
        <v>-1</v>
      </c>
      <c r="BW283" s="31">
        <f t="shared" si="181"/>
        <v>11</v>
      </c>
      <c r="BX283" s="29">
        <f t="array" ref="BX283">IFERROR(AVERAGE(BW283/R283:T283),0)</f>
        <v>0</v>
      </c>
      <c r="BY283" s="30">
        <f t="shared" si="182"/>
        <v>-1</v>
      </c>
      <c r="BZ283" s="31">
        <f t="shared" si="183"/>
        <v>11</v>
      </c>
      <c r="CA283" s="29">
        <f t="array" ref="CA283">IFERROR(AVERAGE(BZ283/R283:T283),0)</f>
        <v>0</v>
      </c>
      <c r="CB283" s="30">
        <f t="shared" si="184"/>
        <v>-1</v>
      </c>
    </row>
    <row r="284" spans="2:80" ht="15.75" hidden="1" customHeight="1" x14ac:dyDescent="0.25">
      <c r="B284" s="39" t="s">
        <v>612</v>
      </c>
      <c r="C284" s="24" t="s">
        <v>613</v>
      </c>
      <c r="D284" s="24" t="s">
        <v>58</v>
      </c>
      <c r="E284" s="24" t="s">
        <v>93</v>
      </c>
      <c r="F284" s="24"/>
      <c r="G284" s="24" t="s">
        <v>94</v>
      </c>
      <c r="H284" s="25">
        <v>1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6">
        <v>0</v>
      </c>
      <c r="S284" s="26">
        <v>0</v>
      </c>
      <c r="T284" s="26">
        <v>0</v>
      </c>
      <c r="U284" s="26">
        <v>0</v>
      </c>
      <c r="V284" s="26">
        <v>0</v>
      </c>
      <c r="W284" s="26">
        <v>0</v>
      </c>
      <c r="X284" s="26">
        <v>0</v>
      </c>
      <c r="Y284" s="26">
        <v>0</v>
      </c>
      <c r="Z284" s="36">
        <v>0</v>
      </c>
      <c r="AA284" s="26">
        <v>0</v>
      </c>
      <c r="AB284" s="26">
        <v>0</v>
      </c>
      <c r="AC284" s="28">
        <v>15</v>
      </c>
      <c r="AD284" s="28">
        <v>0</v>
      </c>
      <c r="AE284" s="26">
        <f t="shared" si="194"/>
        <v>15</v>
      </c>
      <c r="AF284" s="29">
        <f t="array" ref="AF284">IFERROR(AVERAGE(AE284/N284:P284),0)</f>
        <v>0</v>
      </c>
      <c r="AG284" s="30">
        <f t="shared" si="195"/>
        <v>-1</v>
      </c>
      <c r="AH284" s="28">
        <f t="shared" si="193"/>
        <v>0</v>
      </c>
      <c r="AI284" s="28">
        <f t="shared" si="186"/>
        <v>0</v>
      </c>
      <c r="AJ284" s="28">
        <f t="shared" si="187"/>
        <v>0</v>
      </c>
      <c r="AK284" s="28">
        <f t="shared" si="188"/>
        <v>0</v>
      </c>
      <c r="AL284" s="28">
        <f t="shared" si="189"/>
        <v>0</v>
      </c>
      <c r="AM284" s="28">
        <f t="shared" si="157"/>
        <v>0</v>
      </c>
      <c r="AN284" s="28">
        <f t="shared" si="158"/>
        <v>0</v>
      </c>
      <c r="AO284" s="28">
        <f t="shared" si="190"/>
        <v>0</v>
      </c>
      <c r="AP284" s="28">
        <f t="shared" si="191"/>
        <v>0</v>
      </c>
      <c r="AQ284" s="28">
        <f t="shared" si="192"/>
        <v>0</v>
      </c>
      <c r="AR284" s="28">
        <f t="shared" si="162"/>
        <v>0</v>
      </c>
      <c r="AS284" s="31" t="e">
        <f t="shared" si="163"/>
        <v>#REF!</v>
      </c>
      <c r="AT284" s="29">
        <f t="array" ref="AT284">IFERROR(AVERAGE(AS284/J284:L284),0)</f>
        <v>0</v>
      </c>
      <c r="AU284" s="30">
        <f t="shared" si="164"/>
        <v>-1</v>
      </c>
      <c r="AV284" s="31">
        <f t="shared" si="196"/>
        <v>15</v>
      </c>
      <c r="AW284" s="29">
        <f t="array" ref="AW284">IFERROR(AVERAGE(AV284/O284:Q284),0)</f>
        <v>0</v>
      </c>
      <c r="AX284" s="30">
        <f t="shared" si="99"/>
        <v>-1</v>
      </c>
      <c r="AY284" s="31">
        <f t="shared" si="165"/>
        <v>15</v>
      </c>
      <c r="AZ284" s="29">
        <f t="array" ref="AZ284">IFERROR(AVERAGE(AY284/L284:N284),0)</f>
        <v>0</v>
      </c>
      <c r="BA284" s="30">
        <f t="shared" si="166"/>
        <v>-1</v>
      </c>
      <c r="BB284" s="31">
        <f t="shared" si="167"/>
        <v>15</v>
      </c>
      <c r="BC284" s="29">
        <f t="array" ref="BC284">IFERROR(AVERAGE(BB284/M284:O284),0)</f>
        <v>0</v>
      </c>
      <c r="BD284" s="30">
        <f t="shared" si="168"/>
        <v>-1</v>
      </c>
      <c r="BE284" s="31">
        <f t="shared" si="169"/>
        <v>15</v>
      </c>
      <c r="BF284" s="29">
        <f t="array" ref="BF284">IFERROR(AVERAGE(BE284/N284:P284),0)</f>
        <v>0</v>
      </c>
      <c r="BG284" s="30">
        <f t="shared" si="170"/>
        <v>-1</v>
      </c>
      <c r="BH284" s="31">
        <f t="shared" si="171"/>
        <v>15</v>
      </c>
      <c r="BI284" s="29">
        <f t="array" ref="BI284">IFERROR(AVERAGE(BH284/O284:Q284),0)</f>
        <v>0</v>
      </c>
      <c r="BJ284" s="30">
        <f t="shared" si="172"/>
        <v>-1</v>
      </c>
      <c r="BK284" s="31">
        <f t="shared" si="173"/>
        <v>15</v>
      </c>
      <c r="BL284" s="29">
        <f t="array" ref="BL284">IFERROR(AVERAGE(BK284/P284:R284),0)</f>
        <v>0</v>
      </c>
      <c r="BM284" s="30">
        <f t="shared" si="174"/>
        <v>-1</v>
      </c>
      <c r="BN284" s="31">
        <f t="shared" si="175"/>
        <v>15</v>
      </c>
      <c r="BO284" s="29">
        <f t="array" ref="BO284">IFERROR(AVERAGE(BN284/Q284:S284),0)</f>
        <v>0</v>
      </c>
      <c r="BP284" s="30">
        <f t="shared" si="176"/>
        <v>-1</v>
      </c>
      <c r="BQ284" s="31">
        <f t="shared" si="177"/>
        <v>15</v>
      </c>
      <c r="BR284" s="29">
        <f t="array" ref="BR284">IFERROR(AVERAGE(BQ284/R284:T284),0)</f>
        <v>0</v>
      </c>
      <c r="BS284" s="30">
        <f t="shared" si="178"/>
        <v>-1</v>
      </c>
      <c r="BT284" s="31">
        <f t="shared" si="179"/>
        <v>15</v>
      </c>
      <c r="BU284" s="29">
        <f t="array" ref="BU284">IFERROR(AVERAGE(BT284/R284:T284),0)</f>
        <v>0</v>
      </c>
      <c r="BV284" s="30">
        <f t="shared" si="180"/>
        <v>-1</v>
      </c>
      <c r="BW284" s="31">
        <f t="shared" si="181"/>
        <v>15</v>
      </c>
      <c r="BX284" s="29">
        <f t="array" ref="BX284">IFERROR(AVERAGE(BW284/R284:T284),0)</f>
        <v>0</v>
      </c>
      <c r="BY284" s="30">
        <f t="shared" si="182"/>
        <v>-1</v>
      </c>
      <c r="BZ284" s="31">
        <f t="shared" si="183"/>
        <v>15</v>
      </c>
      <c r="CA284" s="29">
        <f t="array" ref="CA284">IFERROR(AVERAGE(BZ284/R284:T284),0)</f>
        <v>0</v>
      </c>
      <c r="CB284" s="30">
        <f t="shared" si="184"/>
        <v>-1</v>
      </c>
    </row>
    <row r="285" spans="2:80" ht="15.75" hidden="1" customHeight="1" x14ac:dyDescent="0.25">
      <c r="B285" s="39" t="s">
        <v>614</v>
      </c>
      <c r="C285" s="24" t="s">
        <v>615</v>
      </c>
      <c r="D285" s="24" t="s">
        <v>58</v>
      </c>
      <c r="E285" s="24" t="s">
        <v>59</v>
      </c>
      <c r="F285" s="24"/>
      <c r="G285" s="24" t="s">
        <v>94</v>
      </c>
      <c r="H285" s="25">
        <v>1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0</v>
      </c>
      <c r="O285" s="26">
        <v>0</v>
      </c>
      <c r="P285" s="26">
        <v>0</v>
      </c>
      <c r="Q285" s="26">
        <v>0</v>
      </c>
      <c r="R285" s="26">
        <v>0</v>
      </c>
      <c r="S285" s="26">
        <v>0</v>
      </c>
      <c r="T285" s="26">
        <v>0</v>
      </c>
      <c r="U285" s="26">
        <v>0</v>
      </c>
      <c r="V285" s="26">
        <v>0</v>
      </c>
      <c r="W285" s="26">
        <v>0</v>
      </c>
      <c r="X285" s="26">
        <v>0</v>
      </c>
      <c r="Y285" s="26">
        <v>0</v>
      </c>
      <c r="Z285" s="36">
        <v>0</v>
      </c>
      <c r="AA285" s="26">
        <v>0</v>
      </c>
      <c r="AB285" s="26">
        <v>0</v>
      </c>
      <c r="AC285" s="28">
        <v>0</v>
      </c>
      <c r="AD285" s="28">
        <v>0</v>
      </c>
      <c r="AE285" s="26">
        <f t="shared" si="194"/>
        <v>0</v>
      </c>
      <c r="AF285" s="29">
        <f t="array" ref="AF285">IFERROR(AVERAGE(AE285/N285:P285),0)</f>
        <v>0</v>
      </c>
      <c r="AG285" s="30">
        <f t="shared" si="195"/>
        <v>-1</v>
      </c>
      <c r="AH285" s="28">
        <f t="shared" si="193"/>
        <v>0</v>
      </c>
      <c r="AI285" s="28">
        <f t="shared" si="186"/>
        <v>0</v>
      </c>
      <c r="AJ285" s="28">
        <f t="shared" si="187"/>
        <v>0</v>
      </c>
      <c r="AK285" s="28">
        <f t="shared" si="188"/>
        <v>0</v>
      </c>
      <c r="AL285" s="28">
        <f t="shared" si="189"/>
        <v>0</v>
      </c>
      <c r="AM285" s="28">
        <f t="shared" si="157"/>
        <v>0</v>
      </c>
      <c r="AN285" s="28">
        <f t="shared" si="158"/>
        <v>0</v>
      </c>
      <c r="AO285" s="28">
        <f t="shared" si="190"/>
        <v>0</v>
      </c>
      <c r="AP285" s="28">
        <f t="shared" si="191"/>
        <v>0</v>
      </c>
      <c r="AQ285" s="28">
        <f t="shared" si="192"/>
        <v>0</v>
      </c>
      <c r="AR285" s="28">
        <f t="shared" si="162"/>
        <v>0</v>
      </c>
      <c r="AS285" s="31" t="e">
        <f t="shared" si="163"/>
        <v>#REF!</v>
      </c>
      <c r="AT285" s="29">
        <f t="array" ref="AT285">IFERROR(AVERAGE(AS285/J285:L285),0)</f>
        <v>0</v>
      </c>
      <c r="AU285" s="30">
        <f t="shared" si="164"/>
        <v>-1</v>
      </c>
      <c r="AV285" s="31">
        <f t="shared" si="196"/>
        <v>0</v>
      </c>
      <c r="AW285" s="29">
        <f t="array" ref="AW285">IFERROR(AVERAGE(AV285/O285:Q285),0)</f>
        <v>0</v>
      </c>
      <c r="AX285" s="30">
        <f t="shared" si="99"/>
        <v>-1</v>
      </c>
      <c r="AY285" s="31">
        <f t="shared" si="165"/>
        <v>0</v>
      </c>
      <c r="AZ285" s="29">
        <f t="array" ref="AZ285">IFERROR(AVERAGE(AY285/L285:N285),0)</f>
        <v>0</v>
      </c>
      <c r="BA285" s="30">
        <f t="shared" si="166"/>
        <v>-1</v>
      </c>
      <c r="BB285" s="31">
        <f t="shared" si="167"/>
        <v>0</v>
      </c>
      <c r="BC285" s="29">
        <f t="array" ref="BC285">IFERROR(AVERAGE(BB285/M285:O285),0)</f>
        <v>0</v>
      </c>
      <c r="BD285" s="30">
        <f t="shared" si="168"/>
        <v>-1</v>
      </c>
      <c r="BE285" s="31">
        <f t="shared" si="169"/>
        <v>0</v>
      </c>
      <c r="BF285" s="29">
        <f t="array" ref="BF285">IFERROR(AVERAGE(BE285/N285:P285),0)</f>
        <v>0</v>
      </c>
      <c r="BG285" s="30">
        <f t="shared" si="170"/>
        <v>-1</v>
      </c>
      <c r="BH285" s="31">
        <f t="shared" si="171"/>
        <v>0</v>
      </c>
      <c r="BI285" s="29">
        <f t="array" ref="BI285">IFERROR(AVERAGE(BH285/O285:Q285),0)</f>
        <v>0</v>
      </c>
      <c r="BJ285" s="30">
        <f t="shared" si="172"/>
        <v>-1</v>
      </c>
      <c r="BK285" s="31">
        <f t="shared" si="173"/>
        <v>0</v>
      </c>
      <c r="BL285" s="29">
        <f t="array" ref="BL285">IFERROR(AVERAGE(BK285/P285:R285),0)</f>
        <v>0</v>
      </c>
      <c r="BM285" s="30">
        <f t="shared" si="174"/>
        <v>-1</v>
      </c>
      <c r="BN285" s="31">
        <f t="shared" si="175"/>
        <v>0</v>
      </c>
      <c r="BO285" s="29">
        <f t="array" ref="BO285">IFERROR(AVERAGE(BN285/Q285:S285),0)</f>
        <v>0</v>
      </c>
      <c r="BP285" s="30">
        <f t="shared" si="176"/>
        <v>-1</v>
      </c>
      <c r="BQ285" s="31">
        <f t="shared" si="177"/>
        <v>0</v>
      </c>
      <c r="BR285" s="29">
        <f t="array" ref="BR285">IFERROR(AVERAGE(BQ285/R285:T285),0)</f>
        <v>0</v>
      </c>
      <c r="BS285" s="30">
        <f t="shared" si="178"/>
        <v>-1</v>
      </c>
      <c r="BT285" s="31">
        <f t="shared" si="179"/>
        <v>0</v>
      </c>
      <c r="BU285" s="29">
        <f t="array" ref="BU285">IFERROR(AVERAGE(BT285/R285:T285),0)</f>
        <v>0</v>
      </c>
      <c r="BV285" s="30">
        <f t="shared" si="180"/>
        <v>-1</v>
      </c>
      <c r="BW285" s="31">
        <f t="shared" si="181"/>
        <v>0</v>
      </c>
      <c r="BX285" s="29">
        <f t="array" ref="BX285">IFERROR(AVERAGE(BW285/R285:T285),0)</f>
        <v>0</v>
      </c>
      <c r="BY285" s="30">
        <f t="shared" si="182"/>
        <v>-1</v>
      </c>
      <c r="BZ285" s="31">
        <f t="shared" si="183"/>
        <v>0</v>
      </c>
      <c r="CA285" s="29">
        <f t="array" ref="CA285">IFERROR(AVERAGE(BZ285/R285:T285),0)</f>
        <v>0</v>
      </c>
      <c r="CB285" s="30">
        <f t="shared" si="184"/>
        <v>-1</v>
      </c>
    </row>
    <row r="286" spans="2:80" ht="15.75" hidden="1" customHeight="1" x14ac:dyDescent="0.25">
      <c r="B286" s="39" t="s">
        <v>616</v>
      </c>
      <c r="C286" s="24" t="s">
        <v>617</v>
      </c>
      <c r="D286" s="24" t="s">
        <v>58</v>
      </c>
      <c r="E286" s="24" t="s">
        <v>93</v>
      </c>
      <c r="F286" s="24"/>
      <c r="G286" s="24" t="s">
        <v>94</v>
      </c>
      <c r="H286" s="25">
        <v>1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0</v>
      </c>
      <c r="O286" s="26">
        <v>0</v>
      </c>
      <c r="P286" s="26">
        <v>0</v>
      </c>
      <c r="Q286" s="26">
        <v>0</v>
      </c>
      <c r="R286" s="26">
        <v>0</v>
      </c>
      <c r="S286" s="26">
        <v>0</v>
      </c>
      <c r="T286" s="26">
        <v>0</v>
      </c>
      <c r="U286" s="26">
        <v>0</v>
      </c>
      <c r="V286" s="26">
        <v>0</v>
      </c>
      <c r="W286" s="26">
        <v>0</v>
      </c>
      <c r="X286" s="26">
        <v>0</v>
      </c>
      <c r="Y286" s="26">
        <v>0</v>
      </c>
      <c r="Z286" s="36">
        <v>0</v>
      </c>
      <c r="AA286" s="26">
        <v>0</v>
      </c>
      <c r="AB286" s="26">
        <v>0</v>
      </c>
      <c r="AC286" s="28">
        <v>0</v>
      </c>
      <c r="AD286" s="28">
        <v>0</v>
      </c>
      <c r="AE286" s="26">
        <f t="shared" si="194"/>
        <v>0</v>
      </c>
      <c r="AF286" s="29">
        <f t="array" ref="AF286">IFERROR(AVERAGE(AE286/N286:P286),0)</f>
        <v>0</v>
      </c>
      <c r="AG286" s="30">
        <f t="shared" si="195"/>
        <v>-1</v>
      </c>
      <c r="AH286" s="28">
        <f t="shared" si="193"/>
        <v>0</v>
      </c>
      <c r="AI286" s="28">
        <f t="shared" si="186"/>
        <v>0</v>
      </c>
      <c r="AJ286" s="28">
        <f t="shared" si="187"/>
        <v>0</v>
      </c>
      <c r="AK286" s="28">
        <f t="shared" si="188"/>
        <v>0</v>
      </c>
      <c r="AL286" s="28">
        <f t="shared" si="189"/>
        <v>0</v>
      </c>
      <c r="AM286" s="28">
        <f t="shared" si="157"/>
        <v>0</v>
      </c>
      <c r="AN286" s="28">
        <f t="shared" si="158"/>
        <v>0</v>
      </c>
      <c r="AO286" s="28">
        <f t="shared" si="190"/>
        <v>0</v>
      </c>
      <c r="AP286" s="28">
        <f t="shared" si="191"/>
        <v>0</v>
      </c>
      <c r="AQ286" s="28">
        <f t="shared" si="192"/>
        <v>0</v>
      </c>
      <c r="AR286" s="28">
        <f t="shared" si="162"/>
        <v>0</v>
      </c>
      <c r="AS286" s="31" t="e">
        <f t="shared" si="163"/>
        <v>#REF!</v>
      </c>
      <c r="AT286" s="29">
        <f t="array" ref="AT286">IFERROR(AVERAGE(AS286/J286:L286),0)</f>
        <v>0</v>
      </c>
      <c r="AU286" s="30">
        <f t="shared" si="164"/>
        <v>-1</v>
      </c>
      <c r="AV286" s="31">
        <f t="shared" si="196"/>
        <v>0</v>
      </c>
      <c r="AW286" s="29">
        <f t="array" ref="AW286">IFERROR(AVERAGE(AV286/O286:Q286),0)</f>
        <v>0</v>
      </c>
      <c r="AX286" s="30">
        <f t="shared" si="99"/>
        <v>-1</v>
      </c>
      <c r="AY286" s="31">
        <f t="shared" si="165"/>
        <v>0</v>
      </c>
      <c r="AZ286" s="29">
        <f t="array" ref="AZ286">IFERROR(AVERAGE(AY286/L286:N286),0)</f>
        <v>0</v>
      </c>
      <c r="BA286" s="30">
        <f t="shared" si="166"/>
        <v>-1</v>
      </c>
      <c r="BB286" s="31">
        <f t="shared" si="167"/>
        <v>0</v>
      </c>
      <c r="BC286" s="29">
        <f t="array" ref="BC286">IFERROR(AVERAGE(BB286/M286:O286),0)</f>
        <v>0</v>
      </c>
      <c r="BD286" s="30">
        <f t="shared" si="168"/>
        <v>-1</v>
      </c>
      <c r="BE286" s="31">
        <f t="shared" si="169"/>
        <v>0</v>
      </c>
      <c r="BF286" s="29">
        <f t="array" ref="BF286">IFERROR(AVERAGE(BE286/N286:P286),0)</f>
        <v>0</v>
      </c>
      <c r="BG286" s="30">
        <f t="shared" si="170"/>
        <v>-1</v>
      </c>
      <c r="BH286" s="31">
        <f t="shared" si="171"/>
        <v>0</v>
      </c>
      <c r="BI286" s="29">
        <f t="array" ref="BI286">IFERROR(AVERAGE(BH286/O286:Q286),0)</f>
        <v>0</v>
      </c>
      <c r="BJ286" s="30">
        <f t="shared" si="172"/>
        <v>-1</v>
      </c>
      <c r="BK286" s="31">
        <f t="shared" si="173"/>
        <v>0</v>
      </c>
      <c r="BL286" s="29">
        <f t="array" ref="BL286">IFERROR(AVERAGE(BK286/P286:R286),0)</f>
        <v>0</v>
      </c>
      <c r="BM286" s="30">
        <f t="shared" si="174"/>
        <v>-1</v>
      </c>
      <c r="BN286" s="31">
        <f t="shared" si="175"/>
        <v>0</v>
      </c>
      <c r="BO286" s="29">
        <f t="array" ref="BO286">IFERROR(AVERAGE(BN286/Q286:S286),0)</f>
        <v>0</v>
      </c>
      <c r="BP286" s="30">
        <f t="shared" si="176"/>
        <v>-1</v>
      </c>
      <c r="BQ286" s="31">
        <f t="shared" si="177"/>
        <v>0</v>
      </c>
      <c r="BR286" s="29">
        <f t="array" ref="BR286">IFERROR(AVERAGE(BQ286/R286:T286),0)</f>
        <v>0</v>
      </c>
      <c r="BS286" s="30">
        <f t="shared" si="178"/>
        <v>-1</v>
      </c>
      <c r="BT286" s="31">
        <f t="shared" si="179"/>
        <v>0</v>
      </c>
      <c r="BU286" s="29">
        <f t="array" ref="BU286">IFERROR(AVERAGE(BT286/R286:T286),0)</f>
        <v>0</v>
      </c>
      <c r="BV286" s="30">
        <f t="shared" si="180"/>
        <v>-1</v>
      </c>
      <c r="BW286" s="31">
        <f t="shared" si="181"/>
        <v>0</v>
      </c>
      <c r="BX286" s="29">
        <f t="array" ref="BX286">IFERROR(AVERAGE(BW286/R286:T286),0)</f>
        <v>0</v>
      </c>
      <c r="BY286" s="30">
        <f t="shared" si="182"/>
        <v>-1</v>
      </c>
      <c r="BZ286" s="31">
        <f t="shared" si="183"/>
        <v>0</v>
      </c>
      <c r="CA286" s="29">
        <f t="array" ref="CA286">IFERROR(AVERAGE(BZ286/R286:T286),0)</f>
        <v>0</v>
      </c>
      <c r="CB286" s="30">
        <f t="shared" si="184"/>
        <v>-1</v>
      </c>
    </row>
    <row r="287" spans="2:80" ht="15.75" hidden="1" customHeight="1" x14ac:dyDescent="0.25">
      <c r="B287" s="39" t="s">
        <v>618</v>
      </c>
      <c r="C287" s="24" t="s">
        <v>619</v>
      </c>
      <c r="D287" s="24" t="s">
        <v>58</v>
      </c>
      <c r="E287" s="24" t="s">
        <v>93</v>
      </c>
      <c r="F287" s="24"/>
      <c r="G287" s="24" t="s">
        <v>94</v>
      </c>
      <c r="H287" s="25">
        <v>1</v>
      </c>
      <c r="I287" s="26">
        <v>0</v>
      </c>
      <c r="J287" s="26">
        <v>0</v>
      </c>
      <c r="K287" s="26">
        <v>0</v>
      </c>
      <c r="L287" s="26">
        <v>0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6">
        <v>0</v>
      </c>
      <c r="S287" s="26">
        <v>0</v>
      </c>
      <c r="T287" s="26">
        <v>0</v>
      </c>
      <c r="U287" s="26">
        <v>0</v>
      </c>
      <c r="V287" s="26">
        <v>0</v>
      </c>
      <c r="W287" s="26">
        <v>0</v>
      </c>
      <c r="X287" s="26">
        <v>0</v>
      </c>
      <c r="Y287" s="26">
        <v>0</v>
      </c>
      <c r="Z287" s="36">
        <v>0</v>
      </c>
      <c r="AA287" s="26">
        <v>0</v>
      </c>
      <c r="AB287" s="26">
        <v>0</v>
      </c>
      <c r="AC287" s="28">
        <v>0</v>
      </c>
      <c r="AD287" s="28">
        <v>0</v>
      </c>
      <c r="AE287" s="26">
        <f t="shared" si="194"/>
        <v>0</v>
      </c>
      <c r="AF287" s="29">
        <f t="array" ref="AF287">IFERROR(AVERAGE(AE287/N287:P287),0)</f>
        <v>0</v>
      </c>
      <c r="AG287" s="30">
        <f t="shared" si="195"/>
        <v>-1</v>
      </c>
      <c r="AH287" s="28">
        <f t="shared" si="193"/>
        <v>0</v>
      </c>
      <c r="AI287" s="28">
        <f t="shared" si="186"/>
        <v>0</v>
      </c>
      <c r="AJ287" s="28">
        <f t="shared" si="187"/>
        <v>0</v>
      </c>
      <c r="AK287" s="28">
        <f t="shared" si="188"/>
        <v>0</v>
      </c>
      <c r="AL287" s="28">
        <f t="shared" si="189"/>
        <v>0</v>
      </c>
      <c r="AM287" s="28">
        <f t="shared" si="157"/>
        <v>0</v>
      </c>
      <c r="AN287" s="28">
        <f t="shared" si="158"/>
        <v>0</v>
      </c>
      <c r="AO287" s="28">
        <f t="shared" si="190"/>
        <v>0</v>
      </c>
      <c r="AP287" s="28">
        <f t="shared" si="191"/>
        <v>0</v>
      </c>
      <c r="AQ287" s="28">
        <f t="shared" si="192"/>
        <v>0</v>
      </c>
      <c r="AR287" s="28">
        <f t="shared" si="162"/>
        <v>0</v>
      </c>
      <c r="AS287" s="31" t="e">
        <f t="shared" si="163"/>
        <v>#REF!</v>
      </c>
      <c r="AT287" s="29">
        <f t="array" ref="AT287">IFERROR(AVERAGE(AS287/J287:L287),0)</f>
        <v>0</v>
      </c>
      <c r="AU287" s="30">
        <f t="shared" si="164"/>
        <v>-1</v>
      </c>
      <c r="AV287" s="31">
        <f t="shared" si="196"/>
        <v>0</v>
      </c>
      <c r="AW287" s="29">
        <f t="array" ref="AW287">IFERROR(AVERAGE(AV287/O287:Q287),0)</f>
        <v>0</v>
      </c>
      <c r="AX287" s="30">
        <f t="shared" si="99"/>
        <v>-1</v>
      </c>
      <c r="AY287" s="31">
        <f t="shared" si="165"/>
        <v>0</v>
      </c>
      <c r="AZ287" s="29">
        <f t="array" ref="AZ287">IFERROR(AVERAGE(AY287/L287:N287),0)</f>
        <v>0</v>
      </c>
      <c r="BA287" s="30">
        <f t="shared" si="166"/>
        <v>-1</v>
      </c>
      <c r="BB287" s="31">
        <f t="shared" si="167"/>
        <v>0</v>
      </c>
      <c r="BC287" s="29">
        <f t="array" ref="BC287">IFERROR(AVERAGE(BB287/M287:O287),0)</f>
        <v>0</v>
      </c>
      <c r="BD287" s="30">
        <f t="shared" si="168"/>
        <v>-1</v>
      </c>
      <c r="BE287" s="31">
        <f t="shared" si="169"/>
        <v>0</v>
      </c>
      <c r="BF287" s="29">
        <f t="array" ref="BF287">IFERROR(AVERAGE(BE287/N287:P287),0)</f>
        <v>0</v>
      </c>
      <c r="BG287" s="30">
        <f t="shared" si="170"/>
        <v>-1</v>
      </c>
      <c r="BH287" s="31">
        <f t="shared" si="171"/>
        <v>0</v>
      </c>
      <c r="BI287" s="29">
        <f t="array" ref="BI287">IFERROR(AVERAGE(BH287/O287:Q287),0)</f>
        <v>0</v>
      </c>
      <c r="BJ287" s="30">
        <f t="shared" si="172"/>
        <v>-1</v>
      </c>
      <c r="BK287" s="31">
        <f t="shared" si="173"/>
        <v>0</v>
      </c>
      <c r="BL287" s="29">
        <f t="array" ref="BL287">IFERROR(AVERAGE(BK287/P287:R287),0)</f>
        <v>0</v>
      </c>
      <c r="BM287" s="30">
        <f t="shared" si="174"/>
        <v>-1</v>
      </c>
      <c r="BN287" s="31">
        <f t="shared" si="175"/>
        <v>0</v>
      </c>
      <c r="BO287" s="29">
        <f t="array" ref="BO287">IFERROR(AVERAGE(BN287/Q287:S287),0)</f>
        <v>0</v>
      </c>
      <c r="BP287" s="30">
        <f t="shared" si="176"/>
        <v>-1</v>
      </c>
      <c r="BQ287" s="31">
        <f t="shared" si="177"/>
        <v>0</v>
      </c>
      <c r="BR287" s="29">
        <f t="array" ref="BR287">IFERROR(AVERAGE(BQ287/R287:T287),0)</f>
        <v>0</v>
      </c>
      <c r="BS287" s="30">
        <f t="shared" si="178"/>
        <v>-1</v>
      </c>
      <c r="BT287" s="31">
        <f t="shared" si="179"/>
        <v>0</v>
      </c>
      <c r="BU287" s="29">
        <f t="array" ref="BU287">IFERROR(AVERAGE(BT287/R287:T287),0)</f>
        <v>0</v>
      </c>
      <c r="BV287" s="30">
        <f t="shared" si="180"/>
        <v>-1</v>
      </c>
      <c r="BW287" s="31">
        <f t="shared" si="181"/>
        <v>0</v>
      </c>
      <c r="BX287" s="29">
        <f t="array" ref="BX287">IFERROR(AVERAGE(BW287/R287:T287),0)</f>
        <v>0</v>
      </c>
      <c r="BY287" s="30">
        <f t="shared" si="182"/>
        <v>-1</v>
      </c>
      <c r="BZ287" s="31">
        <f t="shared" si="183"/>
        <v>0</v>
      </c>
      <c r="CA287" s="29">
        <f t="array" ref="CA287">IFERROR(AVERAGE(BZ287/R287:T287),0)</f>
        <v>0</v>
      </c>
      <c r="CB287" s="30">
        <f t="shared" si="184"/>
        <v>-1</v>
      </c>
    </row>
    <row r="288" spans="2:80" ht="15.75" hidden="1" customHeight="1" x14ac:dyDescent="0.25">
      <c r="B288" s="39" t="s">
        <v>620</v>
      </c>
      <c r="C288" s="24" t="s">
        <v>621</v>
      </c>
      <c r="D288" s="24" t="s">
        <v>66</v>
      </c>
      <c r="E288" s="24" t="s">
        <v>59</v>
      </c>
      <c r="F288" s="24"/>
      <c r="G288" s="24" t="s">
        <v>94</v>
      </c>
      <c r="H288" s="25">
        <v>1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26">
        <v>0</v>
      </c>
      <c r="O288" s="26">
        <v>0</v>
      </c>
      <c r="P288" s="26">
        <v>0</v>
      </c>
      <c r="Q288" s="26">
        <v>0</v>
      </c>
      <c r="R288" s="26">
        <v>0</v>
      </c>
      <c r="S288" s="26">
        <v>0</v>
      </c>
      <c r="T288" s="26">
        <v>0</v>
      </c>
      <c r="U288" s="26">
        <v>0</v>
      </c>
      <c r="V288" s="26">
        <v>0</v>
      </c>
      <c r="W288" s="26">
        <v>0</v>
      </c>
      <c r="X288" s="26">
        <v>0</v>
      </c>
      <c r="Y288" s="26">
        <v>0</v>
      </c>
      <c r="Z288" s="36">
        <v>0</v>
      </c>
      <c r="AA288" s="26">
        <v>0</v>
      </c>
      <c r="AB288" s="26">
        <v>0</v>
      </c>
      <c r="AC288" s="28">
        <v>0</v>
      </c>
      <c r="AD288" s="28">
        <v>0</v>
      </c>
      <c r="AE288" s="26">
        <f t="shared" si="194"/>
        <v>0</v>
      </c>
      <c r="AF288" s="29">
        <f t="array" ref="AF288">IFERROR(AVERAGE(AE288/N288:P288),0)</f>
        <v>0</v>
      </c>
      <c r="AG288" s="30">
        <f t="shared" si="195"/>
        <v>-1</v>
      </c>
      <c r="AH288" s="28">
        <f t="shared" si="193"/>
        <v>0</v>
      </c>
      <c r="AI288" s="28">
        <f t="shared" si="186"/>
        <v>0</v>
      </c>
      <c r="AJ288" s="28">
        <f t="shared" si="187"/>
        <v>0</v>
      </c>
      <c r="AK288" s="28">
        <f t="shared" si="188"/>
        <v>0</v>
      </c>
      <c r="AL288" s="28">
        <f t="shared" si="189"/>
        <v>0</v>
      </c>
      <c r="AM288" s="28">
        <f t="shared" si="157"/>
        <v>0</v>
      </c>
      <c r="AN288" s="28">
        <f t="shared" si="158"/>
        <v>0</v>
      </c>
      <c r="AO288" s="28">
        <f t="shared" si="190"/>
        <v>0</v>
      </c>
      <c r="AP288" s="28">
        <f t="shared" si="191"/>
        <v>0</v>
      </c>
      <c r="AQ288" s="28">
        <f t="shared" si="192"/>
        <v>0</v>
      </c>
      <c r="AR288" s="28">
        <f t="shared" si="162"/>
        <v>0</v>
      </c>
      <c r="AS288" s="31" t="e">
        <f t="shared" si="163"/>
        <v>#REF!</v>
      </c>
      <c r="AT288" s="29">
        <f t="array" ref="AT288">IFERROR(AVERAGE(AS288/J288:L288),0)</f>
        <v>0</v>
      </c>
      <c r="AU288" s="30">
        <f t="shared" si="164"/>
        <v>-1</v>
      </c>
      <c r="AV288" s="31">
        <f t="shared" si="196"/>
        <v>0</v>
      </c>
      <c r="AW288" s="29">
        <f t="array" ref="AW288">IFERROR(AVERAGE(AV288/O288:Q288),0)</f>
        <v>0</v>
      </c>
      <c r="AX288" s="30">
        <f t="shared" si="99"/>
        <v>-1</v>
      </c>
      <c r="AY288" s="31">
        <f t="shared" si="165"/>
        <v>0</v>
      </c>
      <c r="AZ288" s="29">
        <f t="array" ref="AZ288">IFERROR(AVERAGE(AY288/L288:N288),0)</f>
        <v>0</v>
      </c>
      <c r="BA288" s="30">
        <f t="shared" si="166"/>
        <v>-1</v>
      </c>
      <c r="BB288" s="31">
        <f t="shared" si="167"/>
        <v>0</v>
      </c>
      <c r="BC288" s="29">
        <f t="array" ref="BC288">IFERROR(AVERAGE(BB288/M288:O288),0)</f>
        <v>0</v>
      </c>
      <c r="BD288" s="30">
        <f t="shared" si="168"/>
        <v>-1</v>
      </c>
      <c r="BE288" s="31">
        <f t="shared" si="169"/>
        <v>0</v>
      </c>
      <c r="BF288" s="29">
        <f t="array" ref="BF288">IFERROR(AVERAGE(BE288/N288:P288),0)</f>
        <v>0</v>
      </c>
      <c r="BG288" s="30">
        <f t="shared" si="170"/>
        <v>-1</v>
      </c>
      <c r="BH288" s="31">
        <f t="shared" si="171"/>
        <v>0</v>
      </c>
      <c r="BI288" s="29">
        <f t="array" ref="BI288">IFERROR(AVERAGE(BH288/O288:Q288),0)</f>
        <v>0</v>
      </c>
      <c r="BJ288" s="30">
        <f t="shared" si="172"/>
        <v>-1</v>
      </c>
      <c r="BK288" s="31">
        <f t="shared" si="173"/>
        <v>0</v>
      </c>
      <c r="BL288" s="29">
        <f t="array" ref="BL288">IFERROR(AVERAGE(BK288/P288:R288),0)</f>
        <v>0</v>
      </c>
      <c r="BM288" s="30">
        <f t="shared" si="174"/>
        <v>-1</v>
      </c>
      <c r="BN288" s="31">
        <f t="shared" si="175"/>
        <v>0</v>
      </c>
      <c r="BO288" s="29">
        <f t="array" ref="BO288">IFERROR(AVERAGE(BN288/Q288:S288),0)</f>
        <v>0</v>
      </c>
      <c r="BP288" s="30">
        <f t="shared" si="176"/>
        <v>-1</v>
      </c>
      <c r="BQ288" s="31">
        <f t="shared" si="177"/>
        <v>0</v>
      </c>
      <c r="BR288" s="29">
        <f t="array" ref="BR288">IFERROR(AVERAGE(BQ288/R288:T288),0)</f>
        <v>0</v>
      </c>
      <c r="BS288" s="30">
        <f t="shared" si="178"/>
        <v>-1</v>
      </c>
      <c r="BT288" s="31">
        <f t="shared" si="179"/>
        <v>0</v>
      </c>
      <c r="BU288" s="29">
        <f t="array" ref="BU288">IFERROR(AVERAGE(BT288/R288:T288),0)</f>
        <v>0</v>
      </c>
      <c r="BV288" s="30">
        <f t="shared" si="180"/>
        <v>-1</v>
      </c>
      <c r="BW288" s="31">
        <f t="shared" si="181"/>
        <v>0</v>
      </c>
      <c r="BX288" s="29">
        <f t="array" ref="BX288">IFERROR(AVERAGE(BW288/R288:T288),0)</f>
        <v>0</v>
      </c>
      <c r="BY288" s="30">
        <f t="shared" si="182"/>
        <v>-1</v>
      </c>
      <c r="BZ288" s="31">
        <f t="shared" si="183"/>
        <v>0</v>
      </c>
      <c r="CA288" s="29">
        <f t="array" ref="CA288">IFERROR(AVERAGE(BZ288/R288:T288),0)</f>
        <v>0</v>
      </c>
      <c r="CB288" s="30">
        <f t="shared" si="184"/>
        <v>-1</v>
      </c>
    </row>
    <row r="289" spans="2:80" ht="15.75" hidden="1" customHeight="1" x14ac:dyDescent="0.25">
      <c r="B289" s="39" t="s">
        <v>622</v>
      </c>
      <c r="C289" s="24" t="s">
        <v>623</v>
      </c>
      <c r="D289" s="24" t="s">
        <v>58</v>
      </c>
      <c r="E289" s="24" t="s">
        <v>93</v>
      </c>
      <c r="F289" s="24"/>
      <c r="G289" s="24" t="s">
        <v>94</v>
      </c>
      <c r="H289" s="25">
        <v>1</v>
      </c>
      <c r="I289" s="26">
        <v>2</v>
      </c>
      <c r="J289" s="26">
        <v>1</v>
      </c>
      <c r="K289" s="26">
        <v>0</v>
      </c>
      <c r="L289" s="26">
        <v>0</v>
      </c>
      <c r="M289" s="26">
        <v>0</v>
      </c>
      <c r="N289" s="26">
        <v>0</v>
      </c>
      <c r="O289" s="26">
        <v>0</v>
      </c>
      <c r="P289" s="26">
        <v>0</v>
      </c>
      <c r="Q289" s="26">
        <v>0</v>
      </c>
      <c r="R289" s="26">
        <v>0</v>
      </c>
      <c r="S289" s="26">
        <v>0</v>
      </c>
      <c r="T289" s="26">
        <v>0</v>
      </c>
      <c r="U289" s="26">
        <v>0</v>
      </c>
      <c r="V289" s="26">
        <v>0</v>
      </c>
      <c r="W289" s="26">
        <v>0</v>
      </c>
      <c r="X289" s="26">
        <v>0</v>
      </c>
      <c r="Y289" s="26">
        <v>0</v>
      </c>
      <c r="Z289" s="36">
        <v>0</v>
      </c>
      <c r="AA289" s="26">
        <v>0</v>
      </c>
      <c r="AB289" s="26">
        <v>0</v>
      </c>
      <c r="AC289" s="28">
        <v>241</v>
      </c>
      <c r="AD289" s="28">
        <v>0</v>
      </c>
      <c r="AE289" s="26">
        <f t="shared" si="194"/>
        <v>241</v>
      </c>
      <c r="AF289" s="29">
        <f t="array" ref="AF289">IFERROR(AVERAGE(AE289/N289:P289),0)</f>
        <v>0</v>
      </c>
      <c r="AG289" s="30">
        <f t="shared" si="195"/>
        <v>-1</v>
      </c>
      <c r="AH289" s="28">
        <f t="shared" si="193"/>
        <v>0</v>
      </c>
      <c r="AI289" s="28">
        <f t="shared" si="186"/>
        <v>0</v>
      </c>
      <c r="AJ289" s="28">
        <f t="shared" si="187"/>
        <v>0</v>
      </c>
      <c r="AK289" s="28">
        <f t="shared" si="188"/>
        <v>0</v>
      </c>
      <c r="AL289" s="28">
        <f t="shared" si="189"/>
        <v>0</v>
      </c>
      <c r="AM289" s="28">
        <f t="shared" si="157"/>
        <v>0</v>
      </c>
      <c r="AN289" s="28">
        <f t="shared" si="158"/>
        <v>0</v>
      </c>
      <c r="AO289" s="28">
        <f t="shared" si="190"/>
        <v>0</v>
      </c>
      <c r="AP289" s="28">
        <f t="shared" si="191"/>
        <v>0</v>
      </c>
      <c r="AQ289" s="28">
        <f t="shared" si="192"/>
        <v>0</v>
      </c>
      <c r="AR289" s="28">
        <f t="shared" si="162"/>
        <v>0</v>
      </c>
      <c r="AS289" s="31" t="e">
        <f t="shared" si="163"/>
        <v>#REF!</v>
      </c>
      <c r="AT289" s="29">
        <f t="array" ref="AT289">IFERROR(AVERAGE(AS289/J289:L289),0)</f>
        <v>0</v>
      </c>
      <c r="AU289" s="30">
        <f t="shared" si="164"/>
        <v>-1</v>
      </c>
      <c r="AV289" s="31">
        <f t="shared" si="196"/>
        <v>241</v>
      </c>
      <c r="AW289" s="29">
        <f t="array" ref="AW289">IFERROR(AVERAGE(AV289/O289:Q289),0)</f>
        <v>0</v>
      </c>
      <c r="AX289" s="30">
        <f t="shared" si="99"/>
        <v>-1</v>
      </c>
      <c r="AY289" s="31">
        <f t="shared" si="165"/>
        <v>241</v>
      </c>
      <c r="AZ289" s="29">
        <f t="array" ref="AZ289">IFERROR(AVERAGE(AY289/L289:N289),0)</f>
        <v>0</v>
      </c>
      <c r="BA289" s="30">
        <f t="shared" si="166"/>
        <v>-1</v>
      </c>
      <c r="BB289" s="31">
        <f t="shared" si="167"/>
        <v>241</v>
      </c>
      <c r="BC289" s="29">
        <f t="array" ref="BC289">IFERROR(AVERAGE(BB289/M289:O289),0)</f>
        <v>0</v>
      </c>
      <c r="BD289" s="30">
        <f t="shared" si="168"/>
        <v>-1</v>
      </c>
      <c r="BE289" s="31">
        <f t="shared" si="169"/>
        <v>241</v>
      </c>
      <c r="BF289" s="29">
        <f t="array" ref="BF289">IFERROR(AVERAGE(BE289/N289:P289),0)</f>
        <v>0</v>
      </c>
      <c r="BG289" s="30">
        <f t="shared" si="170"/>
        <v>-1</v>
      </c>
      <c r="BH289" s="31">
        <f t="shared" si="171"/>
        <v>241</v>
      </c>
      <c r="BI289" s="29">
        <f t="array" ref="BI289">IFERROR(AVERAGE(BH289/O289:Q289),0)</f>
        <v>0</v>
      </c>
      <c r="BJ289" s="30">
        <f t="shared" si="172"/>
        <v>-1</v>
      </c>
      <c r="BK289" s="31">
        <f t="shared" si="173"/>
        <v>241</v>
      </c>
      <c r="BL289" s="29">
        <f t="array" ref="BL289">IFERROR(AVERAGE(BK289/P289:R289),0)</f>
        <v>0</v>
      </c>
      <c r="BM289" s="30">
        <f t="shared" si="174"/>
        <v>-1</v>
      </c>
      <c r="BN289" s="31">
        <f t="shared" si="175"/>
        <v>241</v>
      </c>
      <c r="BO289" s="29">
        <f t="array" ref="BO289">IFERROR(AVERAGE(BN289/Q289:S289),0)</f>
        <v>0</v>
      </c>
      <c r="BP289" s="30">
        <f t="shared" si="176"/>
        <v>-1</v>
      </c>
      <c r="BQ289" s="31">
        <f t="shared" si="177"/>
        <v>241</v>
      </c>
      <c r="BR289" s="29">
        <f t="array" ref="BR289">IFERROR(AVERAGE(BQ289/R289:T289),0)</f>
        <v>0</v>
      </c>
      <c r="BS289" s="30">
        <f t="shared" si="178"/>
        <v>-1</v>
      </c>
      <c r="BT289" s="31">
        <f t="shared" si="179"/>
        <v>241</v>
      </c>
      <c r="BU289" s="29">
        <f t="array" ref="BU289">IFERROR(AVERAGE(BT289/R289:T289),0)</f>
        <v>0</v>
      </c>
      <c r="BV289" s="30">
        <f t="shared" si="180"/>
        <v>-1</v>
      </c>
      <c r="BW289" s="31">
        <f t="shared" si="181"/>
        <v>241</v>
      </c>
      <c r="BX289" s="29">
        <f t="array" ref="BX289">IFERROR(AVERAGE(BW289/R289:T289),0)</f>
        <v>0</v>
      </c>
      <c r="BY289" s="30">
        <f t="shared" si="182"/>
        <v>-1</v>
      </c>
      <c r="BZ289" s="31">
        <f t="shared" si="183"/>
        <v>241</v>
      </c>
      <c r="CA289" s="29">
        <f t="array" ref="CA289">IFERROR(AVERAGE(BZ289/R289:T289),0)</f>
        <v>0</v>
      </c>
      <c r="CB289" s="30">
        <f t="shared" si="184"/>
        <v>-1</v>
      </c>
    </row>
    <row r="290" spans="2:80" ht="15.75" hidden="1" customHeight="1" x14ac:dyDescent="0.25">
      <c r="B290" s="39" t="s">
        <v>624</v>
      </c>
      <c r="C290" s="24" t="s">
        <v>625</v>
      </c>
      <c r="D290" s="24" t="s">
        <v>58</v>
      </c>
      <c r="E290" s="24" t="s">
        <v>93</v>
      </c>
      <c r="F290" s="24"/>
      <c r="G290" s="24" t="s">
        <v>94</v>
      </c>
      <c r="H290" s="25">
        <v>1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0</v>
      </c>
      <c r="O290" s="26">
        <v>0</v>
      </c>
      <c r="P290" s="26">
        <v>0</v>
      </c>
      <c r="Q290" s="26">
        <v>0</v>
      </c>
      <c r="R290" s="26">
        <v>0</v>
      </c>
      <c r="S290" s="26">
        <v>0</v>
      </c>
      <c r="T290" s="26">
        <v>0</v>
      </c>
      <c r="U290" s="26">
        <v>0</v>
      </c>
      <c r="V290" s="26">
        <v>0</v>
      </c>
      <c r="W290" s="26">
        <v>0</v>
      </c>
      <c r="X290" s="26">
        <v>0</v>
      </c>
      <c r="Y290" s="26">
        <v>0</v>
      </c>
      <c r="Z290" s="36">
        <v>0</v>
      </c>
      <c r="AA290" s="26">
        <v>0</v>
      </c>
      <c r="AB290" s="26">
        <v>0</v>
      </c>
      <c r="AC290" s="28">
        <v>25</v>
      </c>
      <c r="AD290" s="28">
        <v>0</v>
      </c>
      <c r="AE290" s="26">
        <f t="shared" si="194"/>
        <v>25</v>
      </c>
      <c r="AF290" s="29">
        <f t="array" ref="AF290">IFERROR(AVERAGE(AE290/N290:P290),0)</f>
        <v>0</v>
      </c>
      <c r="AG290" s="30">
        <f t="shared" si="195"/>
        <v>-1</v>
      </c>
      <c r="AH290" s="28">
        <f t="shared" si="193"/>
        <v>0</v>
      </c>
      <c r="AI290" s="28">
        <f t="shared" si="186"/>
        <v>0</v>
      </c>
      <c r="AJ290" s="28">
        <f t="shared" si="187"/>
        <v>0</v>
      </c>
      <c r="AK290" s="28">
        <f t="shared" si="188"/>
        <v>0</v>
      </c>
      <c r="AL290" s="28">
        <f t="shared" si="189"/>
        <v>0</v>
      </c>
      <c r="AM290" s="28">
        <f t="shared" si="157"/>
        <v>0</v>
      </c>
      <c r="AN290" s="28">
        <f t="shared" si="158"/>
        <v>0</v>
      </c>
      <c r="AO290" s="28">
        <f t="shared" si="190"/>
        <v>0</v>
      </c>
      <c r="AP290" s="28">
        <f t="shared" si="191"/>
        <v>0</v>
      </c>
      <c r="AQ290" s="28">
        <f t="shared" si="192"/>
        <v>0</v>
      </c>
      <c r="AR290" s="28">
        <f t="shared" si="162"/>
        <v>0</v>
      </c>
      <c r="AS290" s="31" t="e">
        <f t="shared" si="163"/>
        <v>#REF!</v>
      </c>
      <c r="AT290" s="29">
        <f t="array" ref="AT290">IFERROR(AVERAGE(AS290/J290:L290),0)</f>
        <v>0</v>
      </c>
      <c r="AU290" s="30">
        <f t="shared" si="164"/>
        <v>-1</v>
      </c>
      <c r="AV290" s="31">
        <f t="shared" si="196"/>
        <v>25</v>
      </c>
      <c r="AW290" s="29">
        <f t="array" ref="AW290">IFERROR(AVERAGE(AV290/O290:Q290),0)</f>
        <v>0</v>
      </c>
      <c r="AX290" s="30">
        <f t="shared" si="99"/>
        <v>-1</v>
      </c>
      <c r="AY290" s="31">
        <f t="shared" si="165"/>
        <v>25</v>
      </c>
      <c r="AZ290" s="29">
        <f t="array" ref="AZ290">IFERROR(AVERAGE(AY290/L290:N290),0)</f>
        <v>0</v>
      </c>
      <c r="BA290" s="30">
        <f t="shared" si="166"/>
        <v>-1</v>
      </c>
      <c r="BB290" s="31">
        <f t="shared" si="167"/>
        <v>25</v>
      </c>
      <c r="BC290" s="29">
        <f t="array" ref="BC290">IFERROR(AVERAGE(BB290/M290:O290),0)</f>
        <v>0</v>
      </c>
      <c r="BD290" s="30">
        <f t="shared" si="168"/>
        <v>-1</v>
      </c>
      <c r="BE290" s="31">
        <f t="shared" si="169"/>
        <v>25</v>
      </c>
      <c r="BF290" s="29">
        <f t="array" ref="BF290">IFERROR(AVERAGE(BE290/N290:P290),0)</f>
        <v>0</v>
      </c>
      <c r="BG290" s="30">
        <f t="shared" si="170"/>
        <v>-1</v>
      </c>
      <c r="BH290" s="31">
        <f t="shared" si="171"/>
        <v>25</v>
      </c>
      <c r="BI290" s="29">
        <f t="array" ref="BI290">IFERROR(AVERAGE(BH290/O290:Q290),0)</f>
        <v>0</v>
      </c>
      <c r="BJ290" s="30">
        <f t="shared" si="172"/>
        <v>-1</v>
      </c>
      <c r="BK290" s="31">
        <f t="shared" si="173"/>
        <v>25</v>
      </c>
      <c r="BL290" s="29">
        <f t="array" ref="BL290">IFERROR(AVERAGE(BK290/P290:R290),0)</f>
        <v>0</v>
      </c>
      <c r="BM290" s="30">
        <f t="shared" si="174"/>
        <v>-1</v>
      </c>
      <c r="BN290" s="31">
        <f t="shared" si="175"/>
        <v>25</v>
      </c>
      <c r="BO290" s="29">
        <f t="array" ref="BO290">IFERROR(AVERAGE(BN290/Q290:S290),0)</f>
        <v>0</v>
      </c>
      <c r="BP290" s="30">
        <f t="shared" si="176"/>
        <v>-1</v>
      </c>
      <c r="BQ290" s="31">
        <f t="shared" si="177"/>
        <v>25</v>
      </c>
      <c r="BR290" s="29">
        <f t="array" ref="BR290">IFERROR(AVERAGE(BQ290/R290:T290),0)</f>
        <v>0</v>
      </c>
      <c r="BS290" s="30">
        <f t="shared" si="178"/>
        <v>-1</v>
      </c>
      <c r="BT290" s="31">
        <f t="shared" si="179"/>
        <v>25</v>
      </c>
      <c r="BU290" s="29">
        <f t="array" ref="BU290">IFERROR(AVERAGE(BT290/R290:T290),0)</f>
        <v>0</v>
      </c>
      <c r="BV290" s="30">
        <f t="shared" si="180"/>
        <v>-1</v>
      </c>
      <c r="BW290" s="31">
        <f t="shared" si="181"/>
        <v>25</v>
      </c>
      <c r="BX290" s="29">
        <f t="array" ref="BX290">IFERROR(AVERAGE(BW290/R290:T290),0)</f>
        <v>0</v>
      </c>
      <c r="BY290" s="30">
        <f t="shared" si="182"/>
        <v>-1</v>
      </c>
      <c r="BZ290" s="31">
        <f t="shared" si="183"/>
        <v>25</v>
      </c>
      <c r="CA290" s="29">
        <f t="array" ref="CA290">IFERROR(AVERAGE(BZ290/R290:T290),0)</f>
        <v>0</v>
      </c>
      <c r="CB290" s="30">
        <f t="shared" si="184"/>
        <v>-1</v>
      </c>
    </row>
    <row r="291" spans="2:80" ht="15.75" hidden="1" customHeight="1" x14ac:dyDescent="0.25">
      <c r="B291" s="42" t="s">
        <v>626</v>
      </c>
      <c r="C291" s="24" t="s">
        <v>627</v>
      </c>
      <c r="D291" s="42"/>
      <c r="E291" s="24" t="s">
        <v>59</v>
      </c>
      <c r="F291" s="24"/>
      <c r="G291" s="24" t="s">
        <v>94</v>
      </c>
      <c r="H291" s="25">
        <v>1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0</v>
      </c>
      <c r="O291" s="26">
        <v>0</v>
      </c>
      <c r="P291" s="26">
        <v>0</v>
      </c>
      <c r="Q291" s="26">
        <v>0</v>
      </c>
      <c r="R291" s="26">
        <v>0</v>
      </c>
      <c r="S291" s="26">
        <v>0</v>
      </c>
      <c r="T291" s="26">
        <v>0</v>
      </c>
      <c r="U291" s="26">
        <v>0</v>
      </c>
      <c r="V291" s="26">
        <v>0</v>
      </c>
      <c r="W291" s="26">
        <v>0</v>
      </c>
      <c r="X291" s="26">
        <v>0</v>
      </c>
      <c r="Y291" s="26">
        <v>0</v>
      </c>
      <c r="Z291" s="36">
        <v>0</v>
      </c>
      <c r="AA291" s="26">
        <v>0</v>
      </c>
      <c r="AB291" s="26">
        <v>0</v>
      </c>
      <c r="AC291" s="28">
        <v>0</v>
      </c>
      <c r="AD291" s="28">
        <v>0</v>
      </c>
      <c r="AE291" s="26">
        <f t="shared" si="194"/>
        <v>0</v>
      </c>
      <c r="AF291" s="29">
        <f t="array" ref="AF291">IFERROR(AVERAGE(AE291/N291:P291),0)</f>
        <v>0</v>
      </c>
      <c r="AG291" s="30">
        <f t="shared" si="195"/>
        <v>-1</v>
      </c>
      <c r="AH291" s="28">
        <f t="shared" si="193"/>
        <v>0</v>
      </c>
      <c r="AI291" s="28">
        <f t="shared" si="186"/>
        <v>0</v>
      </c>
      <c r="AJ291" s="28">
        <f t="shared" si="187"/>
        <v>0</v>
      </c>
      <c r="AK291" s="28">
        <f t="shared" si="188"/>
        <v>0</v>
      </c>
      <c r="AL291" s="28">
        <f t="shared" si="189"/>
        <v>0</v>
      </c>
      <c r="AM291" s="28">
        <f t="shared" si="157"/>
        <v>0</v>
      </c>
      <c r="AN291" s="28">
        <f t="shared" si="158"/>
        <v>0</v>
      </c>
      <c r="AO291" s="28">
        <f t="shared" si="190"/>
        <v>0</v>
      </c>
      <c r="AP291" s="28">
        <f t="shared" si="191"/>
        <v>0</v>
      </c>
      <c r="AQ291" s="28">
        <f t="shared" si="192"/>
        <v>0</v>
      </c>
      <c r="AR291" s="28">
        <f t="shared" si="162"/>
        <v>0</v>
      </c>
      <c r="AS291" s="31" t="e">
        <f t="shared" si="163"/>
        <v>#REF!</v>
      </c>
      <c r="AT291" s="29">
        <f t="array" ref="AT291">IFERROR(AVERAGE(AS291/J291:L291),0)</f>
        <v>0</v>
      </c>
      <c r="AU291" s="30">
        <f t="shared" si="164"/>
        <v>-1</v>
      </c>
      <c r="AV291" s="31">
        <f t="shared" si="196"/>
        <v>0</v>
      </c>
      <c r="AW291" s="29">
        <f t="array" ref="AW291">IFERROR(AVERAGE(AV291/O291:Q291),0)</f>
        <v>0</v>
      </c>
      <c r="AX291" s="30">
        <f t="shared" si="99"/>
        <v>-1</v>
      </c>
      <c r="AY291" s="31">
        <f t="shared" si="165"/>
        <v>0</v>
      </c>
      <c r="AZ291" s="29">
        <f t="array" ref="AZ291">IFERROR(AVERAGE(AY291/L291:N291),0)</f>
        <v>0</v>
      </c>
      <c r="BA291" s="30">
        <f t="shared" si="166"/>
        <v>-1</v>
      </c>
      <c r="BB291" s="31">
        <f t="shared" si="167"/>
        <v>0</v>
      </c>
      <c r="BC291" s="29">
        <f t="array" ref="BC291">IFERROR(AVERAGE(BB291/M291:O291),0)</f>
        <v>0</v>
      </c>
      <c r="BD291" s="30">
        <f t="shared" si="168"/>
        <v>-1</v>
      </c>
      <c r="BE291" s="31">
        <f t="shared" si="169"/>
        <v>0</v>
      </c>
      <c r="BF291" s="29">
        <f t="array" ref="BF291">IFERROR(AVERAGE(BE291/N291:P291),0)</f>
        <v>0</v>
      </c>
      <c r="BG291" s="30">
        <f t="shared" si="170"/>
        <v>-1</v>
      </c>
      <c r="BH291" s="31">
        <f t="shared" si="171"/>
        <v>0</v>
      </c>
      <c r="BI291" s="29">
        <f t="array" ref="BI291">IFERROR(AVERAGE(BH291/O291:Q291),0)</f>
        <v>0</v>
      </c>
      <c r="BJ291" s="30">
        <f t="shared" si="172"/>
        <v>-1</v>
      </c>
      <c r="BK291" s="31">
        <f t="shared" si="173"/>
        <v>0</v>
      </c>
      <c r="BL291" s="29">
        <f t="array" ref="BL291">IFERROR(AVERAGE(BK291/P291:R291),0)</f>
        <v>0</v>
      </c>
      <c r="BM291" s="30">
        <f t="shared" si="174"/>
        <v>-1</v>
      </c>
      <c r="BN291" s="31">
        <f t="shared" si="175"/>
        <v>0</v>
      </c>
      <c r="BO291" s="29">
        <f t="array" ref="BO291">IFERROR(AVERAGE(BN291/Q291:S291),0)</f>
        <v>0</v>
      </c>
      <c r="BP291" s="30">
        <f t="shared" si="176"/>
        <v>-1</v>
      </c>
      <c r="BQ291" s="31">
        <f t="shared" si="177"/>
        <v>0</v>
      </c>
      <c r="BR291" s="29">
        <f t="array" ref="BR291">IFERROR(AVERAGE(BQ291/R291:T291),0)</f>
        <v>0</v>
      </c>
      <c r="BS291" s="30">
        <f t="shared" si="178"/>
        <v>-1</v>
      </c>
      <c r="BT291" s="31">
        <f t="shared" si="179"/>
        <v>0</v>
      </c>
      <c r="BU291" s="29">
        <f t="array" ref="BU291">IFERROR(AVERAGE(BT291/R291:T291),0)</f>
        <v>0</v>
      </c>
      <c r="BV291" s="30">
        <f t="shared" si="180"/>
        <v>-1</v>
      </c>
      <c r="BW291" s="31">
        <f t="shared" si="181"/>
        <v>0</v>
      </c>
      <c r="BX291" s="29">
        <f t="array" ref="BX291">IFERROR(AVERAGE(BW291/R291:T291),0)</f>
        <v>0</v>
      </c>
      <c r="BY291" s="30">
        <f t="shared" si="182"/>
        <v>-1</v>
      </c>
      <c r="BZ291" s="31">
        <f t="shared" si="183"/>
        <v>0</v>
      </c>
      <c r="CA291" s="29">
        <f t="array" ref="CA291">IFERROR(AVERAGE(BZ291/R291:T291),0)</f>
        <v>0</v>
      </c>
      <c r="CB291" s="30">
        <f t="shared" si="184"/>
        <v>-1</v>
      </c>
    </row>
    <row r="292" spans="2:80" ht="15.75" hidden="1" customHeight="1" x14ac:dyDescent="0.25">
      <c r="B292" s="39" t="s">
        <v>628</v>
      </c>
      <c r="C292" s="24" t="s">
        <v>629</v>
      </c>
      <c r="D292" s="24" t="s">
        <v>58</v>
      </c>
      <c r="E292" s="24" t="s">
        <v>59</v>
      </c>
      <c r="F292" s="24"/>
      <c r="G292" s="24" t="s">
        <v>94</v>
      </c>
      <c r="H292" s="25">
        <v>1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0</v>
      </c>
      <c r="O292" s="26">
        <v>0</v>
      </c>
      <c r="P292" s="26">
        <v>0</v>
      </c>
      <c r="Q292" s="26">
        <v>0</v>
      </c>
      <c r="R292" s="26">
        <v>0</v>
      </c>
      <c r="S292" s="26">
        <v>0</v>
      </c>
      <c r="T292" s="26">
        <v>0</v>
      </c>
      <c r="U292" s="26">
        <v>0</v>
      </c>
      <c r="V292" s="26">
        <v>0</v>
      </c>
      <c r="W292" s="26">
        <v>0</v>
      </c>
      <c r="X292" s="26">
        <v>0</v>
      </c>
      <c r="Y292" s="26">
        <v>0</v>
      </c>
      <c r="Z292" s="36">
        <v>0</v>
      </c>
      <c r="AA292" s="26">
        <v>0</v>
      </c>
      <c r="AB292" s="26">
        <v>0</v>
      </c>
      <c r="AC292" s="28">
        <v>1</v>
      </c>
      <c r="AD292" s="28">
        <v>0</v>
      </c>
      <c r="AE292" s="26">
        <f t="shared" si="194"/>
        <v>1</v>
      </c>
      <c r="AF292" s="29">
        <f t="array" ref="AF292">IFERROR(AVERAGE(AE292/N292:P292),0)</f>
        <v>0</v>
      </c>
      <c r="AG292" s="30">
        <f t="shared" si="195"/>
        <v>-1</v>
      </c>
      <c r="AH292" s="28">
        <f t="shared" si="193"/>
        <v>0</v>
      </c>
      <c r="AI292" s="28">
        <f t="shared" si="186"/>
        <v>0</v>
      </c>
      <c r="AJ292" s="28">
        <f t="shared" si="187"/>
        <v>0</v>
      </c>
      <c r="AK292" s="28">
        <f t="shared" si="188"/>
        <v>0</v>
      </c>
      <c r="AL292" s="28">
        <f t="shared" si="189"/>
        <v>0</v>
      </c>
      <c r="AM292" s="28">
        <f t="shared" si="157"/>
        <v>0</v>
      </c>
      <c r="AN292" s="28">
        <f t="shared" si="158"/>
        <v>0</v>
      </c>
      <c r="AO292" s="28">
        <f t="shared" si="190"/>
        <v>0</v>
      </c>
      <c r="AP292" s="28">
        <f t="shared" si="191"/>
        <v>0</v>
      </c>
      <c r="AQ292" s="28">
        <f t="shared" si="192"/>
        <v>0</v>
      </c>
      <c r="AR292" s="28">
        <f t="shared" si="162"/>
        <v>0</v>
      </c>
      <c r="AS292" s="31" t="e">
        <f t="shared" si="163"/>
        <v>#REF!</v>
      </c>
      <c r="AT292" s="29">
        <f t="array" ref="AT292">IFERROR(AVERAGE(AS292/J292:L292),0)</f>
        <v>0</v>
      </c>
      <c r="AU292" s="30">
        <f t="shared" si="164"/>
        <v>-1</v>
      </c>
      <c r="AV292" s="31">
        <f t="shared" si="196"/>
        <v>1</v>
      </c>
      <c r="AW292" s="29">
        <f t="array" ref="AW292">IFERROR(AVERAGE(AV292/O292:Q292),0)</f>
        <v>0</v>
      </c>
      <c r="AX292" s="30">
        <f t="shared" si="99"/>
        <v>-1</v>
      </c>
      <c r="AY292" s="31">
        <f t="shared" si="165"/>
        <v>1</v>
      </c>
      <c r="AZ292" s="29">
        <f t="array" ref="AZ292">IFERROR(AVERAGE(AY292/L292:N292),0)</f>
        <v>0</v>
      </c>
      <c r="BA292" s="30">
        <f t="shared" si="166"/>
        <v>-1</v>
      </c>
      <c r="BB292" s="31">
        <f t="shared" si="167"/>
        <v>1</v>
      </c>
      <c r="BC292" s="29">
        <f t="array" ref="BC292">IFERROR(AVERAGE(BB292/M292:O292),0)</f>
        <v>0</v>
      </c>
      <c r="BD292" s="30">
        <f t="shared" si="168"/>
        <v>-1</v>
      </c>
      <c r="BE292" s="31">
        <f t="shared" si="169"/>
        <v>1</v>
      </c>
      <c r="BF292" s="29">
        <f t="array" ref="BF292">IFERROR(AVERAGE(BE292/N292:P292),0)</f>
        <v>0</v>
      </c>
      <c r="BG292" s="30">
        <f t="shared" si="170"/>
        <v>-1</v>
      </c>
      <c r="BH292" s="31">
        <f t="shared" si="171"/>
        <v>1</v>
      </c>
      <c r="BI292" s="29">
        <f t="array" ref="BI292">IFERROR(AVERAGE(BH292/O292:Q292),0)</f>
        <v>0</v>
      </c>
      <c r="BJ292" s="30">
        <f t="shared" si="172"/>
        <v>-1</v>
      </c>
      <c r="BK292" s="31">
        <f t="shared" si="173"/>
        <v>1</v>
      </c>
      <c r="BL292" s="29">
        <f t="array" ref="BL292">IFERROR(AVERAGE(BK292/P292:R292),0)</f>
        <v>0</v>
      </c>
      <c r="BM292" s="30">
        <f t="shared" si="174"/>
        <v>-1</v>
      </c>
      <c r="BN292" s="31">
        <f t="shared" si="175"/>
        <v>1</v>
      </c>
      <c r="BO292" s="29">
        <f t="array" ref="BO292">IFERROR(AVERAGE(BN292/Q292:S292),0)</f>
        <v>0</v>
      </c>
      <c r="BP292" s="30">
        <f t="shared" si="176"/>
        <v>-1</v>
      </c>
      <c r="BQ292" s="31">
        <f t="shared" si="177"/>
        <v>1</v>
      </c>
      <c r="BR292" s="29">
        <f t="array" ref="BR292">IFERROR(AVERAGE(BQ292/R292:T292),0)</f>
        <v>0</v>
      </c>
      <c r="BS292" s="30">
        <f t="shared" si="178"/>
        <v>-1</v>
      </c>
      <c r="BT292" s="31">
        <f t="shared" si="179"/>
        <v>1</v>
      </c>
      <c r="BU292" s="29">
        <f t="array" ref="BU292">IFERROR(AVERAGE(BT292/R292:T292),0)</f>
        <v>0</v>
      </c>
      <c r="BV292" s="30">
        <f t="shared" si="180"/>
        <v>-1</v>
      </c>
      <c r="BW292" s="31">
        <f t="shared" si="181"/>
        <v>1</v>
      </c>
      <c r="BX292" s="29">
        <f t="array" ref="BX292">IFERROR(AVERAGE(BW292/R292:T292),0)</f>
        <v>0</v>
      </c>
      <c r="BY292" s="30">
        <f t="shared" si="182"/>
        <v>-1</v>
      </c>
      <c r="BZ292" s="31">
        <f t="shared" si="183"/>
        <v>1</v>
      </c>
      <c r="CA292" s="29">
        <f t="array" ref="CA292">IFERROR(AVERAGE(BZ292/R292:T292),0)</f>
        <v>0</v>
      </c>
      <c r="CB292" s="30">
        <f t="shared" si="184"/>
        <v>-1</v>
      </c>
    </row>
    <row r="293" spans="2:80" ht="15.75" hidden="1" customHeight="1" x14ac:dyDescent="0.25">
      <c r="B293" s="42" t="s">
        <v>630</v>
      </c>
      <c r="C293" s="24" t="s">
        <v>631</v>
      </c>
      <c r="D293" s="42"/>
      <c r="E293" s="24" t="s">
        <v>59</v>
      </c>
      <c r="F293" s="24"/>
      <c r="G293" s="24" t="s">
        <v>94</v>
      </c>
      <c r="H293" s="25">
        <v>1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  <c r="O293" s="26">
        <v>0</v>
      </c>
      <c r="P293" s="26">
        <v>0</v>
      </c>
      <c r="Q293" s="26">
        <v>0</v>
      </c>
      <c r="R293" s="26">
        <v>0</v>
      </c>
      <c r="S293" s="26">
        <v>0</v>
      </c>
      <c r="T293" s="26">
        <v>0</v>
      </c>
      <c r="U293" s="26">
        <v>0</v>
      </c>
      <c r="V293" s="26">
        <v>0</v>
      </c>
      <c r="W293" s="26">
        <v>0</v>
      </c>
      <c r="X293" s="26">
        <v>0</v>
      </c>
      <c r="Y293" s="26">
        <v>0</v>
      </c>
      <c r="Z293" s="36">
        <v>0</v>
      </c>
      <c r="AA293" s="26">
        <v>0</v>
      </c>
      <c r="AB293" s="26">
        <v>0</v>
      </c>
      <c r="AC293" s="28">
        <v>0</v>
      </c>
      <c r="AD293" s="28">
        <v>0</v>
      </c>
      <c r="AE293" s="26">
        <f t="shared" si="194"/>
        <v>0</v>
      </c>
      <c r="AF293" s="29">
        <f t="array" ref="AF293">IFERROR(AVERAGE(AE293/N293:P293),0)</f>
        <v>0</v>
      </c>
      <c r="AG293" s="30">
        <f t="shared" si="195"/>
        <v>-1</v>
      </c>
      <c r="AH293" s="28">
        <f t="shared" si="193"/>
        <v>0</v>
      </c>
      <c r="AI293" s="28">
        <f t="shared" si="186"/>
        <v>0</v>
      </c>
      <c r="AJ293" s="28">
        <f t="shared" si="187"/>
        <v>0</v>
      </c>
      <c r="AK293" s="28">
        <f t="shared" si="188"/>
        <v>0</v>
      </c>
      <c r="AL293" s="28">
        <f t="shared" si="189"/>
        <v>0</v>
      </c>
      <c r="AM293" s="28">
        <f t="shared" si="157"/>
        <v>0</v>
      </c>
      <c r="AN293" s="28">
        <f t="shared" si="158"/>
        <v>0</v>
      </c>
      <c r="AO293" s="28">
        <f t="shared" si="190"/>
        <v>0</v>
      </c>
      <c r="AP293" s="28">
        <f t="shared" si="191"/>
        <v>0</v>
      </c>
      <c r="AQ293" s="28">
        <f t="shared" si="192"/>
        <v>0</v>
      </c>
      <c r="AR293" s="28">
        <f t="shared" si="162"/>
        <v>0</v>
      </c>
      <c r="AS293" s="31" t="e">
        <f t="shared" si="163"/>
        <v>#REF!</v>
      </c>
      <c r="AT293" s="29">
        <f t="array" ref="AT293">IFERROR(AVERAGE(AS293/J293:L293),0)</f>
        <v>0</v>
      </c>
      <c r="AU293" s="30">
        <f t="shared" si="164"/>
        <v>-1</v>
      </c>
      <c r="AV293" s="31">
        <f t="shared" si="196"/>
        <v>0</v>
      </c>
      <c r="AW293" s="29">
        <f t="array" ref="AW293">IFERROR(AVERAGE(AV293/O293:Q293),0)</f>
        <v>0</v>
      </c>
      <c r="AX293" s="30">
        <f t="shared" si="99"/>
        <v>-1</v>
      </c>
      <c r="AY293" s="31">
        <f t="shared" si="165"/>
        <v>0</v>
      </c>
      <c r="AZ293" s="29">
        <f t="array" ref="AZ293">IFERROR(AVERAGE(AY293/L293:N293),0)</f>
        <v>0</v>
      </c>
      <c r="BA293" s="30">
        <f t="shared" si="166"/>
        <v>-1</v>
      </c>
      <c r="BB293" s="31">
        <f t="shared" si="167"/>
        <v>0</v>
      </c>
      <c r="BC293" s="29">
        <f t="array" ref="BC293">IFERROR(AVERAGE(BB293/M293:O293),0)</f>
        <v>0</v>
      </c>
      <c r="BD293" s="30">
        <f t="shared" si="168"/>
        <v>-1</v>
      </c>
      <c r="BE293" s="31">
        <f t="shared" si="169"/>
        <v>0</v>
      </c>
      <c r="BF293" s="29">
        <f t="array" ref="BF293">IFERROR(AVERAGE(BE293/N293:P293),0)</f>
        <v>0</v>
      </c>
      <c r="BG293" s="30">
        <f t="shared" si="170"/>
        <v>-1</v>
      </c>
      <c r="BH293" s="31">
        <f t="shared" si="171"/>
        <v>0</v>
      </c>
      <c r="BI293" s="29">
        <f t="array" ref="BI293">IFERROR(AVERAGE(BH293/O293:Q293),0)</f>
        <v>0</v>
      </c>
      <c r="BJ293" s="30">
        <f t="shared" si="172"/>
        <v>-1</v>
      </c>
      <c r="BK293" s="31">
        <f t="shared" si="173"/>
        <v>0</v>
      </c>
      <c r="BL293" s="29">
        <f t="array" ref="BL293">IFERROR(AVERAGE(BK293/P293:R293),0)</f>
        <v>0</v>
      </c>
      <c r="BM293" s="30">
        <f t="shared" si="174"/>
        <v>-1</v>
      </c>
      <c r="BN293" s="31">
        <f t="shared" si="175"/>
        <v>0</v>
      </c>
      <c r="BO293" s="29">
        <f t="array" ref="BO293">IFERROR(AVERAGE(BN293/Q293:S293),0)</f>
        <v>0</v>
      </c>
      <c r="BP293" s="30">
        <f t="shared" si="176"/>
        <v>-1</v>
      </c>
      <c r="BQ293" s="31">
        <f t="shared" si="177"/>
        <v>0</v>
      </c>
      <c r="BR293" s="29">
        <f t="array" ref="BR293">IFERROR(AVERAGE(BQ293/R293:T293),0)</f>
        <v>0</v>
      </c>
      <c r="BS293" s="30">
        <f t="shared" si="178"/>
        <v>-1</v>
      </c>
      <c r="BT293" s="31">
        <f t="shared" si="179"/>
        <v>0</v>
      </c>
      <c r="BU293" s="29">
        <f t="array" ref="BU293">IFERROR(AVERAGE(BT293/R293:T293),0)</f>
        <v>0</v>
      </c>
      <c r="BV293" s="30">
        <f t="shared" si="180"/>
        <v>-1</v>
      </c>
      <c r="BW293" s="31">
        <f t="shared" si="181"/>
        <v>0</v>
      </c>
      <c r="BX293" s="29">
        <f t="array" ref="BX293">IFERROR(AVERAGE(BW293/R293:T293),0)</f>
        <v>0</v>
      </c>
      <c r="BY293" s="30">
        <f t="shared" si="182"/>
        <v>-1</v>
      </c>
      <c r="BZ293" s="31">
        <f t="shared" si="183"/>
        <v>0</v>
      </c>
      <c r="CA293" s="29">
        <f t="array" ref="CA293">IFERROR(AVERAGE(BZ293/R293:T293),0)</f>
        <v>0</v>
      </c>
      <c r="CB293" s="30">
        <f t="shared" si="184"/>
        <v>-1</v>
      </c>
    </row>
    <row r="294" spans="2:80" ht="15.75" hidden="1" customHeight="1" x14ac:dyDescent="0.25">
      <c r="B294" s="39" t="s">
        <v>632</v>
      </c>
      <c r="C294" s="24" t="s">
        <v>633</v>
      </c>
      <c r="D294" s="24" t="s">
        <v>58</v>
      </c>
      <c r="E294" s="24" t="s">
        <v>93</v>
      </c>
      <c r="F294" s="24"/>
      <c r="G294" s="24" t="s">
        <v>112</v>
      </c>
      <c r="H294" s="25">
        <v>1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6">
        <v>0</v>
      </c>
      <c r="S294" s="26">
        <v>0</v>
      </c>
      <c r="T294" s="26">
        <v>0</v>
      </c>
      <c r="U294" s="26">
        <v>0</v>
      </c>
      <c r="V294" s="26">
        <v>0</v>
      </c>
      <c r="W294" s="26">
        <v>0</v>
      </c>
      <c r="X294" s="26">
        <v>0</v>
      </c>
      <c r="Y294" s="26">
        <v>0</v>
      </c>
      <c r="Z294" s="36">
        <v>0</v>
      </c>
      <c r="AA294" s="26">
        <v>0</v>
      </c>
      <c r="AB294" s="26">
        <v>0</v>
      </c>
      <c r="AC294" s="28">
        <v>19</v>
      </c>
      <c r="AD294" s="28">
        <v>0</v>
      </c>
      <c r="AE294" s="26">
        <f t="shared" si="194"/>
        <v>19</v>
      </c>
      <c r="AF294" s="29">
        <f t="array" ref="AF294">IFERROR(AVERAGE(AE294/N294:P294),0)</f>
        <v>0</v>
      </c>
      <c r="AG294" s="30">
        <f t="shared" si="195"/>
        <v>-1</v>
      </c>
      <c r="AH294" s="28">
        <f t="shared" si="193"/>
        <v>0</v>
      </c>
      <c r="AI294" s="28">
        <f t="shared" si="186"/>
        <v>0</v>
      </c>
      <c r="AJ294" s="28">
        <f t="shared" si="187"/>
        <v>0</v>
      </c>
      <c r="AK294" s="28">
        <f t="shared" si="188"/>
        <v>0</v>
      </c>
      <c r="AL294" s="28">
        <f t="shared" si="189"/>
        <v>0</v>
      </c>
      <c r="AM294" s="28">
        <f t="shared" si="157"/>
        <v>0</v>
      </c>
      <c r="AN294" s="28">
        <f t="shared" si="158"/>
        <v>0</v>
      </c>
      <c r="AO294" s="28">
        <f t="shared" si="190"/>
        <v>0</v>
      </c>
      <c r="AP294" s="28">
        <f t="shared" si="191"/>
        <v>0</v>
      </c>
      <c r="AQ294" s="28">
        <f t="shared" si="192"/>
        <v>0</v>
      </c>
      <c r="AR294" s="28">
        <f t="shared" si="162"/>
        <v>0</v>
      </c>
      <c r="AS294" s="31" t="e">
        <f t="shared" si="163"/>
        <v>#REF!</v>
      </c>
      <c r="AT294" s="29">
        <f t="array" ref="AT294">IFERROR(AVERAGE(AS294/J294:L294),0)</f>
        <v>0</v>
      </c>
      <c r="AU294" s="30">
        <f t="shared" si="164"/>
        <v>-1</v>
      </c>
      <c r="AV294" s="31">
        <f t="shared" si="196"/>
        <v>19</v>
      </c>
      <c r="AW294" s="29">
        <f t="array" ref="AW294">IFERROR(AVERAGE(AV294/O294:Q294),0)</f>
        <v>0</v>
      </c>
      <c r="AX294" s="30">
        <f t="shared" si="99"/>
        <v>-1</v>
      </c>
      <c r="AY294" s="31">
        <f t="shared" si="165"/>
        <v>19</v>
      </c>
      <c r="AZ294" s="29">
        <f t="array" ref="AZ294">IFERROR(AVERAGE(AY294/L294:N294),0)</f>
        <v>0</v>
      </c>
      <c r="BA294" s="30">
        <f t="shared" si="166"/>
        <v>-1</v>
      </c>
      <c r="BB294" s="31">
        <f t="shared" si="167"/>
        <v>19</v>
      </c>
      <c r="BC294" s="29">
        <f t="array" ref="BC294">IFERROR(AVERAGE(BB294/M294:O294),0)</f>
        <v>0</v>
      </c>
      <c r="BD294" s="30">
        <f t="shared" si="168"/>
        <v>-1</v>
      </c>
      <c r="BE294" s="31">
        <f t="shared" si="169"/>
        <v>19</v>
      </c>
      <c r="BF294" s="29">
        <f t="array" ref="BF294">IFERROR(AVERAGE(BE294/N294:P294),0)</f>
        <v>0</v>
      </c>
      <c r="BG294" s="30">
        <f t="shared" si="170"/>
        <v>-1</v>
      </c>
      <c r="BH294" s="31">
        <f t="shared" si="171"/>
        <v>19</v>
      </c>
      <c r="BI294" s="29">
        <f t="array" ref="BI294">IFERROR(AVERAGE(BH294/O294:Q294),0)</f>
        <v>0</v>
      </c>
      <c r="BJ294" s="30">
        <f t="shared" si="172"/>
        <v>-1</v>
      </c>
      <c r="BK294" s="31">
        <f t="shared" si="173"/>
        <v>19</v>
      </c>
      <c r="BL294" s="29">
        <f t="array" ref="BL294">IFERROR(AVERAGE(BK294/P294:R294),0)</f>
        <v>0</v>
      </c>
      <c r="BM294" s="30">
        <f t="shared" si="174"/>
        <v>-1</v>
      </c>
      <c r="BN294" s="31">
        <f t="shared" si="175"/>
        <v>19</v>
      </c>
      <c r="BO294" s="29">
        <f t="array" ref="BO294">IFERROR(AVERAGE(BN294/Q294:S294),0)</f>
        <v>0</v>
      </c>
      <c r="BP294" s="30">
        <f t="shared" si="176"/>
        <v>-1</v>
      </c>
      <c r="BQ294" s="31">
        <f t="shared" si="177"/>
        <v>19</v>
      </c>
      <c r="BR294" s="29">
        <f t="array" ref="BR294">IFERROR(AVERAGE(BQ294/R294:T294),0)</f>
        <v>0</v>
      </c>
      <c r="BS294" s="30">
        <f t="shared" si="178"/>
        <v>-1</v>
      </c>
      <c r="BT294" s="31">
        <f t="shared" si="179"/>
        <v>19</v>
      </c>
      <c r="BU294" s="29">
        <f t="array" ref="BU294">IFERROR(AVERAGE(BT294/R294:T294),0)</f>
        <v>0</v>
      </c>
      <c r="BV294" s="30">
        <f t="shared" si="180"/>
        <v>-1</v>
      </c>
      <c r="BW294" s="31">
        <f t="shared" si="181"/>
        <v>19</v>
      </c>
      <c r="BX294" s="29">
        <f t="array" ref="BX294">IFERROR(AVERAGE(BW294/R294:T294),0)</f>
        <v>0</v>
      </c>
      <c r="BY294" s="30">
        <f t="shared" si="182"/>
        <v>-1</v>
      </c>
      <c r="BZ294" s="31">
        <f t="shared" si="183"/>
        <v>19</v>
      </c>
      <c r="CA294" s="29">
        <f t="array" ref="CA294">IFERROR(AVERAGE(BZ294/R294:T294),0)</f>
        <v>0</v>
      </c>
      <c r="CB294" s="30">
        <f t="shared" si="184"/>
        <v>-1</v>
      </c>
    </row>
    <row r="295" spans="2:80" ht="15.75" hidden="1" customHeight="1" x14ac:dyDescent="0.25">
      <c r="B295" s="39" t="s">
        <v>634</v>
      </c>
      <c r="C295" s="24" t="s">
        <v>635</v>
      </c>
      <c r="D295" s="24" t="s">
        <v>58</v>
      </c>
      <c r="E295" s="24" t="s">
        <v>93</v>
      </c>
      <c r="F295" s="24"/>
      <c r="G295" s="24" t="s">
        <v>94</v>
      </c>
      <c r="H295" s="25">
        <v>1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0</v>
      </c>
      <c r="O295" s="26">
        <v>0</v>
      </c>
      <c r="P295" s="26">
        <v>0</v>
      </c>
      <c r="Q295" s="26">
        <v>0</v>
      </c>
      <c r="R295" s="26">
        <v>0</v>
      </c>
      <c r="S295" s="26">
        <v>0</v>
      </c>
      <c r="T295" s="26">
        <v>0</v>
      </c>
      <c r="U295" s="26">
        <v>0</v>
      </c>
      <c r="V295" s="26">
        <v>0</v>
      </c>
      <c r="W295" s="26">
        <v>0</v>
      </c>
      <c r="X295" s="26">
        <v>0</v>
      </c>
      <c r="Y295" s="26">
        <v>0</v>
      </c>
      <c r="Z295" s="36">
        <v>0</v>
      </c>
      <c r="AA295" s="26">
        <v>0</v>
      </c>
      <c r="AB295" s="26">
        <v>0</v>
      </c>
      <c r="AC295" s="28">
        <v>1</v>
      </c>
      <c r="AD295" s="28">
        <v>0</v>
      </c>
      <c r="AE295" s="26">
        <f t="shared" si="194"/>
        <v>1</v>
      </c>
      <c r="AF295" s="29">
        <f t="array" ref="AF295">IFERROR(AVERAGE(AE295/N295:P295),0)</f>
        <v>0</v>
      </c>
      <c r="AG295" s="30">
        <f t="shared" si="195"/>
        <v>-1</v>
      </c>
      <c r="AH295" s="28">
        <f t="shared" si="193"/>
        <v>0</v>
      </c>
      <c r="AI295" s="28">
        <f t="shared" si="186"/>
        <v>0</v>
      </c>
      <c r="AJ295" s="28">
        <f t="shared" si="187"/>
        <v>0</v>
      </c>
      <c r="AK295" s="28">
        <f t="shared" si="188"/>
        <v>0</v>
      </c>
      <c r="AL295" s="28">
        <f t="shared" si="189"/>
        <v>0</v>
      </c>
      <c r="AM295" s="28">
        <f t="shared" si="157"/>
        <v>0</v>
      </c>
      <c r="AN295" s="28">
        <f t="shared" si="158"/>
        <v>0</v>
      </c>
      <c r="AO295" s="28">
        <f t="shared" si="190"/>
        <v>0</v>
      </c>
      <c r="AP295" s="28">
        <f t="shared" si="191"/>
        <v>0</v>
      </c>
      <c r="AQ295" s="28">
        <f t="shared" si="192"/>
        <v>0</v>
      </c>
      <c r="AR295" s="28">
        <f t="shared" si="162"/>
        <v>0</v>
      </c>
      <c r="AS295" s="31" t="e">
        <f t="shared" si="163"/>
        <v>#REF!</v>
      </c>
      <c r="AT295" s="29">
        <f t="array" ref="AT295">IFERROR(AVERAGE(AS295/J295:L295),0)</f>
        <v>0</v>
      </c>
      <c r="AU295" s="30">
        <f t="shared" si="164"/>
        <v>-1</v>
      </c>
      <c r="AV295" s="31">
        <f t="shared" si="196"/>
        <v>1</v>
      </c>
      <c r="AW295" s="29">
        <f t="array" ref="AW295">IFERROR(AVERAGE(AV295/O295:Q295),0)</f>
        <v>0</v>
      </c>
      <c r="AX295" s="30">
        <f t="shared" si="99"/>
        <v>-1</v>
      </c>
      <c r="AY295" s="31">
        <f t="shared" si="165"/>
        <v>1</v>
      </c>
      <c r="AZ295" s="29">
        <f t="array" ref="AZ295">IFERROR(AVERAGE(AY295/L295:N295),0)</f>
        <v>0</v>
      </c>
      <c r="BA295" s="30">
        <f t="shared" si="166"/>
        <v>-1</v>
      </c>
      <c r="BB295" s="31">
        <f t="shared" si="167"/>
        <v>1</v>
      </c>
      <c r="BC295" s="29">
        <f t="array" ref="BC295">IFERROR(AVERAGE(BB295/M295:O295),0)</f>
        <v>0</v>
      </c>
      <c r="BD295" s="30">
        <f t="shared" si="168"/>
        <v>-1</v>
      </c>
      <c r="BE295" s="31">
        <f t="shared" si="169"/>
        <v>1</v>
      </c>
      <c r="BF295" s="29">
        <f t="array" ref="BF295">IFERROR(AVERAGE(BE295/N295:P295),0)</f>
        <v>0</v>
      </c>
      <c r="BG295" s="30">
        <f t="shared" si="170"/>
        <v>-1</v>
      </c>
      <c r="BH295" s="31">
        <f t="shared" si="171"/>
        <v>1</v>
      </c>
      <c r="BI295" s="29">
        <f t="array" ref="BI295">IFERROR(AVERAGE(BH295/O295:Q295),0)</f>
        <v>0</v>
      </c>
      <c r="BJ295" s="30">
        <f t="shared" si="172"/>
        <v>-1</v>
      </c>
      <c r="BK295" s="31">
        <f t="shared" si="173"/>
        <v>1</v>
      </c>
      <c r="BL295" s="29">
        <f t="array" ref="BL295">IFERROR(AVERAGE(BK295/P295:R295),0)</f>
        <v>0</v>
      </c>
      <c r="BM295" s="30">
        <f t="shared" si="174"/>
        <v>-1</v>
      </c>
      <c r="BN295" s="31">
        <f t="shared" si="175"/>
        <v>1</v>
      </c>
      <c r="BO295" s="29">
        <f t="array" ref="BO295">IFERROR(AVERAGE(BN295/Q295:S295),0)</f>
        <v>0</v>
      </c>
      <c r="BP295" s="30">
        <f t="shared" si="176"/>
        <v>-1</v>
      </c>
      <c r="BQ295" s="31">
        <f t="shared" si="177"/>
        <v>1</v>
      </c>
      <c r="BR295" s="29">
        <f t="array" ref="BR295">IFERROR(AVERAGE(BQ295/R295:T295),0)</f>
        <v>0</v>
      </c>
      <c r="BS295" s="30">
        <f t="shared" si="178"/>
        <v>-1</v>
      </c>
      <c r="BT295" s="31">
        <f t="shared" si="179"/>
        <v>1</v>
      </c>
      <c r="BU295" s="29">
        <f t="array" ref="BU295">IFERROR(AVERAGE(BT295/R295:T295),0)</f>
        <v>0</v>
      </c>
      <c r="BV295" s="30">
        <f t="shared" si="180"/>
        <v>-1</v>
      </c>
      <c r="BW295" s="31">
        <f t="shared" si="181"/>
        <v>1</v>
      </c>
      <c r="BX295" s="29">
        <f t="array" ref="BX295">IFERROR(AVERAGE(BW295/R295:T295),0)</f>
        <v>0</v>
      </c>
      <c r="BY295" s="30">
        <f t="shared" si="182"/>
        <v>-1</v>
      </c>
      <c r="BZ295" s="31">
        <f t="shared" si="183"/>
        <v>1</v>
      </c>
      <c r="CA295" s="29">
        <f t="array" ref="CA295">IFERROR(AVERAGE(BZ295/R295:T295),0)</f>
        <v>0</v>
      </c>
      <c r="CB295" s="30">
        <f t="shared" si="184"/>
        <v>-1</v>
      </c>
    </row>
    <row r="296" spans="2:80" ht="15.75" hidden="1" customHeight="1" x14ac:dyDescent="0.25">
      <c r="B296" s="42" t="s">
        <v>636</v>
      </c>
      <c r="C296" s="24" t="s">
        <v>637</v>
      </c>
      <c r="D296" s="42"/>
      <c r="E296" s="24" t="s">
        <v>93</v>
      </c>
      <c r="F296" s="24"/>
      <c r="G296" s="24" t="s">
        <v>94</v>
      </c>
      <c r="H296" s="25">
        <v>1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  <c r="O296" s="26">
        <v>0</v>
      </c>
      <c r="P296" s="26">
        <v>0</v>
      </c>
      <c r="Q296" s="26">
        <v>0</v>
      </c>
      <c r="R296" s="26">
        <v>0</v>
      </c>
      <c r="S296" s="26">
        <v>0</v>
      </c>
      <c r="T296" s="26">
        <v>0</v>
      </c>
      <c r="U296" s="26">
        <v>0</v>
      </c>
      <c r="V296" s="26">
        <v>0</v>
      </c>
      <c r="W296" s="26">
        <v>0</v>
      </c>
      <c r="X296" s="26">
        <v>0</v>
      </c>
      <c r="Y296" s="26">
        <v>0</v>
      </c>
      <c r="Z296" s="36">
        <v>0</v>
      </c>
      <c r="AA296" s="26">
        <v>0</v>
      </c>
      <c r="AB296" s="26">
        <v>0</v>
      </c>
      <c r="AC296" s="28">
        <v>1</v>
      </c>
      <c r="AD296" s="28">
        <v>0</v>
      </c>
      <c r="AE296" s="26">
        <f t="shared" si="194"/>
        <v>1</v>
      </c>
      <c r="AF296" s="29">
        <f t="array" ref="AF296">IFERROR(AVERAGE(AE296/N296:P296),0)</f>
        <v>0</v>
      </c>
      <c r="AG296" s="30">
        <f t="shared" si="195"/>
        <v>-1</v>
      </c>
      <c r="AH296" s="28">
        <f t="shared" si="193"/>
        <v>0</v>
      </c>
      <c r="AI296" s="28">
        <f t="shared" si="186"/>
        <v>0</v>
      </c>
      <c r="AJ296" s="28">
        <f t="shared" si="187"/>
        <v>0</v>
      </c>
      <c r="AK296" s="28">
        <f t="shared" si="188"/>
        <v>0</v>
      </c>
      <c r="AL296" s="28">
        <f t="shared" si="189"/>
        <v>0</v>
      </c>
      <c r="AM296" s="28">
        <f t="shared" si="157"/>
        <v>0</v>
      </c>
      <c r="AN296" s="28">
        <f t="shared" si="158"/>
        <v>0</v>
      </c>
      <c r="AO296" s="28">
        <f t="shared" si="190"/>
        <v>0</v>
      </c>
      <c r="AP296" s="28">
        <f t="shared" si="191"/>
        <v>0</v>
      </c>
      <c r="AQ296" s="28">
        <f t="shared" si="192"/>
        <v>0</v>
      </c>
      <c r="AR296" s="28">
        <f t="shared" si="162"/>
        <v>0</v>
      </c>
      <c r="AS296" s="31" t="e">
        <f t="shared" si="163"/>
        <v>#REF!</v>
      </c>
      <c r="AT296" s="29">
        <f t="array" ref="AT296">IFERROR(AVERAGE(AS296/J296:L296),0)</f>
        <v>0</v>
      </c>
      <c r="AU296" s="30">
        <f t="shared" si="164"/>
        <v>-1</v>
      </c>
      <c r="AV296" s="31">
        <f t="shared" si="196"/>
        <v>1</v>
      </c>
      <c r="AW296" s="29">
        <f t="array" ref="AW296">IFERROR(AVERAGE(AV296/O296:Q296),0)</f>
        <v>0</v>
      </c>
      <c r="AX296" s="30">
        <f t="shared" si="99"/>
        <v>-1</v>
      </c>
      <c r="AY296" s="31">
        <f t="shared" si="165"/>
        <v>1</v>
      </c>
      <c r="AZ296" s="29">
        <f t="array" ref="AZ296">IFERROR(AVERAGE(AY296/L296:N296),0)</f>
        <v>0</v>
      </c>
      <c r="BA296" s="30">
        <f t="shared" si="166"/>
        <v>-1</v>
      </c>
      <c r="BB296" s="31">
        <f t="shared" si="167"/>
        <v>1</v>
      </c>
      <c r="BC296" s="29">
        <f t="array" ref="BC296">IFERROR(AVERAGE(BB296/M296:O296),0)</f>
        <v>0</v>
      </c>
      <c r="BD296" s="30">
        <f t="shared" si="168"/>
        <v>-1</v>
      </c>
      <c r="BE296" s="31">
        <f t="shared" si="169"/>
        <v>1</v>
      </c>
      <c r="BF296" s="29">
        <f t="array" ref="BF296">IFERROR(AVERAGE(BE296/N296:P296),0)</f>
        <v>0</v>
      </c>
      <c r="BG296" s="30">
        <f t="shared" si="170"/>
        <v>-1</v>
      </c>
      <c r="BH296" s="31">
        <f t="shared" si="171"/>
        <v>1</v>
      </c>
      <c r="BI296" s="29">
        <f t="array" ref="BI296">IFERROR(AVERAGE(BH296/O296:Q296),0)</f>
        <v>0</v>
      </c>
      <c r="BJ296" s="30">
        <f t="shared" si="172"/>
        <v>-1</v>
      </c>
      <c r="BK296" s="31">
        <f t="shared" si="173"/>
        <v>1</v>
      </c>
      <c r="BL296" s="29">
        <f t="array" ref="BL296">IFERROR(AVERAGE(BK296/P296:R296),0)</f>
        <v>0</v>
      </c>
      <c r="BM296" s="30">
        <f t="shared" si="174"/>
        <v>-1</v>
      </c>
      <c r="BN296" s="31">
        <f t="shared" si="175"/>
        <v>1</v>
      </c>
      <c r="BO296" s="29">
        <f t="array" ref="BO296">IFERROR(AVERAGE(BN296/Q296:S296),0)</f>
        <v>0</v>
      </c>
      <c r="BP296" s="30">
        <f t="shared" si="176"/>
        <v>-1</v>
      </c>
      <c r="BQ296" s="31">
        <f t="shared" si="177"/>
        <v>1</v>
      </c>
      <c r="BR296" s="29">
        <f t="array" ref="BR296">IFERROR(AVERAGE(BQ296/R296:T296),0)</f>
        <v>0</v>
      </c>
      <c r="BS296" s="30">
        <f t="shared" si="178"/>
        <v>-1</v>
      </c>
      <c r="BT296" s="31">
        <f t="shared" si="179"/>
        <v>1</v>
      </c>
      <c r="BU296" s="29">
        <f t="array" ref="BU296">IFERROR(AVERAGE(BT296/R296:T296),0)</f>
        <v>0</v>
      </c>
      <c r="BV296" s="30">
        <f t="shared" si="180"/>
        <v>-1</v>
      </c>
      <c r="BW296" s="31">
        <f t="shared" si="181"/>
        <v>1</v>
      </c>
      <c r="BX296" s="29">
        <f t="array" ref="BX296">IFERROR(AVERAGE(BW296/R296:T296),0)</f>
        <v>0</v>
      </c>
      <c r="BY296" s="30">
        <f t="shared" si="182"/>
        <v>-1</v>
      </c>
      <c r="BZ296" s="31">
        <f t="shared" si="183"/>
        <v>1</v>
      </c>
      <c r="CA296" s="29">
        <f t="array" ref="CA296">IFERROR(AVERAGE(BZ296/R296:T296),0)</f>
        <v>0</v>
      </c>
      <c r="CB296" s="30">
        <f t="shared" si="184"/>
        <v>-1</v>
      </c>
    </row>
    <row r="297" spans="2:80" ht="15.75" hidden="1" customHeight="1" x14ac:dyDescent="0.25">
      <c r="B297" s="39" t="s">
        <v>638</v>
      </c>
      <c r="C297" s="24" t="s">
        <v>639</v>
      </c>
      <c r="D297" s="24" t="s">
        <v>58</v>
      </c>
      <c r="E297" s="24" t="s">
        <v>93</v>
      </c>
      <c r="F297" s="24"/>
      <c r="G297" s="24" t="s">
        <v>112</v>
      </c>
      <c r="H297" s="25">
        <v>1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  <c r="O297" s="26">
        <v>0</v>
      </c>
      <c r="P297" s="26">
        <v>0</v>
      </c>
      <c r="Q297" s="26">
        <v>0</v>
      </c>
      <c r="R297" s="26">
        <v>0</v>
      </c>
      <c r="S297" s="26">
        <v>0</v>
      </c>
      <c r="T297" s="26">
        <v>0</v>
      </c>
      <c r="U297" s="26">
        <v>0</v>
      </c>
      <c r="V297" s="26">
        <v>0</v>
      </c>
      <c r="W297" s="26">
        <v>0</v>
      </c>
      <c r="X297" s="26">
        <v>0</v>
      </c>
      <c r="Y297" s="26">
        <v>0</v>
      </c>
      <c r="Z297" s="36">
        <v>0</v>
      </c>
      <c r="AA297" s="26">
        <v>0</v>
      </c>
      <c r="AB297" s="26">
        <v>0</v>
      </c>
      <c r="AC297" s="28">
        <v>1</v>
      </c>
      <c r="AD297" s="28">
        <v>0</v>
      </c>
      <c r="AE297" s="26">
        <f t="shared" si="194"/>
        <v>1</v>
      </c>
      <c r="AF297" s="29">
        <f t="array" ref="AF297">IFERROR(AVERAGE(AE297/N297:P297),0)</f>
        <v>0</v>
      </c>
      <c r="AG297" s="30">
        <f t="shared" si="195"/>
        <v>-1</v>
      </c>
      <c r="AH297" s="28">
        <f t="shared" si="193"/>
        <v>0</v>
      </c>
      <c r="AI297" s="28">
        <f t="shared" si="186"/>
        <v>0</v>
      </c>
      <c r="AJ297" s="28">
        <f t="shared" si="187"/>
        <v>0</v>
      </c>
      <c r="AK297" s="28">
        <f t="shared" si="188"/>
        <v>0</v>
      </c>
      <c r="AL297" s="28">
        <f t="shared" si="189"/>
        <v>0</v>
      </c>
      <c r="AM297" s="28">
        <f t="shared" si="157"/>
        <v>0</v>
      </c>
      <c r="AN297" s="28">
        <f t="shared" si="158"/>
        <v>0</v>
      </c>
      <c r="AO297" s="28">
        <f t="shared" si="190"/>
        <v>0</v>
      </c>
      <c r="AP297" s="28">
        <f t="shared" si="191"/>
        <v>0</v>
      </c>
      <c r="AQ297" s="28">
        <f t="shared" si="192"/>
        <v>0</v>
      </c>
      <c r="AR297" s="28">
        <f t="shared" si="162"/>
        <v>0</v>
      </c>
      <c r="AS297" s="31" t="e">
        <f t="shared" si="163"/>
        <v>#REF!</v>
      </c>
      <c r="AT297" s="29">
        <f t="array" ref="AT297">IFERROR(AVERAGE(AS297/J297:L297),0)</f>
        <v>0</v>
      </c>
      <c r="AU297" s="30">
        <f t="shared" si="164"/>
        <v>-1</v>
      </c>
      <c r="AV297" s="31">
        <f t="shared" si="196"/>
        <v>1</v>
      </c>
      <c r="AW297" s="29">
        <f t="array" ref="AW297">IFERROR(AVERAGE(AV297/O297:Q297),0)</f>
        <v>0</v>
      </c>
      <c r="AX297" s="30">
        <f t="shared" si="99"/>
        <v>-1</v>
      </c>
      <c r="AY297" s="31">
        <f t="shared" si="165"/>
        <v>1</v>
      </c>
      <c r="AZ297" s="29">
        <f t="array" ref="AZ297">IFERROR(AVERAGE(AY297/L297:N297),0)</f>
        <v>0</v>
      </c>
      <c r="BA297" s="30">
        <f t="shared" si="166"/>
        <v>-1</v>
      </c>
      <c r="BB297" s="31">
        <f t="shared" si="167"/>
        <v>1</v>
      </c>
      <c r="BC297" s="29">
        <f t="array" ref="BC297">IFERROR(AVERAGE(BB297/M297:O297),0)</f>
        <v>0</v>
      </c>
      <c r="BD297" s="30">
        <f t="shared" si="168"/>
        <v>-1</v>
      </c>
      <c r="BE297" s="31">
        <f t="shared" si="169"/>
        <v>1</v>
      </c>
      <c r="BF297" s="29">
        <f t="array" ref="BF297">IFERROR(AVERAGE(BE297/N297:P297),0)</f>
        <v>0</v>
      </c>
      <c r="BG297" s="30">
        <f t="shared" si="170"/>
        <v>-1</v>
      </c>
      <c r="BH297" s="31">
        <f t="shared" si="171"/>
        <v>1</v>
      </c>
      <c r="BI297" s="29">
        <f t="array" ref="BI297">IFERROR(AVERAGE(BH297/O297:Q297),0)</f>
        <v>0</v>
      </c>
      <c r="BJ297" s="30">
        <f t="shared" si="172"/>
        <v>-1</v>
      </c>
      <c r="BK297" s="31">
        <f t="shared" si="173"/>
        <v>1</v>
      </c>
      <c r="BL297" s="29">
        <f t="array" ref="BL297">IFERROR(AVERAGE(BK297/P297:R297),0)</f>
        <v>0</v>
      </c>
      <c r="BM297" s="30">
        <f t="shared" si="174"/>
        <v>-1</v>
      </c>
      <c r="BN297" s="31">
        <f t="shared" si="175"/>
        <v>1</v>
      </c>
      <c r="BO297" s="29">
        <f t="array" ref="BO297">IFERROR(AVERAGE(BN297/Q297:S297),0)</f>
        <v>0</v>
      </c>
      <c r="BP297" s="30">
        <f t="shared" si="176"/>
        <v>-1</v>
      </c>
      <c r="BQ297" s="31">
        <f t="shared" si="177"/>
        <v>1</v>
      </c>
      <c r="BR297" s="29">
        <f t="array" ref="BR297">IFERROR(AVERAGE(BQ297/R297:T297),0)</f>
        <v>0</v>
      </c>
      <c r="BS297" s="30">
        <f t="shared" si="178"/>
        <v>-1</v>
      </c>
      <c r="BT297" s="31">
        <f t="shared" si="179"/>
        <v>1</v>
      </c>
      <c r="BU297" s="29">
        <f t="array" ref="BU297">IFERROR(AVERAGE(BT297/R297:T297),0)</f>
        <v>0</v>
      </c>
      <c r="BV297" s="30">
        <f t="shared" si="180"/>
        <v>-1</v>
      </c>
      <c r="BW297" s="31">
        <f t="shared" si="181"/>
        <v>1</v>
      </c>
      <c r="BX297" s="29">
        <f t="array" ref="BX297">IFERROR(AVERAGE(BW297/R297:T297),0)</f>
        <v>0</v>
      </c>
      <c r="BY297" s="30">
        <f t="shared" si="182"/>
        <v>-1</v>
      </c>
      <c r="BZ297" s="31">
        <f t="shared" si="183"/>
        <v>1</v>
      </c>
      <c r="CA297" s="29">
        <f t="array" ref="CA297">IFERROR(AVERAGE(BZ297/R297:T297),0)</f>
        <v>0</v>
      </c>
      <c r="CB297" s="30">
        <f t="shared" si="184"/>
        <v>-1</v>
      </c>
    </row>
    <row r="298" spans="2:80" ht="15.75" hidden="1" customHeight="1" x14ac:dyDescent="0.25">
      <c r="B298" s="42" t="s">
        <v>640</v>
      </c>
      <c r="C298" s="24" t="s">
        <v>639</v>
      </c>
      <c r="D298" s="42"/>
      <c r="E298" s="24" t="s">
        <v>93</v>
      </c>
      <c r="F298" s="24"/>
      <c r="G298" s="24" t="s">
        <v>94</v>
      </c>
      <c r="H298" s="25">
        <v>1</v>
      </c>
      <c r="I298" s="26">
        <v>0</v>
      </c>
      <c r="J298" s="26">
        <v>0</v>
      </c>
      <c r="K298" s="26">
        <v>0</v>
      </c>
      <c r="L298" s="26">
        <v>0</v>
      </c>
      <c r="M298" s="26">
        <v>0</v>
      </c>
      <c r="N298" s="26">
        <v>0</v>
      </c>
      <c r="O298" s="26">
        <v>0</v>
      </c>
      <c r="P298" s="26">
        <v>0</v>
      </c>
      <c r="Q298" s="26">
        <v>0</v>
      </c>
      <c r="R298" s="26">
        <v>0</v>
      </c>
      <c r="S298" s="26">
        <v>0</v>
      </c>
      <c r="T298" s="26">
        <v>0</v>
      </c>
      <c r="U298" s="26">
        <v>0</v>
      </c>
      <c r="V298" s="26">
        <v>0</v>
      </c>
      <c r="W298" s="26">
        <v>0</v>
      </c>
      <c r="X298" s="26">
        <v>0</v>
      </c>
      <c r="Y298" s="26">
        <v>0</v>
      </c>
      <c r="Z298" s="36">
        <v>0</v>
      </c>
      <c r="AA298" s="26">
        <v>0</v>
      </c>
      <c r="AB298" s="26">
        <v>0</v>
      </c>
      <c r="AC298" s="28">
        <v>0</v>
      </c>
      <c r="AD298" s="28">
        <v>0</v>
      </c>
      <c r="AE298" s="26">
        <f t="shared" si="194"/>
        <v>0</v>
      </c>
      <c r="AF298" s="29">
        <f t="array" ref="AF298">IFERROR(AVERAGE(AE298/N298:P298),0)</f>
        <v>0</v>
      </c>
      <c r="AG298" s="30">
        <f t="shared" si="195"/>
        <v>-1</v>
      </c>
      <c r="AH298" s="28">
        <f t="shared" si="193"/>
        <v>0</v>
      </c>
      <c r="AI298" s="28">
        <f t="shared" si="186"/>
        <v>0</v>
      </c>
      <c r="AJ298" s="28">
        <f t="shared" si="187"/>
        <v>0</v>
      </c>
      <c r="AK298" s="28">
        <f t="shared" si="188"/>
        <v>0</v>
      </c>
      <c r="AL298" s="28">
        <f t="shared" si="189"/>
        <v>0</v>
      </c>
      <c r="AM298" s="28">
        <f t="shared" si="157"/>
        <v>0</v>
      </c>
      <c r="AN298" s="28">
        <f t="shared" si="158"/>
        <v>0</v>
      </c>
      <c r="AO298" s="28">
        <f t="shared" si="190"/>
        <v>0</v>
      </c>
      <c r="AP298" s="28">
        <f t="shared" si="191"/>
        <v>0</v>
      </c>
      <c r="AQ298" s="28">
        <f t="shared" si="192"/>
        <v>0</v>
      </c>
      <c r="AR298" s="28">
        <f t="shared" si="162"/>
        <v>0</v>
      </c>
      <c r="AS298" s="31" t="e">
        <f t="shared" si="163"/>
        <v>#REF!</v>
      </c>
      <c r="AT298" s="29">
        <f t="array" ref="AT298">IFERROR(AVERAGE(AS298/J298:L298),0)</f>
        <v>0</v>
      </c>
      <c r="AU298" s="30">
        <f t="shared" si="164"/>
        <v>-1</v>
      </c>
      <c r="AV298" s="31">
        <f t="shared" si="196"/>
        <v>0</v>
      </c>
      <c r="AW298" s="29">
        <f t="array" ref="AW298">IFERROR(AVERAGE(AV298/O298:Q298),0)</f>
        <v>0</v>
      </c>
      <c r="AX298" s="30">
        <f t="shared" si="99"/>
        <v>-1</v>
      </c>
      <c r="AY298" s="31">
        <f t="shared" si="165"/>
        <v>0</v>
      </c>
      <c r="AZ298" s="29">
        <f t="array" ref="AZ298">IFERROR(AVERAGE(AY298/L298:N298),0)</f>
        <v>0</v>
      </c>
      <c r="BA298" s="30">
        <f t="shared" si="166"/>
        <v>-1</v>
      </c>
      <c r="BB298" s="31">
        <f t="shared" si="167"/>
        <v>0</v>
      </c>
      <c r="BC298" s="29">
        <f t="array" ref="BC298">IFERROR(AVERAGE(BB298/M298:O298),0)</f>
        <v>0</v>
      </c>
      <c r="BD298" s="30">
        <f t="shared" si="168"/>
        <v>-1</v>
      </c>
      <c r="BE298" s="31">
        <f t="shared" si="169"/>
        <v>0</v>
      </c>
      <c r="BF298" s="29">
        <f t="array" ref="BF298">IFERROR(AVERAGE(BE298/N298:P298),0)</f>
        <v>0</v>
      </c>
      <c r="BG298" s="30">
        <f t="shared" si="170"/>
        <v>-1</v>
      </c>
      <c r="BH298" s="31">
        <f t="shared" si="171"/>
        <v>0</v>
      </c>
      <c r="BI298" s="29">
        <f t="array" ref="BI298">IFERROR(AVERAGE(BH298/O298:Q298),0)</f>
        <v>0</v>
      </c>
      <c r="BJ298" s="30">
        <f t="shared" si="172"/>
        <v>-1</v>
      </c>
      <c r="BK298" s="31">
        <f t="shared" si="173"/>
        <v>0</v>
      </c>
      <c r="BL298" s="29">
        <f t="array" ref="BL298">IFERROR(AVERAGE(BK298/P298:R298),0)</f>
        <v>0</v>
      </c>
      <c r="BM298" s="30">
        <f t="shared" si="174"/>
        <v>-1</v>
      </c>
      <c r="BN298" s="31">
        <f t="shared" si="175"/>
        <v>0</v>
      </c>
      <c r="BO298" s="29">
        <f t="array" ref="BO298">IFERROR(AVERAGE(BN298/Q298:S298),0)</f>
        <v>0</v>
      </c>
      <c r="BP298" s="30">
        <f t="shared" si="176"/>
        <v>-1</v>
      </c>
      <c r="BQ298" s="31">
        <f t="shared" si="177"/>
        <v>0</v>
      </c>
      <c r="BR298" s="29">
        <f t="array" ref="BR298">IFERROR(AVERAGE(BQ298/R298:T298),0)</f>
        <v>0</v>
      </c>
      <c r="BS298" s="30">
        <f t="shared" si="178"/>
        <v>-1</v>
      </c>
      <c r="BT298" s="31">
        <f t="shared" si="179"/>
        <v>0</v>
      </c>
      <c r="BU298" s="29">
        <f t="array" ref="BU298">IFERROR(AVERAGE(BT298/R298:T298),0)</f>
        <v>0</v>
      </c>
      <c r="BV298" s="30">
        <f t="shared" si="180"/>
        <v>-1</v>
      </c>
      <c r="BW298" s="31">
        <f t="shared" si="181"/>
        <v>0</v>
      </c>
      <c r="BX298" s="29">
        <f t="array" ref="BX298">IFERROR(AVERAGE(BW298/R298:T298),0)</f>
        <v>0</v>
      </c>
      <c r="BY298" s="30">
        <f t="shared" si="182"/>
        <v>-1</v>
      </c>
      <c r="BZ298" s="31">
        <f t="shared" si="183"/>
        <v>0</v>
      </c>
      <c r="CA298" s="29">
        <f t="array" ref="CA298">IFERROR(AVERAGE(BZ298/R298:T298),0)</f>
        <v>0</v>
      </c>
      <c r="CB298" s="30">
        <f t="shared" si="184"/>
        <v>-1</v>
      </c>
    </row>
    <row r="299" spans="2:80" ht="15.75" hidden="1" customHeight="1" x14ac:dyDescent="0.25">
      <c r="B299" s="42" t="s">
        <v>641</v>
      </c>
      <c r="C299" s="24" t="s">
        <v>642</v>
      </c>
      <c r="D299" s="42"/>
      <c r="E299" s="24" t="s">
        <v>93</v>
      </c>
      <c r="F299" s="24"/>
      <c r="G299" s="24" t="s">
        <v>94</v>
      </c>
      <c r="H299" s="25">
        <v>1</v>
      </c>
      <c r="I299" s="26">
        <v>0</v>
      </c>
      <c r="J299" s="26">
        <v>0</v>
      </c>
      <c r="K299" s="26">
        <v>0</v>
      </c>
      <c r="L299" s="26">
        <v>0</v>
      </c>
      <c r="M299" s="26">
        <v>0</v>
      </c>
      <c r="N299" s="26">
        <v>0</v>
      </c>
      <c r="O299" s="26">
        <v>0</v>
      </c>
      <c r="P299" s="26">
        <v>0</v>
      </c>
      <c r="Q299" s="26">
        <v>0</v>
      </c>
      <c r="R299" s="26">
        <v>0</v>
      </c>
      <c r="S299" s="26">
        <v>0</v>
      </c>
      <c r="T299" s="26">
        <v>0</v>
      </c>
      <c r="U299" s="26">
        <v>0</v>
      </c>
      <c r="V299" s="26">
        <v>0</v>
      </c>
      <c r="W299" s="26">
        <v>0</v>
      </c>
      <c r="X299" s="26">
        <v>0</v>
      </c>
      <c r="Y299" s="26">
        <v>0</v>
      </c>
      <c r="Z299" s="36">
        <v>0</v>
      </c>
      <c r="AA299" s="26">
        <v>0</v>
      </c>
      <c r="AB299" s="26">
        <v>0</v>
      </c>
      <c r="AC299" s="28">
        <v>17</v>
      </c>
      <c r="AD299" s="28">
        <v>0</v>
      </c>
      <c r="AE299" s="26">
        <f t="shared" si="194"/>
        <v>17</v>
      </c>
      <c r="AF299" s="29">
        <f t="array" ref="AF299">IFERROR(AVERAGE(AE299/N299:P299),0)</f>
        <v>0</v>
      </c>
      <c r="AG299" s="30">
        <f t="shared" si="195"/>
        <v>-1</v>
      </c>
      <c r="AH299" s="28">
        <f t="shared" si="193"/>
        <v>0</v>
      </c>
      <c r="AI299" s="28">
        <f t="shared" si="186"/>
        <v>0</v>
      </c>
      <c r="AJ299" s="28">
        <f t="shared" si="187"/>
        <v>0</v>
      </c>
      <c r="AK299" s="28">
        <f t="shared" si="188"/>
        <v>0</v>
      </c>
      <c r="AL299" s="28">
        <f t="shared" si="189"/>
        <v>0</v>
      </c>
      <c r="AM299" s="28">
        <f t="shared" si="157"/>
        <v>0</v>
      </c>
      <c r="AN299" s="28">
        <f t="shared" si="158"/>
        <v>0</v>
      </c>
      <c r="AO299" s="28">
        <f t="shared" si="190"/>
        <v>0</v>
      </c>
      <c r="AP299" s="28">
        <f t="shared" si="191"/>
        <v>0</v>
      </c>
      <c r="AQ299" s="28">
        <f t="shared" si="192"/>
        <v>0</v>
      </c>
      <c r="AR299" s="28">
        <f t="shared" si="162"/>
        <v>0</v>
      </c>
      <c r="AS299" s="31" t="e">
        <f t="shared" si="163"/>
        <v>#REF!</v>
      </c>
      <c r="AT299" s="29">
        <f t="array" ref="AT299">IFERROR(AVERAGE(AS299/J299:L299),0)</f>
        <v>0</v>
      </c>
      <c r="AU299" s="30">
        <f t="shared" si="164"/>
        <v>-1</v>
      </c>
      <c r="AV299" s="31">
        <f t="shared" si="196"/>
        <v>17</v>
      </c>
      <c r="AW299" s="29">
        <f t="array" ref="AW299">IFERROR(AVERAGE(AV299/O299:Q299),0)</f>
        <v>0</v>
      </c>
      <c r="AX299" s="30">
        <f t="shared" si="99"/>
        <v>-1</v>
      </c>
      <c r="AY299" s="31">
        <f t="shared" si="165"/>
        <v>17</v>
      </c>
      <c r="AZ299" s="29">
        <f t="array" ref="AZ299">IFERROR(AVERAGE(AY299/L299:N299),0)</f>
        <v>0</v>
      </c>
      <c r="BA299" s="30">
        <f t="shared" si="166"/>
        <v>-1</v>
      </c>
      <c r="BB299" s="31">
        <f t="shared" si="167"/>
        <v>17</v>
      </c>
      <c r="BC299" s="29">
        <f t="array" ref="BC299">IFERROR(AVERAGE(BB299/M299:O299),0)</f>
        <v>0</v>
      </c>
      <c r="BD299" s="30">
        <f t="shared" si="168"/>
        <v>-1</v>
      </c>
      <c r="BE299" s="31">
        <f t="shared" si="169"/>
        <v>17</v>
      </c>
      <c r="BF299" s="29">
        <f t="array" ref="BF299">IFERROR(AVERAGE(BE299/N299:P299),0)</f>
        <v>0</v>
      </c>
      <c r="BG299" s="30">
        <f t="shared" si="170"/>
        <v>-1</v>
      </c>
      <c r="BH299" s="31">
        <f t="shared" si="171"/>
        <v>17</v>
      </c>
      <c r="BI299" s="29">
        <f t="array" ref="BI299">IFERROR(AVERAGE(BH299/O299:Q299),0)</f>
        <v>0</v>
      </c>
      <c r="BJ299" s="30">
        <f t="shared" si="172"/>
        <v>-1</v>
      </c>
      <c r="BK299" s="31">
        <f t="shared" si="173"/>
        <v>17</v>
      </c>
      <c r="BL299" s="29">
        <f t="array" ref="BL299">IFERROR(AVERAGE(BK299/P299:R299),0)</f>
        <v>0</v>
      </c>
      <c r="BM299" s="30">
        <f t="shared" si="174"/>
        <v>-1</v>
      </c>
      <c r="BN299" s="31">
        <f t="shared" si="175"/>
        <v>17</v>
      </c>
      <c r="BO299" s="29">
        <f t="array" ref="BO299">IFERROR(AVERAGE(BN299/Q299:S299),0)</f>
        <v>0</v>
      </c>
      <c r="BP299" s="30">
        <f t="shared" si="176"/>
        <v>-1</v>
      </c>
      <c r="BQ299" s="31">
        <f t="shared" si="177"/>
        <v>17</v>
      </c>
      <c r="BR299" s="29">
        <f t="array" ref="BR299">IFERROR(AVERAGE(BQ299/R299:T299),0)</f>
        <v>0</v>
      </c>
      <c r="BS299" s="30">
        <f t="shared" si="178"/>
        <v>-1</v>
      </c>
      <c r="BT299" s="31">
        <f t="shared" si="179"/>
        <v>17</v>
      </c>
      <c r="BU299" s="29">
        <f t="array" ref="BU299">IFERROR(AVERAGE(BT299/R299:T299),0)</f>
        <v>0</v>
      </c>
      <c r="BV299" s="30">
        <f t="shared" si="180"/>
        <v>-1</v>
      </c>
      <c r="BW299" s="31">
        <f t="shared" si="181"/>
        <v>17</v>
      </c>
      <c r="BX299" s="29">
        <f t="array" ref="BX299">IFERROR(AVERAGE(BW299/R299:T299),0)</f>
        <v>0</v>
      </c>
      <c r="BY299" s="30">
        <f t="shared" si="182"/>
        <v>-1</v>
      </c>
      <c r="BZ299" s="31">
        <f t="shared" si="183"/>
        <v>17</v>
      </c>
      <c r="CA299" s="29">
        <f t="array" ref="CA299">IFERROR(AVERAGE(BZ299/R299:T299),0)</f>
        <v>0</v>
      </c>
      <c r="CB299" s="30">
        <f t="shared" si="184"/>
        <v>-1</v>
      </c>
    </row>
    <row r="300" spans="2:80" ht="15.75" hidden="1" customHeight="1" x14ac:dyDescent="0.25">
      <c r="B300" s="39" t="s">
        <v>643</v>
      </c>
      <c r="C300" s="24" t="s">
        <v>644</v>
      </c>
      <c r="D300" s="24" t="s">
        <v>58</v>
      </c>
      <c r="E300" s="24" t="s">
        <v>93</v>
      </c>
      <c r="F300" s="24"/>
      <c r="G300" s="24" t="s">
        <v>112</v>
      </c>
      <c r="H300" s="25">
        <v>1</v>
      </c>
      <c r="I300" s="26">
        <v>0</v>
      </c>
      <c r="J300" s="26">
        <v>0</v>
      </c>
      <c r="K300" s="26">
        <v>0</v>
      </c>
      <c r="L300" s="26">
        <v>0</v>
      </c>
      <c r="M300" s="26">
        <v>0</v>
      </c>
      <c r="N300" s="26">
        <v>0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  <c r="T300" s="26">
        <v>0</v>
      </c>
      <c r="U300" s="26">
        <v>0</v>
      </c>
      <c r="V300" s="26">
        <v>0</v>
      </c>
      <c r="W300" s="26">
        <v>0</v>
      </c>
      <c r="X300" s="26">
        <v>0</v>
      </c>
      <c r="Y300" s="26">
        <v>0</v>
      </c>
      <c r="Z300" s="36">
        <v>0</v>
      </c>
      <c r="AA300" s="26">
        <v>0</v>
      </c>
      <c r="AB300" s="26">
        <v>0</v>
      </c>
      <c r="AC300" s="28">
        <v>0</v>
      </c>
      <c r="AD300" s="28">
        <v>0</v>
      </c>
      <c r="AE300" s="26">
        <f t="shared" si="194"/>
        <v>0</v>
      </c>
      <c r="AF300" s="29">
        <f t="array" ref="AF300">IFERROR(AVERAGE(AE300/N300:P300),0)</f>
        <v>0</v>
      </c>
      <c r="AG300" s="30">
        <f t="shared" si="195"/>
        <v>-1</v>
      </c>
      <c r="AH300" s="28">
        <f t="shared" si="193"/>
        <v>0</v>
      </c>
      <c r="AI300" s="28">
        <f t="shared" si="186"/>
        <v>0</v>
      </c>
      <c r="AJ300" s="28">
        <f t="shared" si="187"/>
        <v>0</v>
      </c>
      <c r="AK300" s="28">
        <f t="shared" si="188"/>
        <v>0</v>
      </c>
      <c r="AL300" s="28">
        <f t="shared" si="189"/>
        <v>0</v>
      </c>
      <c r="AM300" s="28">
        <f t="shared" si="157"/>
        <v>0</v>
      </c>
      <c r="AN300" s="28">
        <f t="shared" si="158"/>
        <v>0</v>
      </c>
      <c r="AO300" s="28">
        <f t="shared" si="190"/>
        <v>0</v>
      </c>
      <c r="AP300" s="28">
        <f t="shared" si="191"/>
        <v>0</v>
      </c>
      <c r="AQ300" s="28">
        <f t="shared" si="192"/>
        <v>0</v>
      </c>
      <c r="AR300" s="28">
        <f t="shared" si="162"/>
        <v>0</v>
      </c>
      <c r="AS300" s="31" t="e">
        <f t="shared" si="163"/>
        <v>#REF!</v>
      </c>
      <c r="AT300" s="29">
        <f t="array" ref="AT300">IFERROR(AVERAGE(AS300/J300:L300),0)</f>
        <v>0</v>
      </c>
      <c r="AU300" s="30">
        <f t="shared" si="164"/>
        <v>-1</v>
      </c>
      <c r="AV300" s="31">
        <f t="shared" si="196"/>
        <v>0</v>
      </c>
      <c r="AW300" s="29">
        <f t="array" ref="AW300">IFERROR(AVERAGE(AV300/O300:Q300),0)</f>
        <v>0</v>
      </c>
      <c r="AX300" s="30">
        <f t="shared" si="99"/>
        <v>-1</v>
      </c>
      <c r="AY300" s="31">
        <f t="shared" si="165"/>
        <v>0</v>
      </c>
      <c r="AZ300" s="29">
        <f t="array" ref="AZ300">IFERROR(AVERAGE(AY300/L300:N300),0)</f>
        <v>0</v>
      </c>
      <c r="BA300" s="30">
        <f t="shared" si="166"/>
        <v>-1</v>
      </c>
      <c r="BB300" s="31">
        <f t="shared" si="167"/>
        <v>0</v>
      </c>
      <c r="BC300" s="29">
        <f t="array" ref="BC300">IFERROR(AVERAGE(BB300/M300:O300),0)</f>
        <v>0</v>
      </c>
      <c r="BD300" s="30">
        <f t="shared" si="168"/>
        <v>-1</v>
      </c>
      <c r="BE300" s="31">
        <f t="shared" si="169"/>
        <v>0</v>
      </c>
      <c r="BF300" s="29">
        <f t="array" ref="BF300">IFERROR(AVERAGE(BE300/N300:P300),0)</f>
        <v>0</v>
      </c>
      <c r="BG300" s="30">
        <f t="shared" si="170"/>
        <v>-1</v>
      </c>
      <c r="BH300" s="31">
        <f t="shared" si="171"/>
        <v>0</v>
      </c>
      <c r="BI300" s="29">
        <f t="array" ref="BI300">IFERROR(AVERAGE(BH300/O300:Q300),0)</f>
        <v>0</v>
      </c>
      <c r="BJ300" s="30">
        <f t="shared" si="172"/>
        <v>-1</v>
      </c>
      <c r="BK300" s="31">
        <f t="shared" si="173"/>
        <v>0</v>
      </c>
      <c r="BL300" s="29">
        <f t="array" ref="BL300">IFERROR(AVERAGE(BK300/P300:R300),0)</f>
        <v>0</v>
      </c>
      <c r="BM300" s="30">
        <f t="shared" si="174"/>
        <v>-1</v>
      </c>
      <c r="BN300" s="31">
        <f t="shared" si="175"/>
        <v>0</v>
      </c>
      <c r="BO300" s="29">
        <f t="array" ref="BO300">IFERROR(AVERAGE(BN300/Q300:S300),0)</f>
        <v>0</v>
      </c>
      <c r="BP300" s="30">
        <f t="shared" si="176"/>
        <v>-1</v>
      </c>
      <c r="BQ300" s="31">
        <f t="shared" si="177"/>
        <v>0</v>
      </c>
      <c r="BR300" s="29">
        <f t="array" ref="BR300">IFERROR(AVERAGE(BQ300/R300:T300),0)</f>
        <v>0</v>
      </c>
      <c r="BS300" s="30">
        <f t="shared" si="178"/>
        <v>-1</v>
      </c>
      <c r="BT300" s="31">
        <f t="shared" si="179"/>
        <v>0</v>
      </c>
      <c r="BU300" s="29">
        <f t="array" ref="BU300">IFERROR(AVERAGE(BT300/R300:T300),0)</f>
        <v>0</v>
      </c>
      <c r="BV300" s="30">
        <f t="shared" si="180"/>
        <v>-1</v>
      </c>
      <c r="BW300" s="31">
        <f t="shared" si="181"/>
        <v>0</v>
      </c>
      <c r="BX300" s="29">
        <f t="array" ref="BX300">IFERROR(AVERAGE(BW300/R300:T300),0)</f>
        <v>0</v>
      </c>
      <c r="BY300" s="30">
        <f t="shared" si="182"/>
        <v>-1</v>
      </c>
      <c r="BZ300" s="31">
        <f t="shared" si="183"/>
        <v>0</v>
      </c>
      <c r="CA300" s="29">
        <f t="array" ref="CA300">IFERROR(AVERAGE(BZ300/R300:T300),0)</f>
        <v>0</v>
      </c>
      <c r="CB300" s="30">
        <f t="shared" si="184"/>
        <v>-1</v>
      </c>
    </row>
    <row r="301" spans="2:80" ht="15.75" hidden="1" customHeight="1" x14ac:dyDescent="0.25">
      <c r="B301" s="42" t="s">
        <v>645</v>
      </c>
      <c r="C301" s="24" t="s">
        <v>644</v>
      </c>
      <c r="D301" s="42"/>
      <c r="E301" s="24" t="s">
        <v>93</v>
      </c>
      <c r="F301" s="24"/>
      <c r="G301" s="24" t="s">
        <v>112</v>
      </c>
      <c r="H301" s="42"/>
      <c r="I301" s="26">
        <v>0</v>
      </c>
      <c r="J301" s="26">
        <v>10</v>
      </c>
      <c r="K301" s="26">
        <v>0</v>
      </c>
      <c r="L301" s="26">
        <v>0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  <c r="T301" s="26">
        <v>0</v>
      </c>
      <c r="U301" s="26">
        <v>0</v>
      </c>
      <c r="V301" s="26">
        <v>0</v>
      </c>
      <c r="W301" s="26">
        <v>0</v>
      </c>
      <c r="X301" s="26">
        <v>0</v>
      </c>
      <c r="Y301" s="26">
        <v>0</v>
      </c>
      <c r="Z301" s="36">
        <v>0</v>
      </c>
      <c r="AA301" s="26">
        <v>0</v>
      </c>
      <c r="AB301" s="26">
        <v>0</v>
      </c>
      <c r="AC301" s="28">
        <v>11</v>
      </c>
      <c r="AD301" s="28">
        <v>0</v>
      </c>
      <c r="AE301" s="26">
        <f t="shared" si="194"/>
        <v>11</v>
      </c>
      <c r="AF301" s="29">
        <f t="array" ref="AF301">IFERROR(AVERAGE(AE301/N301:P301),0)</f>
        <v>0</v>
      </c>
      <c r="AG301" s="30">
        <f t="shared" si="195"/>
        <v>0</v>
      </c>
      <c r="AH301" s="28">
        <f t="shared" si="193"/>
        <v>0</v>
      </c>
      <c r="AI301" s="28">
        <f t="shared" si="186"/>
        <v>0</v>
      </c>
      <c r="AJ301" s="28">
        <f t="shared" si="187"/>
        <v>0</v>
      </c>
      <c r="AK301" s="28">
        <f t="shared" si="188"/>
        <v>0</v>
      </c>
      <c r="AL301" s="28">
        <f t="shared" si="189"/>
        <v>0</v>
      </c>
      <c r="AM301" s="28">
        <f t="shared" si="157"/>
        <v>0</v>
      </c>
      <c r="AN301" s="28">
        <f t="shared" si="158"/>
        <v>0</v>
      </c>
      <c r="AO301" s="28">
        <f t="shared" si="190"/>
        <v>0</v>
      </c>
      <c r="AP301" s="28">
        <f t="shared" si="191"/>
        <v>0</v>
      </c>
      <c r="AQ301" s="28">
        <f t="shared" si="192"/>
        <v>0</v>
      </c>
      <c r="AR301" s="28">
        <f t="shared" si="162"/>
        <v>0</v>
      </c>
      <c r="AS301" s="31" t="e">
        <f t="shared" si="163"/>
        <v>#REF!</v>
      </c>
      <c r="AT301" s="29">
        <f t="array" ref="AT301">IFERROR(AVERAGE(AS301/J301:L301),0)</f>
        <v>0</v>
      </c>
      <c r="AU301" s="30">
        <f t="shared" si="164"/>
        <v>0</v>
      </c>
      <c r="AV301" s="31">
        <f t="shared" si="196"/>
        <v>11</v>
      </c>
      <c r="AW301" s="29">
        <f t="array" ref="AW301">IFERROR(AVERAGE(AV301/O301:Q301),0)</f>
        <v>0</v>
      </c>
      <c r="AX301" s="30">
        <f t="shared" si="99"/>
        <v>0</v>
      </c>
      <c r="AY301" s="31">
        <f t="shared" si="165"/>
        <v>11</v>
      </c>
      <c r="AZ301" s="29">
        <f t="array" ref="AZ301">IFERROR(AVERAGE(AY301/L301:N301),0)</f>
        <v>0</v>
      </c>
      <c r="BA301" s="30">
        <f t="shared" si="166"/>
        <v>0</v>
      </c>
      <c r="BB301" s="31">
        <f t="shared" si="167"/>
        <v>11</v>
      </c>
      <c r="BC301" s="29">
        <f t="array" ref="BC301">IFERROR(AVERAGE(BB301/M301:O301),0)</f>
        <v>0</v>
      </c>
      <c r="BD301" s="30">
        <f t="shared" si="168"/>
        <v>0</v>
      </c>
      <c r="BE301" s="31">
        <f t="shared" si="169"/>
        <v>11</v>
      </c>
      <c r="BF301" s="29">
        <f t="array" ref="BF301">IFERROR(AVERAGE(BE301/N301:P301),0)</f>
        <v>0</v>
      </c>
      <c r="BG301" s="30">
        <f t="shared" si="170"/>
        <v>0</v>
      </c>
      <c r="BH301" s="31">
        <f t="shared" si="171"/>
        <v>11</v>
      </c>
      <c r="BI301" s="29">
        <f t="array" ref="BI301">IFERROR(AVERAGE(BH301/O301:Q301),0)</f>
        <v>0</v>
      </c>
      <c r="BJ301" s="30">
        <f t="shared" si="172"/>
        <v>0</v>
      </c>
      <c r="BK301" s="31">
        <f t="shared" si="173"/>
        <v>11</v>
      </c>
      <c r="BL301" s="29">
        <f t="array" ref="BL301">IFERROR(AVERAGE(BK301/P301:R301),0)</f>
        <v>0</v>
      </c>
      <c r="BM301" s="30">
        <f t="shared" si="174"/>
        <v>0</v>
      </c>
      <c r="BN301" s="31">
        <f t="shared" si="175"/>
        <v>11</v>
      </c>
      <c r="BO301" s="29">
        <f t="array" ref="BO301">IFERROR(AVERAGE(BN301/Q301:S301),0)</f>
        <v>0</v>
      </c>
      <c r="BP301" s="30">
        <f t="shared" si="176"/>
        <v>0</v>
      </c>
      <c r="BQ301" s="31">
        <f t="shared" si="177"/>
        <v>11</v>
      </c>
      <c r="BR301" s="29">
        <f t="array" ref="BR301">IFERROR(AVERAGE(BQ301/R301:T301),0)</f>
        <v>0</v>
      </c>
      <c r="BS301" s="30">
        <f t="shared" si="178"/>
        <v>0</v>
      </c>
      <c r="BT301" s="31">
        <f t="shared" si="179"/>
        <v>11</v>
      </c>
      <c r="BU301" s="29">
        <f t="array" ref="BU301">IFERROR(AVERAGE(BT301/R301:T301),0)</f>
        <v>0</v>
      </c>
      <c r="BV301" s="30">
        <f t="shared" si="180"/>
        <v>0</v>
      </c>
      <c r="BW301" s="31">
        <f t="shared" si="181"/>
        <v>11</v>
      </c>
      <c r="BX301" s="29">
        <f t="array" ref="BX301">IFERROR(AVERAGE(BW301/R301:T301),0)</f>
        <v>0</v>
      </c>
      <c r="BY301" s="30">
        <f t="shared" si="182"/>
        <v>0</v>
      </c>
      <c r="BZ301" s="31">
        <f t="shared" si="183"/>
        <v>11</v>
      </c>
      <c r="CA301" s="29">
        <f t="array" ref="CA301">IFERROR(AVERAGE(BZ301/R301:T301),0)</f>
        <v>0</v>
      </c>
      <c r="CB301" s="30">
        <f t="shared" si="184"/>
        <v>0</v>
      </c>
    </row>
    <row r="302" spans="2:80" ht="15.75" hidden="1" customHeight="1" x14ac:dyDescent="0.25">
      <c r="B302" s="42" t="s">
        <v>646</v>
      </c>
      <c r="C302" s="24" t="s">
        <v>647</v>
      </c>
      <c r="D302" s="42"/>
      <c r="E302" s="24" t="s">
        <v>59</v>
      </c>
      <c r="F302" s="24"/>
      <c r="G302" s="24" t="s">
        <v>112</v>
      </c>
      <c r="H302" s="42"/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  <c r="T302" s="26">
        <v>0</v>
      </c>
      <c r="U302" s="26">
        <v>0</v>
      </c>
      <c r="V302" s="26">
        <v>0</v>
      </c>
      <c r="W302" s="26">
        <v>0</v>
      </c>
      <c r="X302" s="26">
        <v>0</v>
      </c>
      <c r="Y302" s="26">
        <v>0</v>
      </c>
      <c r="Z302" s="36">
        <v>0</v>
      </c>
      <c r="AA302" s="26">
        <v>0</v>
      </c>
      <c r="AB302" s="26">
        <v>0</v>
      </c>
      <c r="AC302" s="28">
        <v>0</v>
      </c>
      <c r="AD302" s="28">
        <v>0</v>
      </c>
      <c r="AE302" s="26">
        <f t="shared" si="194"/>
        <v>0</v>
      </c>
      <c r="AF302" s="29">
        <f t="array" ref="AF302">IFERROR(AVERAGE(AE302/N302:P302),0)</f>
        <v>0</v>
      </c>
      <c r="AG302" s="30">
        <f t="shared" si="195"/>
        <v>0</v>
      </c>
      <c r="AH302" s="28">
        <f t="shared" si="193"/>
        <v>0</v>
      </c>
      <c r="AI302" s="28">
        <f t="shared" si="186"/>
        <v>0</v>
      </c>
      <c r="AJ302" s="28">
        <f t="shared" si="187"/>
        <v>0</v>
      </c>
      <c r="AK302" s="28">
        <f t="shared" si="188"/>
        <v>0</v>
      </c>
      <c r="AL302" s="28">
        <f t="shared" si="189"/>
        <v>0</v>
      </c>
      <c r="AM302" s="28">
        <f t="shared" si="157"/>
        <v>0</v>
      </c>
      <c r="AN302" s="28">
        <f t="shared" si="158"/>
        <v>0</v>
      </c>
      <c r="AO302" s="28">
        <f t="shared" si="190"/>
        <v>0</v>
      </c>
      <c r="AP302" s="28">
        <f t="shared" si="191"/>
        <v>0</v>
      </c>
      <c r="AQ302" s="28">
        <f t="shared" si="192"/>
        <v>0</v>
      </c>
      <c r="AR302" s="28">
        <f t="shared" si="162"/>
        <v>0</v>
      </c>
      <c r="AS302" s="31" t="e">
        <f t="shared" si="163"/>
        <v>#REF!</v>
      </c>
      <c r="AT302" s="29">
        <f t="array" ref="AT302">IFERROR(AVERAGE(AS302/J302:L302),0)</f>
        <v>0</v>
      </c>
      <c r="AU302" s="30">
        <f t="shared" si="164"/>
        <v>0</v>
      </c>
      <c r="AV302" s="31">
        <f t="shared" si="196"/>
        <v>0</v>
      </c>
      <c r="AW302" s="29">
        <f t="array" ref="AW302">IFERROR(AVERAGE(AV302/O302:Q302),0)</f>
        <v>0</v>
      </c>
      <c r="AX302" s="30">
        <f t="shared" si="99"/>
        <v>0</v>
      </c>
      <c r="AY302" s="31">
        <f t="shared" si="165"/>
        <v>0</v>
      </c>
      <c r="AZ302" s="29">
        <f t="array" ref="AZ302">IFERROR(AVERAGE(AY302/L302:N302),0)</f>
        <v>0</v>
      </c>
      <c r="BA302" s="30">
        <f t="shared" si="166"/>
        <v>0</v>
      </c>
      <c r="BB302" s="31">
        <f t="shared" si="167"/>
        <v>0</v>
      </c>
      <c r="BC302" s="29">
        <f t="array" ref="BC302">IFERROR(AVERAGE(BB302/M302:O302),0)</f>
        <v>0</v>
      </c>
      <c r="BD302" s="30">
        <f t="shared" si="168"/>
        <v>0</v>
      </c>
      <c r="BE302" s="31">
        <f t="shared" si="169"/>
        <v>0</v>
      </c>
      <c r="BF302" s="29">
        <f t="array" ref="BF302">IFERROR(AVERAGE(BE302/N302:P302),0)</f>
        <v>0</v>
      </c>
      <c r="BG302" s="30">
        <f t="shared" si="170"/>
        <v>0</v>
      </c>
      <c r="BH302" s="31">
        <f t="shared" si="171"/>
        <v>0</v>
      </c>
      <c r="BI302" s="29">
        <f t="array" ref="BI302">IFERROR(AVERAGE(BH302/O302:Q302),0)</f>
        <v>0</v>
      </c>
      <c r="BJ302" s="30">
        <f t="shared" si="172"/>
        <v>0</v>
      </c>
      <c r="BK302" s="31">
        <f t="shared" si="173"/>
        <v>0</v>
      </c>
      <c r="BL302" s="29">
        <f t="array" ref="BL302">IFERROR(AVERAGE(BK302/P302:R302),0)</f>
        <v>0</v>
      </c>
      <c r="BM302" s="30">
        <f t="shared" si="174"/>
        <v>0</v>
      </c>
      <c r="BN302" s="31">
        <f t="shared" si="175"/>
        <v>0</v>
      </c>
      <c r="BO302" s="29">
        <f t="array" ref="BO302">IFERROR(AVERAGE(BN302/Q302:S302),0)</f>
        <v>0</v>
      </c>
      <c r="BP302" s="30">
        <f t="shared" si="176"/>
        <v>0</v>
      </c>
      <c r="BQ302" s="31">
        <f t="shared" si="177"/>
        <v>0</v>
      </c>
      <c r="BR302" s="29">
        <f t="array" ref="BR302">IFERROR(AVERAGE(BQ302/R302:T302),0)</f>
        <v>0</v>
      </c>
      <c r="BS302" s="30">
        <f t="shared" si="178"/>
        <v>0</v>
      </c>
      <c r="BT302" s="31">
        <f t="shared" si="179"/>
        <v>0</v>
      </c>
      <c r="BU302" s="29">
        <f t="array" ref="BU302">IFERROR(AVERAGE(BT302/R302:T302),0)</f>
        <v>0</v>
      </c>
      <c r="BV302" s="30">
        <f t="shared" si="180"/>
        <v>0</v>
      </c>
      <c r="BW302" s="31">
        <f t="shared" si="181"/>
        <v>0</v>
      </c>
      <c r="BX302" s="29">
        <f t="array" ref="BX302">IFERROR(AVERAGE(BW302/R302:T302),0)</f>
        <v>0</v>
      </c>
      <c r="BY302" s="30">
        <f t="shared" si="182"/>
        <v>0</v>
      </c>
      <c r="BZ302" s="31">
        <f t="shared" si="183"/>
        <v>0</v>
      </c>
      <c r="CA302" s="29">
        <f t="array" ref="CA302">IFERROR(AVERAGE(BZ302/R302:T302),0)</f>
        <v>0</v>
      </c>
      <c r="CB302" s="30">
        <f t="shared" si="184"/>
        <v>0</v>
      </c>
    </row>
    <row r="303" spans="2:80" ht="15.75" hidden="1" customHeight="1" x14ac:dyDescent="0.25">
      <c r="B303" s="42" t="s">
        <v>648</v>
      </c>
      <c r="C303" s="24" t="s">
        <v>647</v>
      </c>
      <c r="D303" s="42"/>
      <c r="E303" s="24" t="s">
        <v>93</v>
      </c>
      <c r="F303" s="24"/>
      <c r="G303" s="24" t="s">
        <v>112</v>
      </c>
      <c r="H303" s="42"/>
      <c r="I303" s="26">
        <v>0</v>
      </c>
      <c r="J303" s="26">
        <v>0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  <c r="T303" s="26">
        <v>0</v>
      </c>
      <c r="U303" s="26">
        <v>0</v>
      </c>
      <c r="V303" s="26">
        <v>0</v>
      </c>
      <c r="W303" s="26">
        <v>0</v>
      </c>
      <c r="X303" s="26">
        <v>0</v>
      </c>
      <c r="Y303" s="26">
        <v>0</v>
      </c>
      <c r="Z303" s="36">
        <v>0</v>
      </c>
      <c r="AA303" s="26">
        <v>0</v>
      </c>
      <c r="AB303" s="26">
        <v>0</v>
      </c>
      <c r="AC303" s="28">
        <v>1</v>
      </c>
      <c r="AD303" s="28">
        <v>0</v>
      </c>
      <c r="AE303" s="26">
        <f t="shared" si="194"/>
        <v>1</v>
      </c>
      <c r="AF303" s="29">
        <f t="array" ref="AF303">IFERROR(AVERAGE(AE303/N303:P303),0)</f>
        <v>0</v>
      </c>
      <c r="AG303" s="30">
        <f t="shared" si="195"/>
        <v>0</v>
      </c>
      <c r="AH303" s="28">
        <f t="shared" si="193"/>
        <v>0</v>
      </c>
      <c r="AI303" s="28">
        <f t="shared" si="186"/>
        <v>0</v>
      </c>
      <c r="AJ303" s="28">
        <f t="shared" si="187"/>
        <v>0</v>
      </c>
      <c r="AK303" s="28">
        <f t="shared" si="188"/>
        <v>0</v>
      </c>
      <c r="AL303" s="28">
        <f t="shared" si="189"/>
        <v>0</v>
      </c>
      <c r="AM303" s="28">
        <f t="shared" si="157"/>
        <v>0</v>
      </c>
      <c r="AN303" s="28">
        <f t="shared" si="158"/>
        <v>0</v>
      </c>
      <c r="AO303" s="28">
        <f t="shared" si="190"/>
        <v>0</v>
      </c>
      <c r="AP303" s="28">
        <f t="shared" si="191"/>
        <v>0</v>
      </c>
      <c r="AQ303" s="28">
        <f t="shared" si="192"/>
        <v>0</v>
      </c>
      <c r="AR303" s="28">
        <f t="shared" si="162"/>
        <v>0</v>
      </c>
      <c r="AS303" s="31" t="e">
        <f t="shared" si="163"/>
        <v>#REF!</v>
      </c>
      <c r="AT303" s="29">
        <f t="array" ref="AT303">IFERROR(AVERAGE(AS303/J303:L303),0)</f>
        <v>0</v>
      </c>
      <c r="AU303" s="30">
        <f t="shared" si="164"/>
        <v>0</v>
      </c>
      <c r="AV303" s="31">
        <f t="shared" si="196"/>
        <v>1</v>
      </c>
      <c r="AW303" s="29">
        <f t="array" ref="AW303">IFERROR(AVERAGE(AV303/O303:Q303),0)</f>
        <v>0</v>
      </c>
      <c r="AX303" s="30">
        <f t="shared" si="99"/>
        <v>0</v>
      </c>
      <c r="AY303" s="31">
        <f t="shared" si="165"/>
        <v>1</v>
      </c>
      <c r="AZ303" s="29">
        <f t="array" ref="AZ303">IFERROR(AVERAGE(AY303/L303:N303),0)</f>
        <v>0</v>
      </c>
      <c r="BA303" s="30">
        <f t="shared" si="166"/>
        <v>0</v>
      </c>
      <c r="BB303" s="31">
        <f t="shared" si="167"/>
        <v>1</v>
      </c>
      <c r="BC303" s="29">
        <f t="array" ref="BC303">IFERROR(AVERAGE(BB303/M303:O303),0)</f>
        <v>0</v>
      </c>
      <c r="BD303" s="30">
        <f t="shared" si="168"/>
        <v>0</v>
      </c>
      <c r="BE303" s="31">
        <f t="shared" si="169"/>
        <v>1</v>
      </c>
      <c r="BF303" s="29">
        <f t="array" ref="BF303">IFERROR(AVERAGE(BE303/N303:P303),0)</f>
        <v>0</v>
      </c>
      <c r="BG303" s="30">
        <f t="shared" si="170"/>
        <v>0</v>
      </c>
      <c r="BH303" s="31">
        <f t="shared" si="171"/>
        <v>1</v>
      </c>
      <c r="BI303" s="29">
        <f t="array" ref="BI303">IFERROR(AVERAGE(BH303/O303:Q303),0)</f>
        <v>0</v>
      </c>
      <c r="BJ303" s="30">
        <f t="shared" si="172"/>
        <v>0</v>
      </c>
      <c r="BK303" s="31">
        <f t="shared" si="173"/>
        <v>1</v>
      </c>
      <c r="BL303" s="29">
        <f t="array" ref="BL303">IFERROR(AVERAGE(BK303/P303:R303),0)</f>
        <v>0</v>
      </c>
      <c r="BM303" s="30">
        <f t="shared" si="174"/>
        <v>0</v>
      </c>
      <c r="BN303" s="31">
        <f t="shared" si="175"/>
        <v>1</v>
      </c>
      <c r="BO303" s="29">
        <f t="array" ref="BO303">IFERROR(AVERAGE(BN303/Q303:S303),0)</f>
        <v>0</v>
      </c>
      <c r="BP303" s="30">
        <f t="shared" si="176"/>
        <v>0</v>
      </c>
      <c r="BQ303" s="31">
        <f t="shared" si="177"/>
        <v>1</v>
      </c>
      <c r="BR303" s="29">
        <f t="array" ref="BR303">IFERROR(AVERAGE(BQ303/R303:T303),0)</f>
        <v>0</v>
      </c>
      <c r="BS303" s="30">
        <f t="shared" si="178"/>
        <v>0</v>
      </c>
      <c r="BT303" s="31">
        <f t="shared" si="179"/>
        <v>1</v>
      </c>
      <c r="BU303" s="29">
        <f t="array" ref="BU303">IFERROR(AVERAGE(BT303/R303:T303),0)</f>
        <v>0</v>
      </c>
      <c r="BV303" s="30">
        <f t="shared" si="180"/>
        <v>0</v>
      </c>
      <c r="BW303" s="31">
        <f t="shared" si="181"/>
        <v>1</v>
      </c>
      <c r="BX303" s="29">
        <f t="array" ref="BX303">IFERROR(AVERAGE(BW303/R303:T303),0)</f>
        <v>0</v>
      </c>
      <c r="BY303" s="30">
        <f t="shared" si="182"/>
        <v>0</v>
      </c>
      <c r="BZ303" s="31">
        <f t="shared" si="183"/>
        <v>1</v>
      </c>
      <c r="CA303" s="29">
        <f t="array" ref="CA303">IFERROR(AVERAGE(BZ303/R303:T303),0)</f>
        <v>0</v>
      </c>
      <c r="CB303" s="30">
        <f t="shared" si="184"/>
        <v>0</v>
      </c>
    </row>
    <row r="304" spans="2:80" ht="15.75" hidden="1" customHeight="1" x14ac:dyDescent="0.25">
      <c r="B304" s="42" t="s">
        <v>649</v>
      </c>
      <c r="C304" s="24" t="s">
        <v>348</v>
      </c>
      <c r="D304" s="42"/>
      <c r="E304" s="24" t="s">
        <v>93</v>
      </c>
      <c r="F304" s="24"/>
      <c r="G304" s="24" t="s">
        <v>94</v>
      </c>
      <c r="H304" s="25">
        <v>1</v>
      </c>
      <c r="I304" s="26">
        <v>0</v>
      </c>
      <c r="J304" s="26">
        <v>0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  <c r="T304" s="26">
        <v>0</v>
      </c>
      <c r="U304" s="26">
        <v>0</v>
      </c>
      <c r="V304" s="26">
        <v>0</v>
      </c>
      <c r="W304" s="26">
        <v>0</v>
      </c>
      <c r="X304" s="26">
        <v>0</v>
      </c>
      <c r="Y304" s="26">
        <v>0</v>
      </c>
      <c r="Z304" s="36">
        <v>0</v>
      </c>
      <c r="AA304" s="26">
        <v>0</v>
      </c>
      <c r="AB304" s="26">
        <v>0</v>
      </c>
      <c r="AC304" s="28">
        <v>0</v>
      </c>
      <c r="AD304" s="28">
        <v>0</v>
      </c>
      <c r="AE304" s="26">
        <f t="shared" si="194"/>
        <v>0</v>
      </c>
      <c r="AF304" s="29">
        <f t="array" ref="AF304">IFERROR(AVERAGE(AE304/N304:P304),0)</f>
        <v>0</v>
      </c>
      <c r="AG304" s="30">
        <f t="shared" si="195"/>
        <v>-1</v>
      </c>
      <c r="AH304" s="28">
        <f t="shared" si="193"/>
        <v>0</v>
      </c>
      <c r="AI304" s="28">
        <f t="shared" si="186"/>
        <v>0</v>
      </c>
      <c r="AJ304" s="28">
        <f t="shared" si="187"/>
        <v>0</v>
      </c>
      <c r="AK304" s="28">
        <f t="shared" si="188"/>
        <v>0</v>
      </c>
      <c r="AL304" s="28">
        <f t="shared" si="189"/>
        <v>0</v>
      </c>
      <c r="AM304" s="28">
        <f t="shared" si="157"/>
        <v>0</v>
      </c>
      <c r="AN304" s="28">
        <f t="shared" si="158"/>
        <v>0</v>
      </c>
      <c r="AO304" s="28">
        <f t="shared" si="190"/>
        <v>0</v>
      </c>
      <c r="AP304" s="28">
        <f t="shared" si="191"/>
        <v>0</v>
      </c>
      <c r="AQ304" s="28">
        <f t="shared" si="192"/>
        <v>0</v>
      </c>
      <c r="AR304" s="28">
        <f t="shared" si="162"/>
        <v>0</v>
      </c>
      <c r="AS304" s="31" t="e">
        <f t="shared" si="163"/>
        <v>#REF!</v>
      </c>
      <c r="AT304" s="29">
        <f t="array" ref="AT304">IFERROR(AVERAGE(AS304/J304:L304),0)</f>
        <v>0</v>
      </c>
      <c r="AU304" s="30">
        <f t="shared" si="164"/>
        <v>-1</v>
      </c>
      <c r="AV304" s="31">
        <f t="shared" si="196"/>
        <v>0</v>
      </c>
      <c r="AW304" s="29">
        <f t="array" ref="AW304">IFERROR(AVERAGE(AV304/O304:Q304),0)</f>
        <v>0</v>
      </c>
      <c r="AX304" s="30">
        <f t="shared" si="99"/>
        <v>-1</v>
      </c>
      <c r="AY304" s="31">
        <f t="shared" si="165"/>
        <v>0</v>
      </c>
      <c r="AZ304" s="29">
        <f t="array" ref="AZ304">IFERROR(AVERAGE(AY304/L304:N304),0)</f>
        <v>0</v>
      </c>
      <c r="BA304" s="30">
        <f t="shared" si="166"/>
        <v>-1</v>
      </c>
      <c r="BB304" s="31">
        <f t="shared" si="167"/>
        <v>0</v>
      </c>
      <c r="BC304" s="29">
        <f t="array" ref="BC304">IFERROR(AVERAGE(BB304/M304:O304),0)</f>
        <v>0</v>
      </c>
      <c r="BD304" s="30">
        <f t="shared" si="168"/>
        <v>-1</v>
      </c>
      <c r="BE304" s="31">
        <f t="shared" si="169"/>
        <v>0</v>
      </c>
      <c r="BF304" s="29">
        <f t="array" ref="BF304">IFERROR(AVERAGE(BE304/N304:P304),0)</f>
        <v>0</v>
      </c>
      <c r="BG304" s="30">
        <f t="shared" si="170"/>
        <v>-1</v>
      </c>
      <c r="BH304" s="31">
        <f t="shared" si="171"/>
        <v>0</v>
      </c>
      <c r="BI304" s="29">
        <f t="array" ref="BI304">IFERROR(AVERAGE(BH304/O304:Q304),0)</f>
        <v>0</v>
      </c>
      <c r="BJ304" s="30">
        <f t="shared" si="172"/>
        <v>-1</v>
      </c>
      <c r="BK304" s="31">
        <f t="shared" si="173"/>
        <v>0</v>
      </c>
      <c r="BL304" s="29">
        <f t="array" ref="BL304">IFERROR(AVERAGE(BK304/P304:R304),0)</f>
        <v>0</v>
      </c>
      <c r="BM304" s="30">
        <f t="shared" si="174"/>
        <v>-1</v>
      </c>
      <c r="BN304" s="31">
        <f t="shared" si="175"/>
        <v>0</v>
      </c>
      <c r="BO304" s="29">
        <f t="array" ref="BO304">IFERROR(AVERAGE(BN304/Q304:S304),0)</f>
        <v>0</v>
      </c>
      <c r="BP304" s="30">
        <f t="shared" si="176"/>
        <v>-1</v>
      </c>
      <c r="BQ304" s="31">
        <f t="shared" si="177"/>
        <v>0</v>
      </c>
      <c r="BR304" s="29">
        <f t="array" ref="BR304">IFERROR(AVERAGE(BQ304/R304:T304),0)</f>
        <v>0</v>
      </c>
      <c r="BS304" s="30">
        <f t="shared" si="178"/>
        <v>-1</v>
      </c>
      <c r="BT304" s="31">
        <f t="shared" si="179"/>
        <v>0</v>
      </c>
      <c r="BU304" s="29">
        <f t="array" ref="BU304">IFERROR(AVERAGE(BT304/R304:T304),0)</f>
        <v>0</v>
      </c>
      <c r="BV304" s="30">
        <f t="shared" si="180"/>
        <v>-1</v>
      </c>
      <c r="BW304" s="31">
        <f t="shared" si="181"/>
        <v>0</v>
      </c>
      <c r="BX304" s="29">
        <f t="array" ref="BX304">IFERROR(AVERAGE(BW304/R304:T304),0)</f>
        <v>0</v>
      </c>
      <c r="BY304" s="30">
        <f t="shared" si="182"/>
        <v>-1</v>
      </c>
      <c r="BZ304" s="31">
        <f t="shared" si="183"/>
        <v>0</v>
      </c>
      <c r="CA304" s="29">
        <f t="array" ref="CA304">IFERROR(AVERAGE(BZ304/R304:T304),0)</f>
        <v>0</v>
      </c>
      <c r="CB304" s="30">
        <f t="shared" si="184"/>
        <v>-1</v>
      </c>
    </row>
    <row r="305" spans="2:80" ht="15.75" hidden="1" customHeight="1" x14ac:dyDescent="0.25">
      <c r="B305" s="42" t="s">
        <v>650</v>
      </c>
      <c r="C305" s="24" t="s">
        <v>651</v>
      </c>
      <c r="D305" s="42"/>
      <c r="E305" s="24" t="s">
        <v>59</v>
      </c>
      <c r="F305" s="24"/>
      <c r="G305" s="24" t="s">
        <v>94</v>
      </c>
      <c r="H305" s="25">
        <v>1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  <c r="T305" s="26">
        <v>0</v>
      </c>
      <c r="U305" s="26">
        <v>0</v>
      </c>
      <c r="V305" s="26">
        <v>0</v>
      </c>
      <c r="W305" s="26">
        <v>0</v>
      </c>
      <c r="X305" s="26">
        <v>0</v>
      </c>
      <c r="Y305" s="26">
        <v>0</v>
      </c>
      <c r="Z305" s="36">
        <v>0</v>
      </c>
      <c r="AA305" s="26">
        <v>0</v>
      </c>
      <c r="AB305" s="26">
        <v>0</v>
      </c>
      <c r="AC305" s="28">
        <v>0</v>
      </c>
      <c r="AD305" s="28">
        <v>0</v>
      </c>
      <c r="AE305" s="26">
        <f t="shared" si="194"/>
        <v>0</v>
      </c>
      <c r="AF305" s="29">
        <f t="array" ref="AF305">IFERROR(AVERAGE(AE305/N305:P305),0)</f>
        <v>0</v>
      </c>
      <c r="AG305" s="30">
        <f t="shared" si="195"/>
        <v>-1</v>
      </c>
      <c r="AH305" s="28">
        <f t="shared" si="193"/>
        <v>0</v>
      </c>
      <c r="AI305" s="28">
        <f t="shared" si="186"/>
        <v>0</v>
      </c>
      <c r="AJ305" s="28">
        <f t="shared" si="187"/>
        <v>0</v>
      </c>
      <c r="AK305" s="28">
        <f t="shared" si="188"/>
        <v>0</v>
      </c>
      <c r="AL305" s="28">
        <f t="shared" si="189"/>
        <v>0</v>
      </c>
      <c r="AM305" s="28">
        <f t="shared" si="157"/>
        <v>0</v>
      </c>
      <c r="AN305" s="28">
        <f t="shared" si="158"/>
        <v>0</v>
      </c>
      <c r="AO305" s="28">
        <f t="shared" si="190"/>
        <v>0</v>
      </c>
      <c r="AP305" s="28">
        <f t="shared" si="191"/>
        <v>0</v>
      </c>
      <c r="AQ305" s="28">
        <f t="shared" si="192"/>
        <v>0</v>
      </c>
      <c r="AR305" s="28">
        <f t="shared" si="162"/>
        <v>0</v>
      </c>
      <c r="AS305" s="31" t="e">
        <f t="shared" si="163"/>
        <v>#REF!</v>
      </c>
      <c r="AT305" s="29">
        <f t="array" ref="AT305">IFERROR(AVERAGE(AS305/J305:L305),0)</f>
        <v>0</v>
      </c>
      <c r="AU305" s="30">
        <f t="shared" si="164"/>
        <v>-1</v>
      </c>
      <c r="AV305" s="31">
        <f t="shared" si="196"/>
        <v>0</v>
      </c>
      <c r="AW305" s="29">
        <f t="array" ref="AW305">IFERROR(AVERAGE(AV305/O305:Q305),0)</f>
        <v>0</v>
      </c>
      <c r="AX305" s="30">
        <f t="shared" si="99"/>
        <v>-1</v>
      </c>
      <c r="AY305" s="31">
        <f t="shared" si="165"/>
        <v>0</v>
      </c>
      <c r="AZ305" s="29">
        <f t="array" ref="AZ305">IFERROR(AVERAGE(AY305/L305:N305),0)</f>
        <v>0</v>
      </c>
      <c r="BA305" s="30">
        <f t="shared" si="166"/>
        <v>-1</v>
      </c>
      <c r="BB305" s="31">
        <f t="shared" si="167"/>
        <v>0</v>
      </c>
      <c r="BC305" s="29">
        <f t="array" ref="BC305">IFERROR(AVERAGE(BB305/M305:O305),0)</f>
        <v>0</v>
      </c>
      <c r="BD305" s="30">
        <f t="shared" si="168"/>
        <v>-1</v>
      </c>
      <c r="BE305" s="31">
        <f t="shared" si="169"/>
        <v>0</v>
      </c>
      <c r="BF305" s="29">
        <f t="array" ref="BF305">IFERROR(AVERAGE(BE305/N305:P305),0)</f>
        <v>0</v>
      </c>
      <c r="BG305" s="30">
        <f t="shared" si="170"/>
        <v>-1</v>
      </c>
      <c r="BH305" s="31">
        <f t="shared" si="171"/>
        <v>0</v>
      </c>
      <c r="BI305" s="29">
        <f t="array" ref="BI305">IFERROR(AVERAGE(BH305/O305:Q305),0)</f>
        <v>0</v>
      </c>
      <c r="BJ305" s="30">
        <f t="shared" si="172"/>
        <v>-1</v>
      </c>
      <c r="BK305" s="31">
        <f t="shared" si="173"/>
        <v>0</v>
      </c>
      <c r="BL305" s="29">
        <f t="array" ref="BL305">IFERROR(AVERAGE(BK305/P305:R305),0)</f>
        <v>0</v>
      </c>
      <c r="BM305" s="30">
        <f t="shared" si="174"/>
        <v>-1</v>
      </c>
      <c r="BN305" s="31">
        <f t="shared" si="175"/>
        <v>0</v>
      </c>
      <c r="BO305" s="29">
        <f t="array" ref="BO305">IFERROR(AVERAGE(BN305/Q305:S305),0)</f>
        <v>0</v>
      </c>
      <c r="BP305" s="30">
        <f t="shared" si="176"/>
        <v>-1</v>
      </c>
      <c r="BQ305" s="31">
        <f t="shared" si="177"/>
        <v>0</v>
      </c>
      <c r="BR305" s="29">
        <f t="array" ref="BR305">IFERROR(AVERAGE(BQ305/R305:T305),0)</f>
        <v>0</v>
      </c>
      <c r="BS305" s="30">
        <f t="shared" si="178"/>
        <v>-1</v>
      </c>
      <c r="BT305" s="31">
        <f t="shared" si="179"/>
        <v>0</v>
      </c>
      <c r="BU305" s="29">
        <f t="array" ref="BU305">IFERROR(AVERAGE(BT305/R305:T305),0)</f>
        <v>0</v>
      </c>
      <c r="BV305" s="30">
        <f t="shared" si="180"/>
        <v>-1</v>
      </c>
      <c r="BW305" s="31">
        <f t="shared" si="181"/>
        <v>0</v>
      </c>
      <c r="BX305" s="29">
        <f t="array" ref="BX305">IFERROR(AVERAGE(BW305/R305:T305),0)</f>
        <v>0</v>
      </c>
      <c r="BY305" s="30">
        <f t="shared" si="182"/>
        <v>-1</v>
      </c>
      <c r="BZ305" s="31">
        <f t="shared" si="183"/>
        <v>0</v>
      </c>
      <c r="CA305" s="29">
        <f t="array" ref="CA305">IFERROR(AVERAGE(BZ305/R305:T305),0)</f>
        <v>0</v>
      </c>
      <c r="CB305" s="30">
        <f t="shared" si="184"/>
        <v>-1</v>
      </c>
    </row>
    <row r="306" spans="2:80" ht="15.75" hidden="1" customHeight="1" x14ac:dyDescent="0.25">
      <c r="B306" s="39" t="s">
        <v>652</v>
      </c>
      <c r="C306" s="24" t="s">
        <v>653</v>
      </c>
      <c r="D306" s="24" t="s">
        <v>58</v>
      </c>
      <c r="E306" s="24" t="s">
        <v>59</v>
      </c>
      <c r="F306" s="24"/>
      <c r="G306" s="24" t="s">
        <v>94</v>
      </c>
      <c r="H306" s="25">
        <v>1</v>
      </c>
      <c r="I306" s="26">
        <v>0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  <c r="T306" s="26">
        <v>0</v>
      </c>
      <c r="U306" s="26">
        <v>0</v>
      </c>
      <c r="V306" s="26">
        <v>0</v>
      </c>
      <c r="W306" s="26">
        <v>0</v>
      </c>
      <c r="X306" s="26">
        <v>0</v>
      </c>
      <c r="Y306" s="26">
        <v>0</v>
      </c>
      <c r="Z306" s="36">
        <v>0</v>
      </c>
      <c r="AA306" s="26">
        <v>0</v>
      </c>
      <c r="AB306" s="26">
        <v>0</v>
      </c>
      <c r="AC306" s="28">
        <v>1</v>
      </c>
      <c r="AD306" s="28">
        <v>0</v>
      </c>
      <c r="AE306" s="26">
        <f t="shared" si="194"/>
        <v>1</v>
      </c>
      <c r="AF306" s="29">
        <f t="array" ref="AF306">IFERROR(AVERAGE(AE306/N306:P306),0)</f>
        <v>0</v>
      </c>
      <c r="AG306" s="30">
        <f t="shared" si="195"/>
        <v>-1</v>
      </c>
      <c r="AH306" s="28">
        <f t="shared" si="193"/>
        <v>0</v>
      </c>
      <c r="AI306" s="28">
        <f t="shared" si="186"/>
        <v>0</v>
      </c>
      <c r="AJ306" s="28">
        <f t="shared" si="187"/>
        <v>0</v>
      </c>
      <c r="AK306" s="28">
        <f t="shared" si="188"/>
        <v>0</v>
      </c>
      <c r="AL306" s="28">
        <f t="shared" si="189"/>
        <v>0</v>
      </c>
      <c r="AM306" s="28">
        <f t="shared" si="157"/>
        <v>0</v>
      </c>
      <c r="AN306" s="28">
        <f t="shared" si="158"/>
        <v>0</v>
      </c>
      <c r="AO306" s="28">
        <f t="shared" si="190"/>
        <v>0</v>
      </c>
      <c r="AP306" s="28">
        <f t="shared" si="191"/>
        <v>0</v>
      </c>
      <c r="AQ306" s="28">
        <f t="shared" si="192"/>
        <v>0</v>
      </c>
      <c r="AR306" s="28">
        <f t="shared" si="162"/>
        <v>0</v>
      </c>
      <c r="AS306" s="31" t="e">
        <f t="shared" si="163"/>
        <v>#REF!</v>
      </c>
      <c r="AT306" s="29">
        <f t="array" ref="AT306">IFERROR(AVERAGE(AS306/J306:L306),0)</f>
        <v>0</v>
      </c>
      <c r="AU306" s="30">
        <f t="shared" si="164"/>
        <v>-1</v>
      </c>
      <c r="AV306" s="31">
        <f t="shared" si="196"/>
        <v>1</v>
      </c>
      <c r="AW306" s="29">
        <f t="array" ref="AW306">IFERROR(AVERAGE(AV306/O306:Q306),0)</f>
        <v>0</v>
      </c>
      <c r="AX306" s="30">
        <f t="shared" si="99"/>
        <v>-1</v>
      </c>
      <c r="AY306" s="31">
        <f t="shared" si="165"/>
        <v>1</v>
      </c>
      <c r="AZ306" s="29">
        <f t="array" ref="AZ306">IFERROR(AVERAGE(AY306/L306:N306),0)</f>
        <v>0</v>
      </c>
      <c r="BA306" s="30">
        <f t="shared" si="166"/>
        <v>-1</v>
      </c>
      <c r="BB306" s="31">
        <f t="shared" si="167"/>
        <v>1</v>
      </c>
      <c r="BC306" s="29">
        <f t="array" ref="BC306">IFERROR(AVERAGE(BB306/M306:O306),0)</f>
        <v>0</v>
      </c>
      <c r="BD306" s="30">
        <f t="shared" si="168"/>
        <v>-1</v>
      </c>
      <c r="BE306" s="31">
        <f t="shared" si="169"/>
        <v>1</v>
      </c>
      <c r="BF306" s="29">
        <f t="array" ref="BF306">IFERROR(AVERAGE(BE306/N306:P306),0)</f>
        <v>0</v>
      </c>
      <c r="BG306" s="30">
        <f t="shared" si="170"/>
        <v>-1</v>
      </c>
      <c r="BH306" s="31">
        <f t="shared" si="171"/>
        <v>1</v>
      </c>
      <c r="BI306" s="29">
        <f t="array" ref="BI306">IFERROR(AVERAGE(BH306/O306:Q306),0)</f>
        <v>0</v>
      </c>
      <c r="BJ306" s="30">
        <f t="shared" si="172"/>
        <v>-1</v>
      </c>
      <c r="BK306" s="31">
        <f t="shared" si="173"/>
        <v>1</v>
      </c>
      <c r="BL306" s="29">
        <f t="array" ref="BL306">IFERROR(AVERAGE(BK306/P306:R306),0)</f>
        <v>0</v>
      </c>
      <c r="BM306" s="30">
        <f t="shared" si="174"/>
        <v>-1</v>
      </c>
      <c r="BN306" s="31">
        <f t="shared" si="175"/>
        <v>1</v>
      </c>
      <c r="BO306" s="29">
        <f t="array" ref="BO306">IFERROR(AVERAGE(BN306/Q306:S306),0)</f>
        <v>0</v>
      </c>
      <c r="BP306" s="30">
        <f t="shared" si="176"/>
        <v>-1</v>
      </c>
      <c r="BQ306" s="31">
        <f t="shared" si="177"/>
        <v>1</v>
      </c>
      <c r="BR306" s="29">
        <f t="array" ref="BR306">IFERROR(AVERAGE(BQ306/R306:T306),0)</f>
        <v>0</v>
      </c>
      <c r="BS306" s="30">
        <f t="shared" si="178"/>
        <v>-1</v>
      </c>
      <c r="BT306" s="31">
        <f t="shared" si="179"/>
        <v>1</v>
      </c>
      <c r="BU306" s="29">
        <f t="array" ref="BU306">IFERROR(AVERAGE(BT306/R306:T306),0)</f>
        <v>0</v>
      </c>
      <c r="BV306" s="30">
        <f t="shared" si="180"/>
        <v>-1</v>
      </c>
      <c r="BW306" s="31">
        <f t="shared" si="181"/>
        <v>1</v>
      </c>
      <c r="BX306" s="29">
        <f t="array" ref="BX306">IFERROR(AVERAGE(BW306/R306:T306),0)</f>
        <v>0</v>
      </c>
      <c r="BY306" s="30">
        <f t="shared" si="182"/>
        <v>-1</v>
      </c>
      <c r="BZ306" s="31">
        <f t="shared" si="183"/>
        <v>1</v>
      </c>
      <c r="CA306" s="29">
        <f t="array" ref="CA306">IFERROR(AVERAGE(BZ306/R306:T306),0)</f>
        <v>0</v>
      </c>
      <c r="CB306" s="30">
        <f t="shared" si="184"/>
        <v>-1</v>
      </c>
    </row>
    <row r="307" spans="2:80" ht="15.75" hidden="1" customHeight="1" x14ac:dyDescent="0.25">
      <c r="B307" s="42" t="s">
        <v>654</v>
      </c>
      <c r="C307" s="24" t="s">
        <v>655</v>
      </c>
      <c r="D307" s="42"/>
      <c r="E307" s="24" t="s">
        <v>59</v>
      </c>
      <c r="F307" s="24"/>
      <c r="G307" s="24" t="s">
        <v>94</v>
      </c>
      <c r="H307" s="25">
        <v>1</v>
      </c>
      <c r="I307" s="26">
        <v>0</v>
      </c>
      <c r="J307" s="26">
        <v>0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  <c r="T307" s="26">
        <v>0</v>
      </c>
      <c r="U307" s="26">
        <v>0</v>
      </c>
      <c r="V307" s="26">
        <v>0</v>
      </c>
      <c r="W307" s="26">
        <v>0</v>
      </c>
      <c r="X307" s="26">
        <v>0</v>
      </c>
      <c r="Y307" s="26">
        <v>0</v>
      </c>
      <c r="Z307" s="36">
        <v>0</v>
      </c>
      <c r="AA307" s="26">
        <v>0</v>
      </c>
      <c r="AB307" s="26">
        <v>0</v>
      </c>
      <c r="AC307" s="28">
        <v>0</v>
      </c>
      <c r="AD307" s="28">
        <v>0</v>
      </c>
      <c r="AE307" s="26">
        <f t="shared" si="194"/>
        <v>0</v>
      </c>
      <c r="AF307" s="29">
        <f t="array" ref="AF307">IFERROR(AVERAGE(AE307/N307:P307),0)</f>
        <v>0</v>
      </c>
      <c r="AG307" s="30">
        <f t="shared" si="195"/>
        <v>-1</v>
      </c>
      <c r="AH307" s="28">
        <f t="shared" si="193"/>
        <v>0</v>
      </c>
      <c r="AI307" s="28">
        <f t="shared" si="186"/>
        <v>0</v>
      </c>
      <c r="AJ307" s="28">
        <f t="shared" si="187"/>
        <v>0</v>
      </c>
      <c r="AK307" s="28">
        <f t="shared" si="188"/>
        <v>0</v>
      </c>
      <c r="AL307" s="28">
        <f t="shared" si="189"/>
        <v>0</v>
      </c>
      <c r="AM307" s="28">
        <f t="shared" si="157"/>
        <v>0</v>
      </c>
      <c r="AN307" s="28">
        <f t="shared" si="158"/>
        <v>0</v>
      </c>
      <c r="AO307" s="28">
        <f t="shared" si="190"/>
        <v>0</v>
      </c>
      <c r="AP307" s="28">
        <f t="shared" si="191"/>
        <v>0</v>
      </c>
      <c r="AQ307" s="28">
        <f t="shared" si="192"/>
        <v>0</v>
      </c>
      <c r="AR307" s="28">
        <f t="shared" si="162"/>
        <v>0</v>
      </c>
      <c r="AS307" s="31" t="e">
        <f t="shared" si="163"/>
        <v>#REF!</v>
      </c>
      <c r="AT307" s="29">
        <f t="array" ref="AT307">IFERROR(AVERAGE(AS307/J307:L307),0)</f>
        <v>0</v>
      </c>
      <c r="AU307" s="30">
        <f t="shared" si="164"/>
        <v>-1</v>
      </c>
      <c r="AV307" s="31">
        <f t="shared" si="196"/>
        <v>0</v>
      </c>
      <c r="AW307" s="29">
        <f t="array" ref="AW307">IFERROR(AVERAGE(AV307/O307:Q307),0)</f>
        <v>0</v>
      </c>
      <c r="AX307" s="30">
        <f t="shared" si="99"/>
        <v>-1</v>
      </c>
      <c r="AY307" s="31">
        <f t="shared" si="165"/>
        <v>0</v>
      </c>
      <c r="AZ307" s="29">
        <f t="array" ref="AZ307">IFERROR(AVERAGE(AY307/L307:N307),0)</f>
        <v>0</v>
      </c>
      <c r="BA307" s="30">
        <f t="shared" si="166"/>
        <v>-1</v>
      </c>
      <c r="BB307" s="31">
        <f t="shared" si="167"/>
        <v>0</v>
      </c>
      <c r="BC307" s="29">
        <f t="array" ref="BC307">IFERROR(AVERAGE(BB307/M307:O307),0)</f>
        <v>0</v>
      </c>
      <c r="BD307" s="30">
        <f t="shared" si="168"/>
        <v>-1</v>
      </c>
      <c r="BE307" s="31">
        <f t="shared" si="169"/>
        <v>0</v>
      </c>
      <c r="BF307" s="29">
        <f t="array" ref="BF307">IFERROR(AVERAGE(BE307/N307:P307),0)</f>
        <v>0</v>
      </c>
      <c r="BG307" s="30">
        <f t="shared" si="170"/>
        <v>-1</v>
      </c>
      <c r="BH307" s="31">
        <f t="shared" si="171"/>
        <v>0</v>
      </c>
      <c r="BI307" s="29">
        <f t="array" ref="BI307">IFERROR(AVERAGE(BH307/O307:Q307),0)</f>
        <v>0</v>
      </c>
      <c r="BJ307" s="30">
        <f t="shared" si="172"/>
        <v>-1</v>
      </c>
      <c r="BK307" s="31">
        <f t="shared" si="173"/>
        <v>0</v>
      </c>
      <c r="BL307" s="29">
        <f t="array" ref="BL307">IFERROR(AVERAGE(BK307/P307:R307),0)</f>
        <v>0</v>
      </c>
      <c r="BM307" s="30">
        <f t="shared" si="174"/>
        <v>-1</v>
      </c>
      <c r="BN307" s="31">
        <f t="shared" si="175"/>
        <v>0</v>
      </c>
      <c r="BO307" s="29">
        <f t="array" ref="BO307">IFERROR(AVERAGE(BN307/Q307:S307),0)</f>
        <v>0</v>
      </c>
      <c r="BP307" s="30">
        <f t="shared" si="176"/>
        <v>-1</v>
      </c>
      <c r="BQ307" s="31">
        <f t="shared" si="177"/>
        <v>0</v>
      </c>
      <c r="BR307" s="29">
        <f t="array" ref="BR307">IFERROR(AVERAGE(BQ307/R307:T307),0)</f>
        <v>0</v>
      </c>
      <c r="BS307" s="30">
        <f t="shared" si="178"/>
        <v>-1</v>
      </c>
      <c r="BT307" s="31">
        <f t="shared" si="179"/>
        <v>0</v>
      </c>
      <c r="BU307" s="29">
        <f t="array" ref="BU307">IFERROR(AVERAGE(BT307/R307:T307),0)</f>
        <v>0</v>
      </c>
      <c r="BV307" s="30">
        <f t="shared" si="180"/>
        <v>-1</v>
      </c>
      <c r="BW307" s="31">
        <f t="shared" si="181"/>
        <v>0</v>
      </c>
      <c r="BX307" s="29">
        <f t="array" ref="BX307">IFERROR(AVERAGE(BW307/R307:T307),0)</f>
        <v>0</v>
      </c>
      <c r="BY307" s="30">
        <f t="shared" si="182"/>
        <v>-1</v>
      </c>
      <c r="BZ307" s="31">
        <f t="shared" si="183"/>
        <v>0</v>
      </c>
      <c r="CA307" s="29">
        <f t="array" ref="CA307">IFERROR(AVERAGE(BZ307/R307:T307),0)</f>
        <v>0</v>
      </c>
      <c r="CB307" s="30">
        <f t="shared" si="184"/>
        <v>-1</v>
      </c>
    </row>
    <row r="308" spans="2:80" ht="15.75" hidden="1" customHeight="1" x14ac:dyDescent="0.25">
      <c r="B308" s="39" t="s">
        <v>656</v>
      </c>
      <c r="C308" s="24" t="s">
        <v>655</v>
      </c>
      <c r="D308" s="24" t="s">
        <v>58</v>
      </c>
      <c r="E308" s="24" t="s">
        <v>59</v>
      </c>
      <c r="F308" s="24"/>
      <c r="G308" s="24" t="s">
        <v>94</v>
      </c>
      <c r="H308" s="25">
        <v>1</v>
      </c>
      <c r="I308" s="26">
        <v>0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  <c r="T308" s="26">
        <v>0</v>
      </c>
      <c r="U308" s="26">
        <v>0</v>
      </c>
      <c r="V308" s="26">
        <v>0</v>
      </c>
      <c r="W308" s="26">
        <v>0</v>
      </c>
      <c r="X308" s="26">
        <v>0</v>
      </c>
      <c r="Y308" s="26">
        <v>0</v>
      </c>
      <c r="Z308" s="36">
        <v>0</v>
      </c>
      <c r="AA308" s="26">
        <v>0</v>
      </c>
      <c r="AB308" s="26">
        <v>0</v>
      </c>
      <c r="AC308" s="28">
        <v>9</v>
      </c>
      <c r="AD308" s="28">
        <v>0</v>
      </c>
      <c r="AE308" s="26">
        <f t="shared" si="194"/>
        <v>9</v>
      </c>
      <c r="AF308" s="29">
        <f t="array" ref="AF308">IFERROR(AVERAGE(AE308/N308:P308),0)</f>
        <v>0</v>
      </c>
      <c r="AG308" s="30">
        <f t="shared" si="195"/>
        <v>-1</v>
      </c>
      <c r="AH308" s="28">
        <f t="shared" si="193"/>
        <v>0</v>
      </c>
      <c r="AI308" s="28">
        <f t="shared" si="186"/>
        <v>0</v>
      </c>
      <c r="AJ308" s="28">
        <f t="shared" si="187"/>
        <v>0</v>
      </c>
      <c r="AK308" s="28">
        <f t="shared" si="188"/>
        <v>0</v>
      </c>
      <c r="AL308" s="28">
        <f t="shared" si="189"/>
        <v>0</v>
      </c>
      <c r="AM308" s="28">
        <f t="shared" si="157"/>
        <v>0</v>
      </c>
      <c r="AN308" s="28">
        <f t="shared" si="158"/>
        <v>0</v>
      </c>
      <c r="AO308" s="28">
        <f t="shared" si="190"/>
        <v>0</v>
      </c>
      <c r="AP308" s="28">
        <f t="shared" si="191"/>
        <v>0</v>
      </c>
      <c r="AQ308" s="28">
        <f t="shared" si="192"/>
        <v>0</v>
      </c>
      <c r="AR308" s="28">
        <f t="shared" si="162"/>
        <v>0</v>
      </c>
      <c r="AS308" s="31" t="e">
        <f t="shared" si="163"/>
        <v>#REF!</v>
      </c>
      <c r="AT308" s="29">
        <f t="array" ref="AT308">IFERROR(AVERAGE(AS308/J308:L308),0)</f>
        <v>0</v>
      </c>
      <c r="AU308" s="30">
        <f t="shared" si="164"/>
        <v>-1</v>
      </c>
      <c r="AV308" s="31">
        <f t="shared" si="196"/>
        <v>9</v>
      </c>
      <c r="AW308" s="29">
        <f t="array" ref="AW308">IFERROR(AVERAGE(AV308/O308:Q308),0)</f>
        <v>0</v>
      </c>
      <c r="AX308" s="30">
        <f t="shared" si="99"/>
        <v>-1</v>
      </c>
      <c r="AY308" s="31">
        <f t="shared" si="165"/>
        <v>9</v>
      </c>
      <c r="AZ308" s="29">
        <f t="array" ref="AZ308">IFERROR(AVERAGE(AY308/L308:N308),0)</f>
        <v>0</v>
      </c>
      <c r="BA308" s="30">
        <f t="shared" si="166"/>
        <v>-1</v>
      </c>
      <c r="BB308" s="31">
        <f t="shared" si="167"/>
        <v>9</v>
      </c>
      <c r="BC308" s="29">
        <f t="array" ref="BC308">IFERROR(AVERAGE(BB308/M308:O308),0)</f>
        <v>0</v>
      </c>
      <c r="BD308" s="30">
        <f t="shared" si="168"/>
        <v>-1</v>
      </c>
      <c r="BE308" s="31">
        <f t="shared" si="169"/>
        <v>9</v>
      </c>
      <c r="BF308" s="29">
        <f t="array" ref="BF308">IFERROR(AVERAGE(BE308/N308:P308),0)</f>
        <v>0</v>
      </c>
      <c r="BG308" s="30">
        <f t="shared" si="170"/>
        <v>-1</v>
      </c>
      <c r="BH308" s="31">
        <f t="shared" si="171"/>
        <v>9</v>
      </c>
      <c r="BI308" s="29">
        <f t="array" ref="BI308">IFERROR(AVERAGE(BH308/O308:Q308),0)</f>
        <v>0</v>
      </c>
      <c r="BJ308" s="30">
        <f t="shared" si="172"/>
        <v>-1</v>
      </c>
      <c r="BK308" s="31">
        <f t="shared" si="173"/>
        <v>9</v>
      </c>
      <c r="BL308" s="29">
        <f t="array" ref="BL308">IFERROR(AVERAGE(BK308/P308:R308),0)</f>
        <v>0</v>
      </c>
      <c r="BM308" s="30">
        <f t="shared" si="174"/>
        <v>-1</v>
      </c>
      <c r="BN308" s="31">
        <f t="shared" si="175"/>
        <v>9</v>
      </c>
      <c r="BO308" s="29">
        <f t="array" ref="BO308">IFERROR(AVERAGE(BN308/Q308:S308),0)</f>
        <v>0</v>
      </c>
      <c r="BP308" s="30">
        <f t="shared" si="176"/>
        <v>-1</v>
      </c>
      <c r="BQ308" s="31">
        <f t="shared" si="177"/>
        <v>9</v>
      </c>
      <c r="BR308" s="29">
        <f t="array" ref="BR308">IFERROR(AVERAGE(BQ308/R308:T308),0)</f>
        <v>0</v>
      </c>
      <c r="BS308" s="30">
        <f t="shared" si="178"/>
        <v>-1</v>
      </c>
      <c r="BT308" s="31">
        <f t="shared" si="179"/>
        <v>9</v>
      </c>
      <c r="BU308" s="29">
        <f t="array" ref="BU308">IFERROR(AVERAGE(BT308/R308:T308),0)</f>
        <v>0</v>
      </c>
      <c r="BV308" s="30">
        <f t="shared" si="180"/>
        <v>-1</v>
      </c>
      <c r="BW308" s="31">
        <f t="shared" si="181"/>
        <v>9</v>
      </c>
      <c r="BX308" s="29">
        <f t="array" ref="BX308">IFERROR(AVERAGE(BW308/R308:T308),0)</f>
        <v>0</v>
      </c>
      <c r="BY308" s="30">
        <f t="shared" si="182"/>
        <v>-1</v>
      </c>
      <c r="BZ308" s="31">
        <f t="shared" si="183"/>
        <v>9</v>
      </c>
      <c r="CA308" s="29">
        <f t="array" ref="CA308">IFERROR(AVERAGE(BZ308/R308:T308),0)</f>
        <v>0</v>
      </c>
      <c r="CB308" s="30">
        <f t="shared" si="184"/>
        <v>-1</v>
      </c>
    </row>
    <row r="309" spans="2:80" ht="15.75" hidden="1" customHeight="1" x14ac:dyDescent="0.25">
      <c r="B309" s="42" t="s">
        <v>657</v>
      </c>
      <c r="C309" s="24" t="s">
        <v>658</v>
      </c>
      <c r="D309" s="42"/>
      <c r="E309" s="24" t="s">
        <v>59</v>
      </c>
      <c r="F309" s="24"/>
      <c r="G309" s="24" t="s">
        <v>94</v>
      </c>
      <c r="H309" s="25">
        <v>1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  <c r="T309" s="26">
        <v>0</v>
      </c>
      <c r="U309" s="26">
        <v>0</v>
      </c>
      <c r="V309" s="26">
        <v>0</v>
      </c>
      <c r="W309" s="26">
        <v>0</v>
      </c>
      <c r="X309" s="26">
        <v>0</v>
      </c>
      <c r="Y309" s="26">
        <v>0</v>
      </c>
      <c r="Z309" s="36">
        <v>0</v>
      </c>
      <c r="AA309" s="26">
        <v>0</v>
      </c>
      <c r="AB309" s="26">
        <v>0</v>
      </c>
      <c r="AC309" s="28">
        <v>0</v>
      </c>
      <c r="AD309" s="28">
        <v>0</v>
      </c>
      <c r="AE309" s="26">
        <f t="shared" si="194"/>
        <v>0</v>
      </c>
      <c r="AF309" s="29">
        <f t="array" ref="AF309">IFERROR(AVERAGE(AE309/N309:P309),0)</f>
        <v>0</v>
      </c>
      <c r="AG309" s="30">
        <f t="shared" si="195"/>
        <v>-1</v>
      </c>
      <c r="AH309" s="28">
        <f t="shared" si="193"/>
        <v>0</v>
      </c>
      <c r="AI309" s="28">
        <f t="shared" si="186"/>
        <v>0</v>
      </c>
      <c r="AJ309" s="28">
        <f t="shared" si="187"/>
        <v>0</v>
      </c>
      <c r="AK309" s="28">
        <f t="shared" si="188"/>
        <v>0</v>
      </c>
      <c r="AL309" s="28">
        <f t="shared" si="189"/>
        <v>0</v>
      </c>
      <c r="AM309" s="28">
        <f t="shared" si="157"/>
        <v>0</v>
      </c>
      <c r="AN309" s="28">
        <f t="shared" si="158"/>
        <v>0</v>
      </c>
      <c r="AO309" s="28">
        <f t="shared" si="190"/>
        <v>0</v>
      </c>
      <c r="AP309" s="28">
        <f t="shared" si="191"/>
        <v>0</v>
      </c>
      <c r="AQ309" s="28">
        <f t="shared" si="192"/>
        <v>0</v>
      </c>
      <c r="AR309" s="28">
        <f t="shared" si="162"/>
        <v>0</v>
      </c>
      <c r="AS309" s="31" t="e">
        <f t="shared" si="163"/>
        <v>#REF!</v>
      </c>
      <c r="AT309" s="29">
        <f t="array" ref="AT309">IFERROR(AVERAGE(AS309/J309:L309),0)</f>
        <v>0</v>
      </c>
      <c r="AU309" s="30">
        <f t="shared" si="164"/>
        <v>-1</v>
      </c>
      <c r="AV309" s="31">
        <f t="shared" si="196"/>
        <v>0</v>
      </c>
      <c r="AW309" s="29">
        <f t="array" ref="AW309">IFERROR(AVERAGE(AV309/O309:Q309),0)</f>
        <v>0</v>
      </c>
      <c r="AX309" s="30">
        <f t="shared" si="99"/>
        <v>-1</v>
      </c>
      <c r="AY309" s="31">
        <f t="shared" si="165"/>
        <v>0</v>
      </c>
      <c r="AZ309" s="29">
        <f t="array" ref="AZ309">IFERROR(AVERAGE(AY309/L309:N309),0)</f>
        <v>0</v>
      </c>
      <c r="BA309" s="30">
        <f t="shared" si="166"/>
        <v>-1</v>
      </c>
      <c r="BB309" s="31">
        <f t="shared" si="167"/>
        <v>0</v>
      </c>
      <c r="BC309" s="29">
        <f t="array" ref="BC309">IFERROR(AVERAGE(BB309/M309:O309),0)</f>
        <v>0</v>
      </c>
      <c r="BD309" s="30">
        <f t="shared" si="168"/>
        <v>-1</v>
      </c>
      <c r="BE309" s="31">
        <f t="shared" si="169"/>
        <v>0</v>
      </c>
      <c r="BF309" s="29">
        <f t="array" ref="BF309">IFERROR(AVERAGE(BE309/N309:P309),0)</f>
        <v>0</v>
      </c>
      <c r="BG309" s="30">
        <f t="shared" si="170"/>
        <v>-1</v>
      </c>
      <c r="BH309" s="31">
        <f t="shared" si="171"/>
        <v>0</v>
      </c>
      <c r="BI309" s="29">
        <f t="array" ref="BI309">IFERROR(AVERAGE(BH309/O309:Q309),0)</f>
        <v>0</v>
      </c>
      <c r="BJ309" s="30">
        <f t="shared" si="172"/>
        <v>-1</v>
      </c>
      <c r="BK309" s="31">
        <f t="shared" si="173"/>
        <v>0</v>
      </c>
      <c r="BL309" s="29">
        <f t="array" ref="BL309">IFERROR(AVERAGE(BK309/P309:R309),0)</f>
        <v>0</v>
      </c>
      <c r="BM309" s="30">
        <f t="shared" si="174"/>
        <v>-1</v>
      </c>
      <c r="BN309" s="31">
        <f t="shared" si="175"/>
        <v>0</v>
      </c>
      <c r="BO309" s="29">
        <f t="array" ref="BO309">IFERROR(AVERAGE(BN309/Q309:S309),0)</f>
        <v>0</v>
      </c>
      <c r="BP309" s="30">
        <f t="shared" si="176"/>
        <v>-1</v>
      </c>
      <c r="BQ309" s="31">
        <f t="shared" si="177"/>
        <v>0</v>
      </c>
      <c r="BR309" s="29">
        <f t="array" ref="BR309">IFERROR(AVERAGE(BQ309/R309:T309),0)</f>
        <v>0</v>
      </c>
      <c r="BS309" s="30">
        <f t="shared" si="178"/>
        <v>-1</v>
      </c>
      <c r="BT309" s="31">
        <f t="shared" si="179"/>
        <v>0</v>
      </c>
      <c r="BU309" s="29">
        <f t="array" ref="BU309">IFERROR(AVERAGE(BT309/R309:T309),0)</f>
        <v>0</v>
      </c>
      <c r="BV309" s="30">
        <f t="shared" si="180"/>
        <v>-1</v>
      </c>
      <c r="BW309" s="31">
        <f t="shared" si="181"/>
        <v>0</v>
      </c>
      <c r="BX309" s="29">
        <f t="array" ref="BX309">IFERROR(AVERAGE(BW309/R309:T309),0)</f>
        <v>0</v>
      </c>
      <c r="BY309" s="30">
        <f t="shared" si="182"/>
        <v>-1</v>
      </c>
      <c r="BZ309" s="31">
        <f t="shared" si="183"/>
        <v>0</v>
      </c>
      <c r="CA309" s="29">
        <f t="array" ref="CA309">IFERROR(AVERAGE(BZ309/R309:T309),0)</f>
        <v>0</v>
      </c>
      <c r="CB309" s="30">
        <f t="shared" si="184"/>
        <v>-1</v>
      </c>
    </row>
    <row r="310" spans="2:80" ht="15.75" hidden="1" customHeight="1" x14ac:dyDescent="0.25">
      <c r="B310" s="42" t="s">
        <v>659</v>
      </c>
      <c r="C310" s="24" t="s">
        <v>658</v>
      </c>
      <c r="D310" s="42"/>
      <c r="E310" s="24" t="s">
        <v>59</v>
      </c>
      <c r="F310" s="24"/>
      <c r="G310" s="24" t="s">
        <v>94</v>
      </c>
      <c r="H310" s="25">
        <v>1</v>
      </c>
      <c r="I310" s="26">
        <v>0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  <c r="T310" s="26">
        <v>0</v>
      </c>
      <c r="U310" s="26">
        <v>0</v>
      </c>
      <c r="V310" s="26">
        <v>0</v>
      </c>
      <c r="W310" s="26">
        <v>0</v>
      </c>
      <c r="X310" s="26">
        <v>0</v>
      </c>
      <c r="Y310" s="26">
        <v>0</v>
      </c>
      <c r="Z310" s="36">
        <v>0</v>
      </c>
      <c r="AA310" s="26">
        <v>0</v>
      </c>
      <c r="AB310" s="26">
        <v>0</v>
      </c>
      <c r="AC310" s="28">
        <v>0</v>
      </c>
      <c r="AD310" s="28">
        <v>0</v>
      </c>
      <c r="AE310" s="26">
        <f t="shared" si="194"/>
        <v>0</v>
      </c>
      <c r="AF310" s="29">
        <f t="array" ref="AF310">IFERROR(AVERAGE(AE310/N310:P310),0)</f>
        <v>0</v>
      </c>
      <c r="AG310" s="30">
        <f t="shared" si="195"/>
        <v>-1</v>
      </c>
      <c r="AH310" s="28">
        <f t="shared" si="193"/>
        <v>0</v>
      </c>
      <c r="AI310" s="28">
        <f t="shared" si="186"/>
        <v>0</v>
      </c>
      <c r="AJ310" s="28">
        <f t="shared" si="187"/>
        <v>0</v>
      </c>
      <c r="AK310" s="28">
        <f t="shared" si="188"/>
        <v>0</v>
      </c>
      <c r="AL310" s="28">
        <f t="shared" si="189"/>
        <v>0</v>
      </c>
      <c r="AM310" s="28">
        <f t="shared" si="157"/>
        <v>0</v>
      </c>
      <c r="AN310" s="28">
        <f t="shared" si="158"/>
        <v>0</v>
      </c>
      <c r="AO310" s="28">
        <f t="shared" si="190"/>
        <v>0</v>
      </c>
      <c r="AP310" s="28">
        <f t="shared" si="191"/>
        <v>0</v>
      </c>
      <c r="AQ310" s="28">
        <f t="shared" si="192"/>
        <v>0</v>
      </c>
      <c r="AR310" s="28">
        <f t="shared" si="162"/>
        <v>0</v>
      </c>
      <c r="AS310" s="31" t="e">
        <f t="shared" si="163"/>
        <v>#REF!</v>
      </c>
      <c r="AT310" s="29">
        <f t="array" ref="AT310">IFERROR(AVERAGE(AS310/J310:L310),0)</f>
        <v>0</v>
      </c>
      <c r="AU310" s="30">
        <f t="shared" si="164"/>
        <v>-1</v>
      </c>
      <c r="AV310" s="31">
        <f t="shared" si="196"/>
        <v>0</v>
      </c>
      <c r="AW310" s="29">
        <f t="array" ref="AW310">IFERROR(AVERAGE(AV310/O310:Q310),0)</f>
        <v>0</v>
      </c>
      <c r="AX310" s="30">
        <f t="shared" si="99"/>
        <v>-1</v>
      </c>
      <c r="AY310" s="31">
        <f t="shared" si="165"/>
        <v>0</v>
      </c>
      <c r="AZ310" s="29">
        <f t="array" ref="AZ310">IFERROR(AVERAGE(AY310/L310:N310),0)</f>
        <v>0</v>
      </c>
      <c r="BA310" s="30">
        <f t="shared" si="166"/>
        <v>-1</v>
      </c>
      <c r="BB310" s="31">
        <f t="shared" si="167"/>
        <v>0</v>
      </c>
      <c r="BC310" s="29">
        <f t="array" ref="BC310">IFERROR(AVERAGE(BB310/M310:O310),0)</f>
        <v>0</v>
      </c>
      <c r="BD310" s="30">
        <f t="shared" si="168"/>
        <v>-1</v>
      </c>
      <c r="BE310" s="31">
        <f t="shared" si="169"/>
        <v>0</v>
      </c>
      <c r="BF310" s="29">
        <f t="array" ref="BF310">IFERROR(AVERAGE(BE310/N310:P310),0)</f>
        <v>0</v>
      </c>
      <c r="BG310" s="30">
        <f t="shared" si="170"/>
        <v>-1</v>
      </c>
      <c r="BH310" s="31">
        <f t="shared" si="171"/>
        <v>0</v>
      </c>
      <c r="BI310" s="29">
        <f t="array" ref="BI310">IFERROR(AVERAGE(BH310/O310:Q310),0)</f>
        <v>0</v>
      </c>
      <c r="BJ310" s="30">
        <f t="shared" si="172"/>
        <v>-1</v>
      </c>
      <c r="BK310" s="31">
        <f t="shared" si="173"/>
        <v>0</v>
      </c>
      <c r="BL310" s="29">
        <f t="array" ref="BL310">IFERROR(AVERAGE(BK310/P310:R310),0)</f>
        <v>0</v>
      </c>
      <c r="BM310" s="30">
        <f t="shared" si="174"/>
        <v>-1</v>
      </c>
      <c r="BN310" s="31">
        <f t="shared" si="175"/>
        <v>0</v>
      </c>
      <c r="BO310" s="29">
        <f t="array" ref="BO310">IFERROR(AVERAGE(BN310/Q310:S310),0)</f>
        <v>0</v>
      </c>
      <c r="BP310" s="30">
        <f t="shared" si="176"/>
        <v>-1</v>
      </c>
      <c r="BQ310" s="31">
        <f t="shared" si="177"/>
        <v>0</v>
      </c>
      <c r="BR310" s="29">
        <f t="array" ref="BR310">IFERROR(AVERAGE(BQ310/R310:T310),0)</f>
        <v>0</v>
      </c>
      <c r="BS310" s="30">
        <f t="shared" si="178"/>
        <v>-1</v>
      </c>
      <c r="BT310" s="31">
        <f t="shared" si="179"/>
        <v>0</v>
      </c>
      <c r="BU310" s="29">
        <f t="array" ref="BU310">IFERROR(AVERAGE(BT310/R310:T310),0)</f>
        <v>0</v>
      </c>
      <c r="BV310" s="30">
        <f t="shared" si="180"/>
        <v>-1</v>
      </c>
      <c r="BW310" s="31">
        <f t="shared" si="181"/>
        <v>0</v>
      </c>
      <c r="BX310" s="29">
        <f t="array" ref="BX310">IFERROR(AVERAGE(BW310/R310:T310),0)</f>
        <v>0</v>
      </c>
      <c r="BY310" s="30">
        <f t="shared" si="182"/>
        <v>-1</v>
      </c>
      <c r="BZ310" s="31">
        <f t="shared" si="183"/>
        <v>0</v>
      </c>
      <c r="CA310" s="29">
        <f t="array" ref="CA310">IFERROR(AVERAGE(BZ310/R310:T310),0)</f>
        <v>0</v>
      </c>
      <c r="CB310" s="30">
        <f t="shared" si="184"/>
        <v>-1</v>
      </c>
    </row>
    <row r="311" spans="2:80" ht="15.75" hidden="1" customHeight="1" x14ac:dyDescent="0.25">
      <c r="B311" s="43" t="s">
        <v>660</v>
      </c>
      <c r="C311" s="24" t="s">
        <v>658</v>
      </c>
      <c r="D311" s="24" t="s">
        <v>58</v>
      </c>
      <c r="E311" s="24" t="s">
        <v>59</v>
      </c>
      <c r="F311" s="24"/>
      <c r="G311" s="24" t="s">
        <v>94</v>
      </c>
      <c r="H311" s="25">
        <v>1</v>
      </c>
      <c r="I311" s="26">
        <v>0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  <c r="T311" s="26">
        <v>0</v>
      </c>
      <c r="U311" s="26">
        <v>0</v>
      </c>
      <c r="V311" s="26">
        <v>0</v>
      </c>
      <c r="W311" s="26">
        <v>0</v>
      </c>
      <c r="X311" s="26">
        <v>0</v>
      </c>
      <c r="Y311" s="26">
        <v>0</v>
      </c>
      <c r="Z311" s="36">
        <v>0</v>
      </c>
      <c r="AA311" s="26">
        <v>0</v>
      </c>
      <c r="AB311" s="26">
        <v>0</v>
      </c>
      <c r="AC311" s="28">
        <v>78</v>
      </c>
      <c r="AD311" s="28">
        <v>0</v>
      </c>
      <c r="AE311" s="26">
        <f t="shared" si="194"/>
        <v>78</v>
      </c>
      <c r="AF311" s="29">
        <f t="array" ref="AF311">IFERROR(AVERAGE(AE311/N311:P311),0)</f>
        <v>0</v>
      </c>
      <c r="AG311" s="30">
        <f t="shared" si="195"/>
        <v>-1</v>
      </c>
      <c r="AH311" s="28">
        <f t="shared" si="193"/>
        <v>0</v>
      </c>
      <c r="AI311" s="28">
        <f t="shared" si="186"/>
        <v>0</v>
      </c>
      <c r="AJ311" s="28">
        <f t="shared" si="187"/>
        <v>0</v>
      </c>
      <c r="AK311" s="28">
        <f t="shared" si="188"/>
        <v>0</v>
      </c>
      <c r="AL311" s="28">
        <f t="shared" si="189"/>
        <v>0</v>
      </c>
      <c r="AM311" s="28">
        <f t="shared" si="157"/>
        <v>0</v>
      </c>
      <c r="AN311" s="28">
        <f t="shared" si="158"/>
        <v>0</v>
      </c>
      <c r="AO311" s="28">
        <f t="shared" si="190"/>
        <v>0</v>
      </c>
      <c r="AP311" s="28">
        <f t="shared" si="191"/>
        <v>0</v>
      </c>
      <c r="AQ311" s="28">
        <f t="shared" si="192"/>
        <v>0</v>
      </c>
      <c r="AR311" s="28">
        <f t="shared" si="162"/>
        <v>0</v>
      </c>
      <c r="AS311" s="31" t="e">
        <f t="shared" si="163"/>
        <v>#REF!</v>
      </c>
      <c r="AT311" s="29">
        <f t="array" ref="AT311">IFERROR(AVERAGE(AS311/J311:L311),0)</f>
        <v>0</v>
      </c>
      <c r="AU311" s="30">
        <f t="shared" si="164"/>
        <v>-1</v>
      </c>
      <c r="AV311" s="31">
        <f t="shared" si="196"/>
        <v>78</v>
      </c>
      <c r="AW311" s="29">
        <f t="array" ref="AW311">IFERROR(AVERAGE(AV311/O311:Q311),0)</f>
        <v>0</v>
      </c>
      <c r="AX311" s="30">
        <f t="shared" si="99"/>
        <v>-1</v>
      </c>
      <c r="AY311" s="31">
        <f t="shared" si="165"/>
        <v>78</v>
      </c>
      <c r="AZ311" s="29">
        <f t="array" ref="AZ311">IFERROR(AVERAGE(AY311/L311:N311),0)</f>
        <v>0</v>
      </c>
      <c r="BA311" s="30">
        <f t="shared" si="166"/>
        <v>-1</v>
      </c>
      <c r="BB311" s="31">
        <f t="shared" si="167"/>
        <v>78</v>
      </c>
      <c r="BC311" s="29">
        <f t="array" ref="BC311">IFERROR(AVERAGE(BB311/M311:O311),0)</f>
        <v>0</v>
      </c>
      <c r="BD311" s="30">
        <f t="shared" si="168"/>
        <v>-1</v>
      </c>
      <c r="BE311" s="31">
        <f t="shared" si="169"/>
        <v>78</v>
      </c>
      <c r="BF311" s="29">
        <f t="array" ref="BF311">IFERROR(AVERAGE(BE311/N311:P311),0)</f>
        <v>0</v>
      </c>
      <c r="BG311" s="30">
        <f t="shared" si="170"/>
        <v>-1</v>
      </c>
      <c r="BH311" s="31">
        <f t="shared" si="171"/>
        <v>78</v>
      </c>
      <c r="BI311" s="29">
        <f t="array" ref="BI311">IFERROR(AVERAGE(BH311/O311:Q311),0)</f>
        <v>0</v>
      </c>
      <c r="BJ311" s="30">
        <f t="shared" si="172"/>
        <v>-1</v>
      </c>
      <c r="BK311" s="31">
        <f t="shared" si="173"/>
        <v>78</v>
      </c>
      <c r="BL311" s="29">
        <f t="array" ref="BL311">IFERROR(AVERAGE(BK311/P311:R311),0)</f>
        <v>0</v>
      </c>
      <c r="BM311" s="30">
        <f t="shared" si="174"/>
        <v>-1</v>
      </c>
      <c r="BN311" s="31">
        <f t="shared" si="175"/>
        <v>78</v>
      </c>
      <c r="BO311" s="29">
        <f t="array" ref="BO311">IFERROR(AVERAGE(BN311/Q311:S311),0)</f>
        <v>0</v>
      </c>
      <c r="BP311" s="30">
        <f t="shared" si="176"/>
        <v>-1</v>
      </c>
      <c r="BQ311" s="31">
        <f t="shared" si="177"/>
        <v>78</v>
      </c>
      <c r="BR311" s="29">
        <f t="array" ref="BR311">IFERROR(AVERAGE(BQ311/R311:T311),0)</f>
        <v>0</v>
      </c>
      <c r="BS311" s="30">
        <f t="shared" si="178"/>
        <v>-1</v>
      </c>
      <c r="BT311" s="31">
        <f t="shared" si="179"/>
        <v>78</v>
      </c>
      <c r="BU311" s="29">
        <f t="array" ref="BU311">IFERROR(AVERAGE(BT311/R311:T311),0)</f>
        <v>0</v>
      </c>
      <c r="BV311" s="30">
        <f t="shared" si="180"/>
        <v>-1</v>
      </c>
      <c r="BW311" s="31">
        <f t="shared" si="181"/>
        <v>78</v>
      </c>
      <c r="BX311" s="29">
        <f t="array" ref="BX311">IFERROR(AVERAGE(BW311/R311:T311),0)</f>
        <v>0</v>
      </c>
      <c r="BY311" s="30">
        <f t="shared" si="182"/>
        <v>-1</v>
      </c>
      <c r="BZ311" s="31">
        <f t="shared" si="183"/>
        <v>78</v>
      </c>
      <c r="CA311" s="29">
        <f t="array" ref="CA311">IFERROR(AVERAGE(BZ311/R311:T311),0)</f>
        <v>0</v>
      </c>
      <c r="CB311" s="30">
        <f t="shared" si="184"/>
        <v>-1</v>
      </c>
    </row>
    <row r="312" spans="2:80" ht="15.75" hidden="1" customHeight="1" x14ac:dyDescent="0.25">
      <c r="B312" s="42" t="s">
        <v>661</v>
      </c>
      <c r="C312" s="24" t="s">
        <v>662</v>
      </c>
      <c r="D312" s="42"/>
      <c r="E312" s="24" t="s">
        <v>59</v>
      </c>
      <c r="F312" s="24"/>
      <c r="G312" s="24" t="s">
        <v>94</v>
      </c>
      <c r="H312" s="25">
        <v>1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  <c r="T312" s="26">
        <v>0</v>
      </c>
      <c r="U312" s="26">
        <v>0</v>
      </c>
      <c r="V312" s="26">
        <v>0</v>
      </c>
      <c r="W312" s="26">
        <v>0</v>
      </c>
      <c r="X312" s="26">
        <v>0</v>
      </c>
      <c r="Y312" s="26">
        <v>0</v>
      </c>
      <c r="Z312" s="36">
        <v>0</v>
      </c>
      <c r="AA312" s="26">
        <v>0</v>
      </c>
      <c r="AB312" s="26">
        <v>0</v>
      </c>
      <c r="AC312" s="28">
        <v>0</v>
      </c>
      <c r="AD312" s="28">
        <v>0</v>
      </c>
      <c r="AE312" s="26">
        <f t="shared" si="194"/>
        <v>0</v>
      </c>
      <c r="AF312" s="29">
        <f t="array" ref="AF312">IFERROR(AVERAGE(AE312/N312:P312),0)</f>
        <v>0</v>
      </c>
      <c r="AG312" s="30">
        <f t="shared" si="195"/>
        <v>-1</v>
      </c>
      <c r="AH312" s="28">
        <f t="shared" si="193"/>
        <v>0</v>
      </c>
      <c r="AI312" s="28">
        <f t="shared" si="186"/>
        <v>0</v>
      </c>
      <c r="AJ312" s="28">
        <f t="shared" si="187"/>
        <v>0</v>
      </c>
      <c r="AK312" s="28">
        <f t="shared" si="188"/>
        <v>0</v>
      </c>
      <c r="AL312" s="28">
        <f t="shared" si="189"/>
        <v>0</v>
      </c>
      <c r="AM312" s="28">
        <f t="shared" si="157"/>
        <v>0</v>
      </c>
      <c r="AN312" s="28">
        <f t="shared" si="158"/>
        <v>0</v>
      </c>
      <c r="AO312" s="28">
        <f t="shared" si="190"/>
        <v>0</v>
      </c>
      <c r="AP312" s="28">
        <f t="shared" si="191"/>
        <v>0</v>
      </c>
      <c r="AQ312" s="28">
        <f t="shared" si="192"/>
        <v>0</v>
      </c>
      <c r="AR312" s="28">
        <f t="shared" si="162"/>
        <v>0</v>
      </c>
      <c r="AS312" s="31" t="e">
        <f t="shared" si="163"/>
        <v>#REF!</v>
      </c>
      <c r="AT312" s="29">
        <f t="array" ref="AT312">IFERROR(AVERAGE(AS312/J312:L312),0)</f>
        <v>0</v>
      </c>
      <c r="AU312" s="30">
        <f t="shared" si="164"/>
        <v>-1</v>
      </c>
      <c r="AV312" s="31">
        <f t="shared" si="196"/>
        <v>0</v>
      </c>
      <c r="AW312" s="29">
        <f t="array" ref="AW312">IFERROR(AVERAGE(AV312/O312:Q312),0)</f>
        <v>0</v>
      </c>
      <c r="AX312" s="30">
        <f t="shared" si="99"/>
        <v>-1</v>
      </c>
      <c r="AY312" s="31">
        <f t="shared" si="165"/>
        <v>0</v>
      </c>
      <c r="AZ312" s="29">
        <f t="array" ref="AZ312">IFERROR(AVERAGE(AY312/L312:N312),0)</f>
        <v>0</v>
      </c>
      <c r="BA312" s="30">
        <f t="shared" si="166"/>
        <v>-1</v>
      </c>
      <c r="BB312" s="31">
        <f t="shared" si="167"/>
        <v>0</v>
      </c>
      <c r="BC312" s="29">
        <f t="array" ref="BC312">IFERROR(AVERAGE(BB312/M312:O312),0)</f>
        <v>0</v>
      </c>
      <c r="BD312" s="30">
        <f t="shared" si="168"/>
        <v>-1</v>
      </c>
      <c r="BE312" s="31">
        <f t="shared" si="169"/>
        <v>0</v>
      </c>
      <c r="BF312" s="29">
        <f t="array" ref="BF312">IFERROR(AVERAGE(BE312/N312:P312),0)</f>
        <v>0</v>
      </c>
      <c r="BG312" s="30">
        <f t="shared" si="170"/>
        <v>-1</v>
      </c>
      <c r="BH312" s="31">
        <f t="shared" si="171"/>
        <v>0</v>
      </c>
      <c r="BI312" s="29">
        <f t="array" ref="BI312">IFERROR(AVERAGE(BH312/O312:Q312),0)</f>
        <v>0</v>
      </c>
      <c r="BJ312" s="30">
        <f t="shared" si="172"/>
        <v>-1</v>
      </c>
      <c r="BK312" s="31">
        <f t="shared" si="173"/>
        <v>0</v>
      </c>
      <c r="BL312" s="29">
        <f t="array" ref="BL312">IFERROR(AVERAGE(BK312/P312:R312),0)</f>
        <v>0</v>
      </c>
      <c r="BM312" s="30">
        <f t="shared" si="174"/>
        <v>-1</v>
      </c>
      <c r="BN312" s="31">
        <f t="shared" si="175"/>
        <v>0</v>
      </c>
      <c r="BO312" s="29">
        <f t="array" ref="BO312">IFERROR(AVERAGE(BN312/Q312:S312),0)</f>
        <v>0</v>
      </c>
      <c r="BP312" s="30">
        <f t="shared" si="176"/>
        <v>-1</v>
      </c>
      <c r="BQ312" s="31">
        <f t="shared" si="177"/>
        <v>0</v>
      </c>
      <c r="BR312" s="29">
        <f t="array" ref="BR312">IFERROR(AVERAGE(BQ312/R312:T312),0)</f>
        <v>0</v>
      </c>
      <c r="BS312" s="30">
        <f t="shared" si="178"/>
        <v>-1</v>
      </c>
      <c r="BT312" s="31">
        <f t="shared" si="179"/>
        <v>0</v>
      </c>
      <c r="BU312" s="29">
        <f t="array" ref="BU312">IFERROR(AVERAGE(BT312/R312:T312),0)</f>
        <v>0</v>
      </c>
      <c r="BV312" s="30">
        <f t="shared" si="180"/>
        <v>-1</v>
      </c>
      <c r="BW312" s="31">
        <f t="shared" si="181"/>
        <v>0</v>
      </c>
      <c r="BX312" s="29">
        <f t="array" ref="BX312">IFERROR(AVERAGE(BW312/R312:T312),0)</f>
        <v>0</v>
      </c>
      <c r="BY312" s="30">
        <f t="shared" si="182"/>
        <v>-1</v>
      </c>
      <c r="BZ312" s="31">
        <f t="shared" si="183"/>
        <v>0</v>
      </c>
      <c r="CA312" s="29">
        <f t="array" ref="CA312">IFERROR(AVERAGE(BZ312/R312:T312),0)</f>
        <v>0</v>
      </c>
      <c r="CB312" s="30">
        <f t="shared" si="184"/>
        <v>-1</v>
      </c>
    </row>
    <row r="313" spans="2:80" ht="15.75" hidden="1" customHeight="1" x14ac:dyDescent="0.25">
      <c r="B313" s="39" t="s">
        <v>663</v>
      </c>
      <c r="C313" s="24" t="s">
        <v>664</v>
      </c>
      <c r="D313" s="24" t="s">
        <v>58</v>
      </c>
      <c r="E313" s="24" t="s">
        <v>59</v>
      </c>
      <c r="F313" s="24"/>
      <c r="G313" s="24" t="s">
        <v>94</v>
      </c>
      <c r="H313" s="25">
        <v>1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  <c r="T313" s="26">
        <v>0</v>
      </c>
      <c r="U313" s="26">
        <v>0</v>
      </c>
      <c r="V313" s="26">
        <v>0</v>
      </c>
      <c r="W313" s="26">
        <v>0</v>
      </c>
      <c r="X313" s="26">
        <v>0</v>
      </c>
      <c r="Y313" s="26">
        <v>0</v>
      </c>
      <c r="Z313" s="36">
        <v>0</v>
      </c>
      <c r="AA313" s="26">
        <v>0</v>
      </c>
      <c r="AB313" s="26">
        <v>0</v>
      </c>
      <c r="AC313" s="28">
        <v>12</v>
      </c>
      <c r="AD313" s="28">
        <v>0</v>
      </c>
      <c r="AE313" s="26">
        <f t="shared" si="194"/>
        <v>12</v>
      </c>
      <c r="AF313" s="29">
        <f t="array" ref="AF313">IFERROR(AVERAGE(AE313/N313:P313),0)</f>
        <v>0</v>
      </c>
      <c r="AG313" s="30">
        <f t="shared" si="195"/>
        <v>-1</v>
      </c>
      <c r="AH313" s="28">
        <f t="shared" si="193"/>
        <v>0</v>
      </c>
      <c r="AI313" s="28">
        <f t="shared" si="186"/>
        <v>0</v>
      </c>
      <c r="AJ313" s="28">
        <f t="shared" si="187"/>
        <v>0</v>
      </c>
      <c r="AK313" s="28">
        <f t="shared" si="188"/>
        <v>0</v>
      </c>
      <c r="AL313" s="28">
        <f t="shared" si="189"/>
        <v>0</v>
      </c>
      <c r="AM313" s="28">
        <f t="shared" si="157"/>
        <v>0</v>
      </c>
      <c r="AN313" s="28">
        <f t="shared" si="158"/>
        <v>0</v>
      </c>
      <c r="AO313" s="28">
        <f t="shared" si="190"/>
        <v>0</v>
      </c>
      <c r="AP313" s="28">
        <f t="shared" si="191"/>
        <v>0</v>
      </c>
      <c r="AQ313" s="28">
        <f t="shared" si="192"/>
        <v>0</v>
      </c>
      <c r="AR313" s="28">
        <f t="shared" si="162"/>
        <v>0</v>
      </c>
      <c r="AS313" s="31" t="e">
        <f t="shared" si="163"/>
        <v>#REF!</v>
      </c>
      <c r="AT313" s="29">
        <f t="array" ref="AT313">IFERROR(AVERAGE(AS313/J313:L313),0)</f>
        <v>0</v>
      </c>
      <c r="AU313" s="30">
        <f t="shared" si="164"/>
        <v>-1</v>
      </c>
      <c r="AV313" s="31">
        <f t="shared" si="196"/>
        <v>12</v>
      </c>
      <c r="AW313" s="29">
        <f t="array" ref="AW313">IFERROR(AVERAGE(AV313/O313:Q313),0)</f>
        <v>0</v>
      </c>
      <c r="AX313" s="30">
        <f t="shared" si="99"/>
        <v>-1</v>
      </c>
      <c r="AY313" s="31">
        <f t="shared" si="165"/>
        <v>12</v>
      </c>
      <c r="AZ313" s="29">
        <f t="array" ref="AZ313">IFERROR(AVERAGE(AY313/L313:N313),0)</f>
        <v>0</v>
      </c>
      <c r="BA313" s="30">
        <f t="shared" si="166"/>
        <v>-1</v>
      </c>
      <c r="BB313" s="31">
        <f t="shared" si="167"/>
        <v>12</v>
      </c>
      <c r="BC313" s="29">
        <f t="array" ref="BC313">IFERROR(AVERAGE(BB313/M313:O313),0)</f>
        <v>0</v>
      </c>
      <c r="BD313" s="30">
        <f t="shared" si="168"/>
        <v>-1</v>
      </c>
      <c r="BE313" s="31">
        <f t="shared" si="169"/>
        <v>12</v>
      </c>
      <c r="BF313" s="29">
        <f t="array" ref="BF313">IFERROR(AVERAGE(BE313/N313:P313),0)</f>
        <v>0</v>
      </c>
      <c r="BG313" s="30">
        <f t="shared" si="170"/>
        <v>-1</v>
      </c>
      <c r="BH313" s="31">
        <f t="shared" si="171"/>
        <v>12</v>
      </c>
      <c r="BI313" s="29">
        <f t="array" ref="BI313">IFERROR(AVERAGE(BH313/O313:Q313),0)</f>
        <v>0</v>
      </c>
      <c r="BJ313" s="30">
        <f t="shared" si="172"/>
        <v>-1</v>
      </c>
      <c r="BK313" s="31">
        <f t="shared" si="173"/>
        <v>12</v>
      </c>
      <c r="BL313" s="29">
        <f t="array" ref="BL313">IFERROR(AVERAGE(BK313/P313:R313),0)</f>
        <v>0</v>
      </c>
      <c r="BM313" s="30">
        <f t="shared" si="174"/>
        <v>-1</v>
      </c>
      <c r="BN313" s="31">
        <f t="shared" si="175"/>
        <v>12</v>
      </c>
      <c r="BO313" s="29">
        <f t="array" ref="BO313">IFERROR(AVERAGE(BN313/Q313:S313),0)</f>
        <v>0</v>
      </c>
      <c r="BP313" s="30">
        <f t="shared" si="176"/>
        <v>-1</v>
      </c>
      <c r="BQ313" s="31">
        <f t="shared" si="177"/>
        <v>12</v>
      </c>
      <c r="BR313" s="29">
        <f t="array" ref="BR313">IFERROR(AVERAGE(BQ313/R313:T313),0)</f>
        <v>0</v>
      </c>
      <c r="BS313" s="30">
        <f t="shared" si="178"/>
        <v>-1</v>
      </c>
      <c r="BT313" s="31">
        <f t="shared" si="179"/>
        <v>12</v>
      </c>
      <c r="BU313" s="29">
        <f t="array" ref="BU313">IFERROR(AVERAGE(BT313/R313:T313),0)</f>
        <v>0</v>
      </c>
      <c r="BV313" s="30">
        <f t="shared" si="180"/>
        <v>-1</v>
      </c>
      <c r="BW313" s="31">
        <f t="shared" si="181"/>
        <v>12</v>
      </c>
      <c r="BX313" s="29">
        <f t="array" ref="BX313">IFERROR(AVERAGE(BW313/R313:T313),0)</f>
        <v>0</v>
      </c>
      <c r="BY313" s="30">
        <f t="shared" si="182"/>
        <v>-1</v>
      </c>
      <c r="BZ313" s="31">
        <f t="shared" si="183"/>
        <v>12</v>
      </c>
      <c r="CA313" s="29">
        <f t="array" ref="CA313">IFERROR(AVERAGE(BZ313/R313:T313),0)</f>
        <v>0</v>
      </c>
      <c r="CB313" s="30">
        <f t="shared" si="184"/>
        <v>-1</v>
      </c>
    </row>
    <row r="314" spans="2:80" ht="15.75" hidden="1" customHeight="1" x14ac:dyDescent="0.25">
      <c r="B314" s="39" t="s">
        <v>665</v>
      </c>
      <c r="C314" s="24" t="s">
        <v>666</v>
      </c>
      <c r="D314" s="24" t="s">
        <v>58</v>
      </c>
      <c r="E314" s="24" t="s">
        <v>93</v>
      </c>
      <c r="F314" s="24"/>
      <c r="G314" s="24" t="s">
        <v>94</v>
      </c>
      <c r="H314" s="25">
        <v>1</v>
      </c>
      <c r="I314" s="26">
        <v>1</v>
      </c>
      <c r="J314" s="26">
        <v>11</v>
      </c>
      <c r="K314" s="26">
        <v>10</v>
      </c>
      <c r="L314" s="26">
        <v>0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6">
        <v>0</v>
      </c>
      <c r="V314" s="26">
        <v>0</v>
      </c>
      <c r="W314" s="26">
        <v>0</v>
      </c>
      <c r="X314" s="26">
        <v>0</v>
      </c>
      <c r="Y314" s="26">
        <v>0</v>
      </c>
      <c r="Z314" s="36">
        <v>0</v>
      </c>
      <c r="AA314" s="26">
        <v>0</v>
      </c>
      <c r="AB314" s="26">
        <v>0</v>
      </c>
      <c r="AC314" s="28">
        <v>26</v>
      </c>
      <c r="AD314" s="28">
        <v>0</v>
      </c>
      <c r="AE314" s="26">
        <f t="shared" si="194"/>
        <v>26</v>
      </c>
      <c r="AF314" s="29">
        <f t="array" ref="AF314">IFERROR(AVERAGE(AE314/N314:P314),0)</f>
        <v>0</v>
      </c>
      <c r="AG314" s="30">
        <f t="shared" si="195"/>
        <v>-1</v>
      </c>
      <c r="AH314" s="28">
        <f t="shared" si="193"/>
        <v>0</v>
      </c>
      <c r="AI314" s="28">
        <f t="shared" si="186"/>
        <v>0</v>
      </c>
      <c r="AJ314" s="28">
        <f t="shared" si="187"/>
        <v>0</v>
      </c>
      <c r="AK314" s="28">
        <f t="shared" si="188"/>
        <v>0</v>
      </c>
      <c r="AL314" s="28">
        <f t="shared" si="189"/>
        <v>0</v>
      </c>
      <c r="AM314" s="28">
        <f t="shared" si="157"/>
        <v>0</v>
      </c>
      <c r="AN314" s="28">
        <f t="shared" si="158"/>
        <v>0</v>
      </c>
      <c r="AO314" s="28">
        <f t="shared" si="190"/>
        <v>0</v>
      </c>
      <c r="AP314" s="28">
        <f t="shared" si="191"/>
        <v>0</v>
      </c>
      <c r="AQ314" s="28">
        <f t="shared" si="192"/>
        <v>0</v>
      </c>
      <c r="AR314" s="28">
        <f t="shared" si="162"/>
        <v>0</v>
      </c>
      <c r="AS314" s="31" t="e">
        <f t="shared" si="163"/>
        <v>#REF!</v>
      </c>
      <c r="AT314" s="29">
        <f t="array" ref="AT314">IFERROR(AVERAGE(AS314/J314:L314),0)</f>
        <v>0</v>
      </c>
      <c r="AU314" s="30">
        <f t="shared" si="164"/>
        <v>-1</v>
      </c>
      <c r="AV314" s="31">
        <f t="shared" si="196"/>
        <v>26</v>
      </c>
      <c r="AW314" s="29">
        <f t="array" ref="AW314">IFERROR(AVERAGE(AV314/O314:Q314),0)</f>
        <v>0</v>
      </c>
      <c r="AX314" s="30">
        <f t="shared" si="99"/>
        <v>-1</v>
      </c>
      <c r="AY314" s="31">
        <f t="shared" si="165"/>
        <v>16</v>
      </c>
      <c r="AZ314" s="29">
        <f t="array" ref="AZ314">IFERROR(AVERAGE(AY314/L314:N314),0)</f>
        <v>0</v>
      </c>
      <c r="BA314" s="30">
        <f t="shared" si="166"/>
        <v>-1</v>
      </c>
      <c r="BB314" s="31">
        <f t="shared" si="167"/>
        <v>16</v>
      </c>
      <c r="BC314" s="29">
        <f t="array" ref="BC314">IFERROR(AVERAGE(BB314/M314:O314),0)</f>
        <v>0</v>
      </c>
      <c r="BD314" s="30">
        <f t="shared" si="168"/>
        <v>-1</v>
      </c>
      <c r="BE314" s="31">
        <f t="shared" si="169"/>
        <v>16</v>
      </c>
      <c r="BF314" s="29">
        <f t="array" ref="BF314">IFERROR(AVERAGE(BE314/N314:P314),0)</f>
        <v>0</v>
      </c>
      <c r="BG314" s="30">
        <f t="shared" si="170"/>
        <v>-1</v>
      </c>
      <c r="BH314" s="31">
        <f t="shared" si="171"/>
        <v>16</v>
      </c>
      <c r="BI314" s="29">
        <f t="array" ref="BI314">IFERROR(AVERAGE(BH314/O314:Q314),0)</f>
        <v>0</v>
      </c>
      <c r="BJ314" s="30">
        <f t="shared" si="172"/>
        <v>-1</v>
      </c>
      <c r="BK314" s="31">
        <f t="shared" si="173"/>
        <v>16</v>
      </c>
      <c r="BL314" s="29">
        <f t="array" ref="BL314">IFERROR(AVERAGE(BK314/P314:R314),0)</f>
        <v>0</v>
      </c>
      <c r="BM314" s="30">
        <f t="shared" si="174"/>
        <v>-1</v>
      </c>
      <c r="BN314" s="31">
        <f t="shared" si="175"/>
        <v>16</v>
      </c>
      <c r="BO314" s="29">
        <f t="array" ref="BO314">IFERROR(AVERAGE(BN314/Q314:S314),0)</f>
        <v>0</v>
      </c>
      <c r="BP314" s="30">
        <f t="shared" si="176"/>
        <v>-1</v>
      </c>
      <c r="BQ314" s="31">
        <f t="shared" si="177"/>
        <v>16</v>
      </c>
      <c r="BR314" s="29">
        <f t="array" ref="BR314">IFERROR(AVERAGE(BQ314/R314:T314),0)</f>
        <v>0</v>
      </c>
      <c r="BS314" s="30">
        <f t="shared" si="178"/>
        <v>-1</v>
      </c>
      <c r="BT314" s="31">
        <f t="shared" si="179"/>
        <v>16</v>
      </c>
      <c r="BU314" s="29">
        <f t="array" ref="BU314">IFERROR(AVERAGE(BT314/R314:T314),0)</f>
        <v>0</v>
      </c>
      <c r="BV314" s="30">
        <f t="shared" si="180"/>
        <v>-1</v>
      </c>
      <c r="BW314" s="31">
        <f t="shared" si="181"/>
        <v>16</v>
      </c>
      <c r="BX314" s="29">
        <f t="array" ref="BX314">IFERROR(AVERAGE(BW314/R314:T314),0)</f>
        <v>0</v>
      </c>
      <c r="BY314" s="30">
        <f t="shared" si="182"/>
        <v>-1</v>
      </c>
      <c r="BZ314" s="31">
        <f t="shared" si="183"/>
        <v>16</v>
      </c>
      <c r="CA314" s="29">
        <f t="array" ref="CA314">IFERROR(AVERAGE(BZ314/R314:T314),0)</f>
        <v>0</v>
      </c>
      <c r="CB314" s="30">
        <f t="shared" si="184"/>
        <v>-1</v>
      </c>
    </row>
    <row r="315" spans="2:80" ht="15.75" hidden="1" customHeight="1" x14ac:dyDescent="0.25">
      <c r="B315" s="42" t="s">
        <v>667</v>
      </c>
      <c r="C315" s="24" t="s">
        <v>668</v>
      </c>
      <c r="D315" s="42"/>
      <c r="E315" s="24" t="s">
        <v>93</v>
      </c>
      <c r="F315" s="24"/>
      <c r="G315" s="24" t="s">
        <v>94</v>
      </c>
      <c r="H315" s="25">
        <v>1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6">
        <v>0</v>
      </c>
      <c r="V315" s="26">
        <v>0</v>
      </c>
      <c r="W315" s="26">
        <v>0</v>
      </c>
      <c r="X315" s="26">
        <v>0</v>
      </c>
      <c r="Y315" s="26">
        <v>0</v>
      </c>
      <c r="Z315" s="36">
        <v>0</v>
      </c>
      <c r="AA315" s="26">
        <v>0</v>
      </c>
      <c r="AB315" s="26">
        <v>0</v>
      </c>
      <c r="AC315" s="28">
        <v>0</v>
      </c>
      <c r="AD315" s="28">
        <v>0</v>
      </c>
      <c r="AE315" s="26">
        <f t="shared" si="194"/>
        <v>0</v>
      </c>
      <c r="AF315" s="29">
        <f t="array" ref="AF315">IFERROR(AVERAGE(AE315/N315:P315),0)</f>
        <v>0</v>
      </c>
      <c r="AG315" s="30">
        <f t="shared" si="195"/>
        <v>-1</v>
      </c>
      <c r="AH315" s="28">
        <f t="shared" si="193"/>
        <v>0</v>
      </c>
      <c r="AI315" s="28">
        <f t="shared" si="186"/>
        <v>0</v>
      </c>
      <c r="AJ315" s="28">
        <f t="shared" si="187"/>
        <v>0</v>
      </c>
      <c r="AK315" s="28">
        <f t="shared" si="188"/>
        <v>0</v>
      </c>
      <c r="AL315" s="28">
        <f t="shared" si="189"/>
        <v>0</v>
      </c>
      <c r="AM315" s="28">
        <f t="shared" si="157"/>
        <v>0</v>
      </c>
      <c r="AN315" s="28">
        <f t="shared" si="158"/>
        <v>0</v>
      </c>
      <c r="AO315" s="28">
        <f t="shared" si="190"/>
        <v>0</v>
      </c>
      <c r="AP315" s="28">
        <f t="shared" si="191"/>
        <v>0</v>
      </c>
      <c r="AQ315" s="28">
        <f t="shared" si="192"/>
        <v>0</v>
      </c>
      <c r="AR315" s="28">
        <f t="shared" si="162"/>
        <v>0</v>
      </c>
      <c r="AS315" s="31" t="e">
        <f t="shared" si="163"/>
        <v>#REF!</v>
      </c>
      <c r="AT315" s="29">
        <f t="array" ref="AT315">IFERROR(AVERAGE(AS315/J315:L315),0)</f>
        <v>0</v>
      </c>
      <c r="AU315" s="30">
        <f t="shared" si="164"/>
        <v>-1</v>
      </c>
      <c r="AV315" s="31">
        <f t="shared" si="196"/>
        <v>0</v>
      </c>
      <c r="AW315" s="29">
        <f t="array" ref="AW315">IFERROR(AVERAGE(AV315/O315:Q315),0)</f>
        <v>0</v>
      </c>
      <c r="AX315" s="30">
        <f t="shared" si="99"/>
        <v>-1</v>
      </c>
      <c r="AY315" s="31">
        <f t="shared" si="165"/>
        <v>0</v>
      </c>
      <c r="AZ315" s="29">
        <f t="array" ref="AZ315">IFERROR(AVERAGE(AY315/L315:N315),0)</f>
        <v>0</v>
      </c>
      <c r="BA315" s="30">
        <f t="shared" si="166"/>
        <v>-1</v>
      </c>
      <c r="BB315" s="31">
        <f t="shared" si="167"/>
        <v>0</v>
      </c>
      <c r="BC315" s="29">
        <f t="array" ref="BC315">IFERROR(AVERAGE(BB315/M315:O315),0)</f>
        <v>0</v>
      </c>
      <c r="BD315" s="30">
        <f t="shared" si="168"/>
        <v>-1</v>
      </c>
      <c r="BE315" s="31">
        <f t="shared" si="169"/>
        <v>0</v>
      </c>
      <c r="BF315" s="29">
        <f t="array" ref="BF315">IFERROR(AVERAGE(BE315/N315:P315),0)</f>
        <v>0</v>
      </c>
      <c r="BG315" s="30">
        <f t="shared" si="170"/>
        <v>-1</v>
      </c>
      <c r="BH315" s="31">
        <f t="shared" si="171"/>
        <v>0</v>
      </c>
      <c r="BI315" s="29">
        <f t="array" ref="BI315">IFERROR(AVERAGE(BH315/O315:Q315),0)</f>
        <v>0</v>
      </c>
      <c r="BJ315" s="30">
        <f t="shared" si="172"/>
        <v>-1</v>
      </c>
      <c r="BK315" s="31">
        <f t="shared" si="173"/>
        <v>0</v>
      </c>
      <c r="BL315" s="29">
        <f t="array" ref="BL315">IFERROR(AVERAGE(BK315/P315:R315),0)</f>
        <v>0</v>
      </c>
      <c r="BM315" s="30">
        <f t="shared" si="174"/>
        <v>-1</v>
      </c>
      <c r="BN315" s="31">
        <f t="shared" si="175"/>
        <v>0</v>
      </c>
      <c r="BO315" s="29">
        <f t="array" ref="BO315">IFERROR(AVERAGE(BN315/Q315:S315),0)</f>
        <v>0</v>
      </c>
      <c r="BP315" s="30">
        <f t="shared" si="176"/>
        <v>-1</v>
      </c>
      <c r="BQ315" s="31">
        <f t="shared" si="177"/>
        <v>0</v>
      </c>
      <c r="BR315" s="29">
        <f t="array" ref="BR315">IFERROR(AVERAGE(BQ315/R315:T315),0)</f>
        <v>0</v>
      </c>
      <c r="BS315" s="30">
        <f t="shared" si="178"/>
        <v>-1</v>
      </c>
      <c r="BT315" s="31">
        <f t="shared" si="179"/>
        <v>0</v>
      </c>
      <c r="BU315" s="29">
        <f t="array" ref="BU315">IFERROR(AVERAGE(BT315/R315:T315),0)</f>
        <v>0</v>
      </c>
      <c r="BV315" s="30">
        <f t="shared" si="180"/>
        <v>-1</v>
      </c>
      <c r="BW315" s="31">
        <f t="shared" si="181"/>
        <v>0</v>
      </c>
      <c r="BX315" s="29">
        <f t="array" ref="BX315">IFERROR(AVERAGE(BW315/R315:T315),0)</f>
        <v>0</v>
      </c>
      <c r="BY315" s="30">
        <f t="shared" si="182"/>
        <v>-1</v>
      </c>
      <c r="BZ315" s="31">
        <f t="shared" si="183"/>
        <v>0</v>
      </c>
      <c r="CA315" s="29">
        <f t="array" ref="CA315">IFERROR(AVERAGE(BZ315/R315:T315),0)</f>
        <v>0</v>
      </c>
      <c r="CB315" s="30">
        <f t="shared" si="184"/>
        <v>-1</v>
      </c>
    </row>
    <row r="316" spans="2:80" ht="15.75" hidden="1" customHeight="1" x14ac:dyDescent="0.25">
      <c r="B316" s="39" t="s">
        <v>669</v>
      </c>
      <c r="C316" s="24" t="s">
        <v>670</v>
      </c>
      <c r="D316" s="24" t="s">
        <v>58</v>
      </c>
      <c r="E316" s="24" t="s">
        <v>59</v>
      </c>
      <c r="F316" s="24"/>
      <c r="G316" s="24" t="s">
        <v>94</v>
      </c>
      <c r="H316" s="25">
        <v>1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  <c r="T316" s="26">
        <v>0</v>
      </c>
      <c r="U316" s="26">
        <v>0</v>
      </c>
      <c r="V316" s="26">
        <v>0</v>
      </c>
      <c r="W316" s="26">
        <v>0</v>
      </c>
      <c r="X316" s="26">
        <v>0</v>
      </c>
      <c r="Y316" s="26">
        <v>0</v>
      </c>
      <c r="Z316" s="36">
        <v>0</v>
      </c>
      <c r="AA316" s="26">
        <v>0</v>
      </c>
      <c r="AB316" s="26">
        <v>0</v>
      </c>
      <c r="AC316" s="28">
        <v>2</v>
      </c>
      <c r="AD316" s="28">
        <v>0</v>
      </c>
      <c r="AE316" s="26">
        <f t="shared" si="194"/>
        <v>2</v>
      </c>
      <c r="AF316" s="29">
        <f t="array" ref="AF316">IFERROR(AVERAGE(AE316/N316:P316),0)</f>
        <v>0</v>
      </c>
      <c r="AG316" s="30">
        <f t="shared" si="195"/>
        <v>-1</v>
      </c>
      <c r="AH316" s="28">
        <f t="shared" si="193"/>
        <v>0</v>
      </c>
      <c r="AI316" s="28">
        <f t="shared" si="186"/>
        <v>0</v>
      </c>
      <c r="AJ316" s="28">
        <f t="shared" si="187"/>
        <v>0</v>
      </c>
      <c r="AK316" s="28">
        <f t="shared" si="188"/>
        <v>0</v>
      </c>
      <c r="AL316" s="28">
        <f t="shared" si="189"/>
        <v>0</v>
      </c>
      <c r="AM316" s="28">
        <f t="shared" si="157"/>
        <v>0</v>
      </c>
      <c r="AN316" s="28">
        <f t="shared" si="158"/>
        <v>0</v>
      </c>
      <c r="AO316" s="28">
        <f t="shared" si="190"/>
        <v>0</v>
      </c>
      <c r="AP316" s="28">
        <f t="shared" si="191"/>
        <v>0</v>
      </c>
      <c r="AQ316" s="28">
        <f t="shared" si="192"/>
        <v>0</v>
      </c>
      <c r="AR316" s="28">
        <f t="shared" si="162"/>
        <v>0</v>
      </c>
      <c r="AS316" s="31" t="e">
        <f t="shared" si="163"/>
        <v>#REF!</v>
      </c>
      <c r="AT316" s="29">
        <f t="array" ref="AT316">IFERROR(AVERAGE(AS316/J316:L316),0)</f>
        <v>0</v>
      </c>
      <c r="AU316" s="30">
        <f t="shared" si="164"/>
        <v>-1</v>
      </c>
      <c r="AV316" s="31">
        <f t="shared" si="196"/>
        <v>2</v>
      </c>
      <c r="AW316" s="29">
        <f t="array" ref="AW316">IFERROR(AVERAGE(AV316/O316:Q316),0)</f>
        <v>0</v>
      </c>
      <c r="AX316" s="30">
        <f t="shared" si="99"/>
        <v>-1</v>
      </c>
      <c r="AY316" s="31">
        <f t="shared" si="165"/>
        <v>2</v>
      </c>
      <c r="AZ316" s="29">
        <f t="array" ref="AZ316">IFERROR(AVERAGE(AY316/L316:N316),0)</f>
        <v>0</v>
      </c>
      <c r="BA316" s="30">
        <f t="shared" si="166"/>
        <v>-1</v>
      </c>
      <c r="BB316" s="31">
        <f t="shared" si="167"/>
        <v>2</v>
      </c>
      <c r="BC316" s="29">
        <f t="array" ref="BC316">IFERROR(AVERAGE(BB316/M316:O316),0)</f>
        <v>0</v>
      </c>
      <c r="BD316" s="30">
        <f t="shared" si="168"/>
        <v>-1</v>
      </c>
      <c r="BE316" s="31">
        <f t="shared" si="169"/>
        <v>2</v>
      </c>
      <c r="BF316" s="29">
        <f t="array" ref="BF316">IFERROR(AVERAGE(BE316/N316:P316),0)</f>
        <v>0</v>
      </c>
      <c r="BG316" s="30">
        <f t="shared" si="170"/>
        <v>-1</v>
      </c>
      <c r="BH316" s="31">
        <f t="shared" si="171"/>
        <v>2</v>
      </c>
      <c r="BI316" s="29">
        <f t="array" ref="BI316">IFERROR(AVERAGE(BH316/O316:Q316),0)</f>
        <v>0</v>
      </c>
      <c r="BJ316" s="30">
        <f t="shared" si="172"/>
        <v>-1</v>
      </c>
      <c r="BK316" s="31">
        <f t="shared" si="173"/>
        <v>2</v>
      </c>
      <c r="BL316" s="29">
        <f t="array" ref="BL316">IFERROR(AVERAGE(BK316/P316:R316),0)</f>
        <v>0</v>
      </c>
      <c r="BM316" s="30">
        <f t="shared" si="174"/>
        <v>-1</v>
      </c>
      <c r="BN316" s="31">
        <f t="shared" si="175"/>
        <v>2</v>
      </c>
      <c r="BO316" s="29">
        <f t="array" ref="BO316">IFERROR(AVERAGE(BN316/Q316:S316),0)</f>
        <v>0</v>
      </c>
      <c r="BP316" s="30">
        <f t="shared" si="176"/>
        <v>-1</v>
      </c>
      <c r="BQ316" s="31">
        <f t="shared" si="177"/>
        <v>2</v>
      </c>
      <c r="BR316" s="29">
        <f t="array" ref="BR316">IFERROR(AVERAGE(BQ316/R316:T316),0)</f>
        <v>0</v>
      </c>
      <c r="BS316" s="30">
        <f t="shared" si="178"/>
        <v>-1</v>
      </c>
      <c r="BT316" s="31">
        <f t="shared" si="179"/>
        <v>2</v>
      </c>
      <c r="BU316" s="29">
        <f t="array" ref="BU316">IFERROR(AVERAGE(BT316/R316:T316),0)</f>
        <v>0</v>
      </c>
      <c r="BV316" s="30">
        <f t="shared" si="180"/>
        <v>-1</v>
      </c>
      <c r="BW316" s="31">
        <f t="shared" si="181"/>
        <v>2</v>
      </c>
      <c r="BX316" s="29">
        <f t="array" ref="BX316">IFERROR(AVERAGE(BW316/R316:T316),0)</f>
        <v>0</v>
      </c>
      <c r="BY316" s="30">
        <f t="shared" si="182"/>
        <v>-1</v>
      </c>
      <c r="BZ316" s="31">
        <f t="shared" si="183"/>
        <v>2</v>
      </c>
      <c r="CA316" s="29">
        <f t="array" ref="CA316">IFERROR(AVERAGE(BZ316/R316:T316),0)</f>
        <v>0</v>
      </c>
      <c r="CB316" s="30">
        <f t="shared" si="184"/>
        <v>-1</v>
      </c>
    </row>
    <row r="317" spans="2:80" ht="15.75" hidden="1" customHeight="1" x14ac:dyDescent="0.25">
      <c r="B317" s="42" t="s">
        <v>671</v>
      </c>
      <c r="C317" s="24" t="s">
        <v>672</v>
      </c>
      <c r="D317" s="42"/>
      <c r="E317" s="24" t="s">
        <v>59</v>
      </c>
      <c r="F317" s="24"/>
      <c r="G317" s="24" t="s">
        <v>94</v>
      </c>
      <c r="H317" s="25">
        <v>1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  <c r="T317" s="26">
        <v>0</v>
      </c>
      <c r="U317" s="26">
        <v>0</v>
      </c>
      <c r="V317" s="26">
        <v>0</v>
      </c>
      <c r="W317" s="26">
        <v>0</v>
      </c>
      <c r="X317" s="26">
        <v>0</v>
      </c>
      <c r="Y317" s="26">
        <v>0</v>
      </c>
      <c r="Z317" s="36">
        <v>0</v>
      </c>
      <c r="AA317" s="26">
        <v>0</v>
      </c>
      <c r="AB317" s="26">
        <v>0</v>
      </c>
      <c r="AC317" s="28">
        <v>0</v>
      </c>
      <c r="AD317" s="28">
        <v>0</v>
      </c>
      <c r="AE317" s="26">
        <f t="shared" si="194"/>
        <v>0</v>
      </c>
      <c r="AF317" s="29">
        <f t="array" ref="AF317">IFERROR(AVERAGE(AE317/N317:P317),0)</f>
        <v>0</v>
      </c>
      <c r="AG317" s="30">
        <f t="shared" si="195"/>
        <v>-1</v>
      </c>
      <c r="AH317" s="28">
        <f t="shared" si="193"/>
        <v>0</v>
      </c>
      <c r="AI317" s="28">
        <f t="shared" si="186"/>
        <v>0</v>
      </c>
      <c r="AJ317" s="28">
        <f t="shared" si="187"/>
        <v>0</v>
      </c>
      <c r="AK317" s="28">
        <f t="shared" si="188"/>
        <v>0</v>
      </c>
      <c r="AL317" s="28">
        <f t="shared" si="189"/>
        <v>0</v>
      </c>
      <c r="AM317" s="28">
        <f t="shared" si="157"/>
        <v>0</v>
      </c>
      <c r="AN317" s="28">
        <f t="shared" si="158"/>
        <v>0</v>
      </c>
      <c r="AO317" s="28">
        <f t="shared" si="190"/>
        <v>0</v>
      </c>
      <c r="AP317" s="28">
        <f t="shared" si="191"/>
        <v>0</v>
      </c>
      <c r="AQ317" s="28">
        <f t="shared" si="192"/>
        <v>0</v>
      </c>
      <c r="AR317" s="28">
        <f t="shared" si="162"/>
        <v>0</v>
      </c>
      <c r="AS317" s="31" t="e">
        <f t="shared" si="163"/>
        <v>#REF!</v>
      </c>
      <c r="AT317" s="29">
        <f t="array" ref="AT317">IFERROR(AVERAGE(AS317/J317:L317),0)</f>
        <v>0</v>
      </c>
      <c r="AU317" s="30">
        <f t="shared" si="164"/>
        <v>-1</v>
      </c>
      <c r="AV317" s="31">
        <f t="shared" si="196"/>
        <v>0</v>
      </c>
      <c r="AW317" s="29">
        <f t="array" ref="AW317">IFERROR(AVERAGE(AV317/O317:Q317),0)</f>
        <v>0</v>
      </c>
      <c r="AX317" s="30">
        <f t="shared" si="99"/>
        <v>-1</v>
      </c>
      <c r="AY317" s="31">
        <f t="shared" si="165"/>
        <v>0</v>
      </c>
      <c r="AZ317" s="29">
        <f t="array" ref="AZ317">IFERROR(AVERAGE(AY317/L317:N317),0)</f>
        <v>0</v>
      </c>
      <c r="BA317" s="30">
        <f t="shared" si="166"/>
        <v>-1</v>
      </c>
      <c r="BB317" s="31">
        <f t="shared" si="167"/>
        <v>0</v>
      </c>
      <c r="BC317" s="29">
        <f t="array" ref="BC317">IFERROR(AVERAGE(BB317/M317:O317),0)</f>
        <v>0</v>
      </c>
      <c r="BD317" s="30">
        <f t="shared" si="168"/>
        <v>-1</v>
      </c>
      <c r="BE317" s="31">
        <f t="shared" si="169"/>
        <v>0</v>
      </c>
      <c r="BF317" s="29">
        <f t="array" ref="BF317">IFERROR(AVERAGE(BE317/N317:P317),0)</f>
        <v>0</v>
      </c>
      <c r="BG317" s="30">
        <f t="shared" si="170"/>
        <v>-1</v>
      </c>
      <c r="BH317" s="31">
        <f t="shared" si="171"/>
        <v>0</v>
      </c>
      <c r="BI317" s="29">
        <f t="array" ref="BI317">IFERROR(AVERAGE(BH317/O317:Q317),0)</f>
        <v>0</v>
      </c>
      <c r="BJ317" s="30">
        <f t="shared" si="172"/>
        <v>-1</v>
      </c>
      <c r="BK317" s="31">
        <f t="shared" si="173"/>
        <v>0</v>
      </c>
      <c r="BL317" s="29">
        <f t="array" ref="BL317">IFERROR(AVERAGE(BK317/P317:R317),0)</f>
        <v>0</v>
      </c>
      <c r="BM317" s="30">
        <f t="shared" si="174"/>
        <v>-1</v>
      </c>
      <c r="BN317" s="31">
        <f t="shared" si="175"/>
        <v>0</v>
      </c>
      <c r="BO317" s="29">
        <f t="array" ref="BO317">IFERROR(AVERAGE(BN317/Q317:S317),0)</f>
        <v>0</v>
      </c>
      <c r="BP317" s="30">
        <f t="shared" si="176"/>
        <v>-1</v>
      </c>
      <c r="BQ317" s="31">
        <f t="shared" si="177"/>
        <v>0</v>
      </c>
      <c r="BR317" s="29">
        <f t="array" ref="BR317">IFERROR(AVERAGE(BQ317/R317:T317),0)</f>
        <v>0</v>
      </c>
      <c r="BS317" s="30">
        <f t="shared" si="178"/>
        <v>-1</v>
      </c>
      <c r="BT317" s="31">
        <f t="shared" si="179"/>
        <v>0</v>
      </c>
      <c r="BU317" s="29">
        <f t="array" ref="BU317">IFERROR(AVERAGE(BT317/R317:T317),0)</f>
        <v>0</v>
      </c>
      <c r="BV317" s="30">
        <f t="shared" si="180"/>
        <v>-1</v>
      </c>
      <c r="BW317" s="31">
        <f t="shared" si="181"/>
        <v>0</v>
      </c>
      <c r="BX317" s="29">
        <f t="array" ref="BX317">IFERROR(AVERAGE(BW317/R317:T317),0)</f>
        <v>0</v>
      </c>
      <c r="BY317" s="30">
        <f t="shared" si="182"/>
        <v>-1</v>
      </c>
      <c r="BZ317" s="31">
        <f t="shared" si="183"/>
        <v>0</v>
      </c>
      <c r="CA317" s="29">
        <f t="array" ref="CA317">IFERROR(AVERAGE(BZ317/R317:T317),0)</f>
        <v>0</v>
      </c>
      <c r="CB317" s="30">
        <f t="shared" si="184"/>
        <v>-1</v>
      </c>
    </row>
    <row r="318" spans="2:80" ht="15.75" customHeight="1" x14ac:dyDescent="0.25">
      <c r="B318" s="39" t="s">
        <v>673</v>
      </c>
      <c r="C318" s="24" t="s">
        <v>674</v>
      </c>
      <c r="D318" s="24" t="s">
        <v>58</v>
      </c>
      <c r="E318" s="24" t="s">
        <v>59</v>
      </c>
      <c r="F318" s="24"/>
      <c r="G318" s="24" t="s">
        <v>94</v>
      </c>
      <c r="H318" s="25">
        <v>1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  <c r="T318" s="26">
        <v>0</v>
      </c>
      <c r="U318" s="26">
        <v>0</v>
      </c>
      <c r="V318" s="26">
        <v>0</v>
      </c>
      <c r="W318" s="26">
        <v>0</v>
      </c>
      <c r="X318" s="26">
        <v>0</v>
      </c>
      <c r="Y318" s="26">
        <v>0</v>
      </c>
      <c r="Z318" s="36">
        <v>2</v>
      </c>
      <c r="AA318" s="26">
        <v>0</v>
      </c>
      <c r="AB318" s="26">
        <v>0</v>
      </c>
      <c r="AC318" s="28">
        <v>0</v>
      </c>
      <c r="AD318" s="28">
        <v>0</v>
      </c>
      <c r="AE318" s="26">
        <f t="shared" si="194"/>
        <v>-2</v>
      </c>
      <c r="AF318" s="29">
        <f t="array" ref="AF318">IFERROR(AVERAGE(AE318/N318:P318),0)</f>
        <v>0</v>
      </c>
      <c r="AG318" s="30">
        <f t="shared" si="195"/>
        <v>-1</v>
      </c>
      <c r="AH318" s="37">
        <v>30</v>
      </c>
      <c r="AI318" s="28">
        <f t="shared" si="186"/>
        <v>0</v>
      </c>
      <c r="AJ318" s="28">
        <f t="shared" si="187"/>
        <v>0</v>
      </c>
      <c r="AK318" s="28">
        <f t="shared" si="188"/>
        <v>0</v>
      </c>
      <c r="AL318" s="28">
        <f t="shared" si="189"/>
        <v>0</v>
      </c>
      <c r="AM318" s="28">
        <f t="shared" si="157"/>
        <v>0</v>
      </c>
      <c r="AN318" s="28">
        <f t="shared" si="158"/>
        <v>0</v>
      </c>
      <c r="AO318" s="28">
        <f t="shared" si="190"/>
        <v>0</v>
      </c>
      <c r="AP318" s="28">
        <f t="shared" si="191"/>
        <v>0</v>
      </c>
      <c r="AQ318" s="28">
        <f t="shared" si="192"/>
        <v>0</v>
      </c>
      <c r="AR318" s="28">
        <f t="shared" si="162"/>
        <v>0</v>
      </c>
      <c r="AS318" s="31" t="e">
        <f t="shared" si="163"/>
        <v>#REF!</v>
      </c>
      <c r="AT318" s="29">
        <f t="array" ref="AT318">IFERROR(AVERAGE(AS318/J318:L318),0)</f>
        <v>0</v>
      </c>
      <c r="AU318" s="30">
        <f t="shared" si="164"/>
        <v>-1</v>
      </c>
      <c r="AV318" s="31">
        <f t="shared" si="196"/>
        <v>28</v>
      </c>
      <c r="AW318" s="29">
        <f t="array" ref="AW318">IFERROR(AVERAGE(AV318/O318:Q318),0)</f>
        <v>0</v>
      </c>
      <c r="AX318" s="30">
        <f t="shared" si="99"/>
        <v>-1</v>
      </c>
      <c r="AY318" s="31">
        <f t="shared" si="165"/>
        <v>28</v>
      </c>
      <c r="AZ318" s="29">
        <f t="array" ref="AZ318">IFERROR(AVERAGE(AY318/L318:N318),0)</f>
        <v>0</v>
      </c>
      <c r="BA318" s="30">
        <f t="shared" si="166"/>
        <v>-1</v>
      </c>
      <c r="BB318" s="31">
        <f t="shared" si="167"/>
        <v>28</v>
      </c>
      <c r="BC318" s="29">
        <f t="array" ref="BC318">IFERROR(AVERAGE(BB318/M318:O318),0)</f>
        <v>0</v>
      </c>
      <c r="BD318" s="30">
        <f t="shared" si="168"/>
        <v>-1</v>
      </c>
      <c r="BE318" s="31">
        <f t="shared" si="169"/>
        <v>28</v>
      </c>
      <c r="BF318" s="29">
        <f t="array" ref="BF318">IFERROR(AVERAGE(BE318/N318:P318),0)</f>
        <v>0</v>
      </c>
      <c r="BG318" s="30">
        <f t="shared" si="170"/>
        <v>-1</v>
      </c>
      <c r="BH318" s="31">
        <f t="shared" si="171"/>
        <v>28</v>
      </c>
      <c r="BI318" s="29">
        <f t="array" ref="BI318">IFERROR(AVERAGE(BH318/O318:Q318),0)</f>
        <v>0</v>
      </c>
      <c r="BJ318" s="30">
        <f t="shared" si="172"/>
        <v>-1</v>
      </c>
      <c r="BK318" s="31">
        <f t="shared" si="173"/>
        <v>28</v>
      </c>
      <c r="BL318" s="29">
        <f t="array" ref="BL318">IFERROR(AVERAGE(BK318/P318:R318),0)</f>
        <v>0</v>
      </c>
      <c r="BM318" s="30">
        <f t="shared" si="174"/>
        <v>-1</v>
      </c>
      <c r="BN318" s="31">
        <f t="shared" si="175"/>
        <v>28</v>
      </c>
      <c r="BO318" s="29">
        <f t="array" ref="BO318">IFERROR(AVERAGE(BN318/Q318:S318),0)</f>
        <v>0</v>
      </c>
      <c r="BP318" s="30">
        <f t="shared" si="176"/>
        <v>-1</v>
      </c>
      <c r="BQ318" s="31">
        <f t="shared" si="177"/>
        <v>28</v>
      </c>
      <c r="BR318" s="29">
        <f t="array" ref="BR318">IFERROR(AVERAGE(BQ318/R318:T318),0)</f>
        <v>0</v>
      </c>
      <c r="BS318" s="30">
        <f t="shared" si="178"/>
        <v>-1</v>
      </c>
      <c r="BT318" s="31">
        <f t="shared" si="179"/>
        <v>28</v>
      </c>
      <c r="BU318" s="29">
        <f t="array" ref="BU318">IFERROR(AVERAGE(BT318/R318:T318),0)</f>
        <v>0</v>
      </c>
      <c r="BV318" s="30">
        <f t="shared" si="180"/>
        <v>-1</v>
      </c>
      <c r="BW318" s="31">
        <f t="shared" si="181"/>
        <v>28</v>
      </c>
      <c r="BX318" s="29">
        <f t="array" ref="BX318">IFERROR(AVERAGE(BW318/R318:T318),0)</f>
        <v>0</v>
      </c>
      <c r="BY318" s="30">
        <f t="shared" si="182"/>
        <v>-1</v>
      </c>
      <c r="BZ318" s="31">
        <f t="shared" si="183"/>
        <v>28</v>
      </c>
      <c r="CA318" s="29">
        <f t="array" ref="CA318">IFERROR(AVERAGE(BZ318/R318:T318),0)</f>
        <v>0</v>
      </c>
      <c r="CB318" s="30">
        <f t="shared" si="184"/>
        <v>-1</v>
      </c>
    </row>
    <row r="319" spans="2:80" ht="15.75" hidden="1" customHeight="1" x14ac:dyDescent="0.25">
      <c r="B319" s="39" t="s">
        <v>675</v>
      </c>
      <c r="C319" s="24" t="s">
        <v>676</v>
      </c>
      <c r="D319" s="24" t="s">
        <v>58</v>
      </c>
      <c r="E319" s="24" t="s">
        <v>59</v>
      </c>
      <c r="F319" s="24"/>
      <c r="G319" s="24" t="s">
        <v>94</v>
      </c>
      <c r="H319" s="25">
        <v>1</v>
      </c>
      <c r="I319" s="26">
        <v>0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  <c r="T319" s="26">
        <v>0</v>
      </c>
      <c r="U319" s="26">
        <v>0</v>
      </c>
      <c r="V319" s="26">
        <v>0</v>
      </c>
      <c r="W319" s="26">
        <v>0</v>
      </c>
      <c r="X319" s="26">
        <v>0</v>
      </c>
      <c r="Y319" s="26">
        <v>0</v>
      </c>
      <c r="Z319" s="36">
        <v>0</v>
      </c>
      <c r="AA319" s="26">
        <v>0</v>
      </c>
      <c r="AB319" s="26">
        <v>0</v>
      </c>
      <c r="AC319" s="28">
        <v>0</v>
      </c>
      <c r="AD319" s="28">
        <v>0</v>
      </c>
      <c r="AE319" s="26">
        <f t="shared" si="194"/>
        <v>0</v>
      </c>
      <c r="AF319" s="29">
        <f t="array" ref="AF319">IFERROR(AVERAGE(AE319/N319:P319),0)</f>
        <v>0</v>
      </c>
      <c r="AG319" s="30">
        <f t="shared" si="195"/>
        <v>-1</v>
      </c>
      <c r="AH319" s="28">
        <f t="shared" ref="AH319:AH432" si="197">ABS(CEILING(ROUND(AG319*N319,0),30))</f>
        <v>0</v>
      </c>
      <c r="AI319" s="28">
        <f t="shared" si="186"/>
        <v>0</v>
      </c>
      <c r="AJ319" s="28">
        <f t="shared" si="187"/>
        <v>0</v>
      </c>
      <c r="AK319" s="28">
        <f t="shared" si="188"/>
        <v>0</v>
      </c>
      <c r="AL319" s="28">
        <f t="shared" si="189"/>
        <v>0</v>
      </c>
      <c r="AM319" s="28">
        <f t="shared" si="157"/>
        <v>0</v>
      </c>
      <c r="AN319" s="28">
        <f t="shared" si="158"/>
        <v>0</v>
      </c>
      <c r="AO319" s="28">
        <f t="shared" si="190"/>
        <v>0</v>
      </c>
      <c r="AP319" s="28">
        <f t="shared" si="191"/>
        <v>0</v>
      </c>
      <c r="AQ319" s="28">
        <f t="shared" si="192"/>
        <v>0</v>
      </c>
      <c r="AR319" s="28">
        <f t="shared" si="162"/>
        <v>0</v>
      </c>
      <c r="AS319" s="31" t="e">
        <f t="shared" si="163"/>
        <v>#REF!</v>
      </c>
      <c r="AT319" s="29">
        <f t="array" ref="AT319">IFERROR(AVERAGE(AS319/J319:L319),0)</f>
        <v>0</v>
      </c>
      <c r="AU319" s="30">
        <f t="shared" si="164"/>
        <v>-1</v>
      </c>
      <c r="AV319" s="31">
        <f t="shared" si="196"/>
        <v>0</v>
      </c>
      <c r="AW319" s="29">
        <f t="array" ref="AW319">IFERROR(AVERAGE(AV319/O319:Q319),0)</f>
        <v>0</v>
      </c>
      <c r="AX319" s="30">
        <f t="shared" si="99"/>
        <v>-1</v>
      </c>
      <c r="AY319" s="31">
        <f t="shared" si="165"/>
        <v>0</v>
      </c>
      <c r="AZ319" s="29">
        <f t="array" ref="AZ319">IFERROR(AVERAGE(AY319/L319:N319),0)</f>
        <v>0</v>
      </c>
      <c r="BA319" s="30">
        <f t="shared" si="166"/>
        <v>-1</v>
      </c>
      <c r="BB319" s="31">
        <f t="shared" si="167"/>
        <v>0</v>
      </c>
      <c r="BC319" s="29">
        <f t="array" ref="BC319">IFERROR(AVERAGE(BB319/M319:O319),0)</f>
        <v>0</v>
      </c>
      <c r="BD319" s="30">
        <f t="shared" si="168"/>
        <v>-1</v>
      </c>
      <c r="BE319" s="31">
        <f t="shared" si="169"/>
        <v>0</v>
      </c>
      <c r="BF319" s="29">
        <f t="array" ref="BF319">IFERROR(AVERAGE(BE319/N319:P319),0)</f>
        <v>0</v>
      </c>
      <c r="BG319" s="30">
        <f t="shared" si="170"/>
        <v>-1</v>
      </c>
      <c r="BH319" s="31">
        <f t="shared" si="171"/>
        <v>0</v>
      </c>
      <c r="BI319" s="29">
        <f t="array" ref="BI319">IFERROR(AVERAGE(BH319/O319:Q319),0)</f>
        <v>0</v>
      </c>
      <c r="BJ319" s="30">
        <f t="shared" si="172"/>
        <v>-1</v>
      </c>
      <c r="BK319" s="31">
        <f t="shared" si="173"/>
        <v>0</v>
      </c>
      <c r="BL319" s="29">
        <f t="array" ref="BL319">IFERROR(AVERAGE(BK319/P319:R319),0)</f>
        <v>0</v>
      </c>
      <c r="BM319" s="30">
        <f t="shared" si="174"/>
        <v>-1</v>
      </c>
      <c r="BN319" s="31">
        <f t="shared" si="175"/>
        <v>0</v>
      </c>
      <c r="BO319" s="29">
        <f t="array" ref="BO319">IFERROR(AVERAGE(BN319/Q319:S319),0)</f>
        <v>0</v>
      </c>
      <c r="BP319" s="30">
        <f t="shared" si="176"/>
        <v>-1</v>
      </c>
      <c r="BQ319" s="31">
        <f t="shared" si="177"/>
        <v>0</v>
      </c>
      <c r="BR319" s="29">
        <f t="array" ref="BR319">IFERROR(AVERAGE(BQ319/R319:T319),0)</f>
        <v>0</v>
      </c>
      <c r="BS319" s="30">
        <f t="shared" si="178"/>
        <v>-1</v>
      </c>
      <c r="BT319" s="31">
        <f t="shared" si="179"/>
        <v>0</v>
      </c>
      <c r="BU319" s="29">
        <f t="array" ref="BU319">IFERROR(AVERAGE(BT319/R319:T319),0)</f>
        <v>0</v>
      </c>
      <c r="BV319" s="30">
        <f t="shared" si="180"/>
        <v>-1</v>
      </c>
      <c r="BW319" s="31">
        <f t="shared" si="181"/>
        <v>0</v>
      </c>
      <c r="BX319" s="29">
        <f t="array" ref="BX319">IFERROR(AVERAGE(BW319/R319:T319),0)</f>
        <v>0</v>
      </c>
      <c r="BY319" s="30">
        <f t="shared" si="182"/>
        <v>-1</v>
      </c>
      <c r="BZ319" s="31">
        <f t="shared" si="183"/>
        <v>0</v>
      </c>
      <c r="CA319" s="29">
        <f t="array" ref="CA319">IFERROR(AVERAGE(BZ319/R319:T319),0)</f>
        <v>0</v>
      </c>
      <c r="CB319" s="30">
        <f t="shared" si="184"/>
        <v>-1</v>
      </c>
    </row>
    <row r="320" spans="2:80" ht="15.75" hidden="1" customHeight="1" x14ac:dyDescent="0.25">
      <c r="B320" s="42" t="s">
        <v>677</v>
      </c>
      <c r="C320" s="24" t="s">
        <v>678</v>
      </c>
      <c r="D320" s="42"/>
      <c r="E320" s="24" t="s">
        <v>93</v>
      </c>
      <c r="F320" s="24"/>
      <c r="G320" s="24" t="s">
        <v>94</v>
      </c>
      <c r="H320" s="25">
        <v>1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  <c r="T320" s="26">
        <v>0</v>
      </c>
      <c r="U320" s="26">
        <v>0</v>
      </c>
      <c r="V320" s="26">
        <v>0</v>
      </c>
      <c r="W320" s="26">
        <v>0</v>
      </c>
      <c r="X320" s="26">
        <v>0</v>
      </c>
      <c r="Y320" s="26">
        <v>0</v>
      </c>
      <c r="Z320" s="36">
        <v>0</v>
      </c>
      <c r="AA320" s="26">
        <v>0</v>
      </c>
      <c r="AB320" s="26">
        <v>0</v>
      </c>
      <c r="AC320" s="28">
        <v>0</v>
      </c>
      <c r="AD320" s="28">
        <v>0</v>
      </c>
      <c r="AE320" s="26">
        <f t="shared" si="194"/>
        <v>0</v>
      </c>
      <c r="AF320" s="29">
        <f t="array" ref="AF320">IFERROR(AVERAGE(AE320/N320:P320),0)</f>
        <v>0</v>
      </c>
      <c r="AG320" s="30">
        <f t="shared" si="195"/>
        <v>-1</v>
      </c>
      <c r="AH320" s="28">
        <f t="shared" si="197"/>
        <v>0</v>
      </c>
      <c r="AI320" s="28">
        <f t="shared" si="186"/>
        <v>0</v>
      </c>
      <c r="AJ320" s="28">
        <f t="shared" si="187"/>
        <v>0</v>
      </c>
      <c r="AK320" s="28">
        <f t="shared" si="188"/>
        <v>0</v>
      </c>
      <c r="AL320" s="28">
        <f t="shared" si="189"/>
        <v>0</v>
      </c>
      <c r="AM320" s="28">
        <f t="shared" si="157"/>
        <v>0</v>
      </c>
      <c r="AN320" s="28">
        <f t="shared" si="158"/>
        <v>0</v>
      </c>
      <c r="AO320" s="28">
        <f t="shared" si="190"/>
        <v>0</v>
      </c>
      <c r="AP320" s="28">
        <f t="shared" si="191"/>
        <v>0</v>
      </c>
      <c r="AQ320" s="28">
        <f t="shared" si="192"/>
        <v>0</v>
      </c>
      <c r="AR320" s="28">
        <f t="shared" si="162"/>
        <v>0</v>
      </c>
      <c r="AS320" s="31" t="e">
        <f t="shared" si="163"/>
        <v>#REF!</v>
      </c>
      <c r="AT320" s="29">
        <f t="array" ref="AT320">IFERROR(AVERAGE(AS320/J320:L320),0)</f>
        <v>0</v>
      </c>
      <c r="AU320" s="30">
        <f t="shared" si="164"/>
        <v>-1</v>
      </c>
      <c r="AV320" s="31">
        <f t="shared" si="196"/>
        <v>0</v>
      </c>
      <c r="AW320" s="29">
        <f t="array" ref="AW320">IFERROR(AVERAGE(AV320/O320:Q320),0)</f>
        <v>0</v>
      </c>
      <c r="AX320" s="30">
        <f t="shared" si="99"/>
        <v>-1</v>
      </c>
      <c r="AY320" s="31">
        <f t="shared" si="165"/>
        <v>0</v>
      </c>
      <c r="AZ320" s="29">
        <f t="array" ref="AZ320">IFERROR(AVERAGE(AY320/L320:N320),0)</f>
        <v>0</v>
      </c>
      <c r="BA320" s="30">
        <f t="shared" si="166"/>
        <v>-1</v>
      </c>
      <c r="BB320" s="31">
        <f t="shared" si="167"/>
        <v>0</v>
      </c>
      <c r="BC320" s="29">
        <f t="array" ref="BC320">IFERROR(AVERAGE(BB320/M320:O320),0)</f>
        <v>0</v>
      </c>
      <c r="BD320" s="30">
        <f t="shared" si="168"/>
        <v>-1</v>
      </c>
      <c r="BE320" s="31">
        <f t="shared" si="169"/>
        <v>0</v>
      </c>
      <c r="BF320" s="29">
        <f t="array" ref="BF320">IFERROR(AVERAGE(BE320/N320:P320),0)</f>
        <v>0</v>
      </c>
      <c r="BG320" s="30">
        <f t="shared" si="170"/>
        <v>-1</v>
      </c>
      <c r="BH320" s="31">
        <f t="shared" si="171"/>
        <v>0</v>
      </c>
      <c r="BI320" s="29">
        <f t="array" ref="BI320">IFERROR(AVERAGE(BH320/O320:Q320),0)</f>
        <v>0</v>
      </c>
      <c r="BJ320" s="30">
        <f t="shared" si="172"/>
        <v>-1</v>
      </c>
      <c r="BK320" s="31">
        <f t="shared" si="173"/>
        <v>0</v>
      </c>
      <c r="BL320" s="29">
        <f t="array" ref="BL320">IFERROR(AVERAGE(BK320/P320:R320),0)</f>
        <v>0</v>
      </c>
      <c r="BM320" s="30">
        <f t="shared" si="174"/>
        <v>-1</v>
      </c>
      <c r="BN320" s="31">
        <f t="shared" si="175"/>
        <v>0</v>
      </c>
      <c r="BO320" s="29">
        <f t="array" ref="BO320">IFERROR(AVERAGE(BN320/Q320:S320),0)</f>
        <v>0</v>
      </c>
      <c r="BP320" s="30">
        <f t="shared" si="176"/>
        <v>-1</v>
      </c>
      <c r="BQ320" s="31">
        <f t="shared" si="177"/>
        <v>0</v>
      </c>
      <c r="BR320" s="29">
        <f t="array" ref="BR320">IFERROR(AVERAGE(BQ320/R320:T320),0)</f>
        <v>0</v>
      </c>
      <c r="BS320" s="30">
        <f t="shared" si="178"/>
        <v>-1</v>
      </c>
      <c r="BT320" s="31">
        <f t="shared" si="179"/>
        <v>0</v>
      </c>
      <c r="BU320" s="29">
        <f t="array" ref="BU320">IFERROR(AVERAGE(BT320/R320:T320),0)</f>
        <v>0</v>
      </c>
      <c r="BV320" s="30">
        <f t="shared" si="180"/>
        <v>-1</v>
      </c>
      <c r="BW320" s="31">
        <f t="shared" si="181"/>
        <v>0</v>
      </c>
      <c r="BX320" s="29">
        <f t="array" ref="BX320">IFERROR(AVERAGE(BW320/R320:T320),0)</f>
        <v>0</v>
      </c>
      <c r="BY320" s="30">
        <f t="shared" si="182"/>
        <v>-1</v>
      </c>
      <c r="BZ320" s="31">
        <f t="shared" si="183"/>
        <v>0</v>
      </c>
      <c r="CA320" s="29">
        <f t="array" ref="CA320">IFERROR(AVERAGE(BZ320/R320:T320),0)</f>
        <v>0</v>
      </c>
      <c r="CB320" s="30">
        <f t="shared" si="184"/>
        <v>-1</v>
      </c>
    </row>
    <row r="321" spans="2:80" ht="15.75" hidden="1" customHeight="1" x14ac:dyDescent="0.25">
      <c r="B321" s="42" t="s">
        <v>679</v>
      </c>
      <c r="C321" s="24" t="s">
        <v>680</v>
      </c>
      <c r="D321" s="42"/>
      <c r="E321" s="24" t="s">
        <v>93</v>
      </c>
      <c r="F321" s="24"/>
      <c r="G321" s="24" t="s">
        <v>94</v>
      </c>
      <c r="H321" s="25">
        <v>1</v>
      </c>
      <c r="I321" s="26">
        <v>0</v>
      </c>
      <c r="J321" s="26">
        <v>0</v>
      </c>
      <c r="K321" s="26">
        <v>0</v>
      </c>
      <c r="L321" s="26">
        <v>0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  <c r="T321" s="26">
        <v>0</v>
      </c>
      <c r="U321" s="26">
        <v>0</v>
      </c>
      <c r="V321" s="26">
        <v>0</v>
      </c>
      <c r="W321" s="26">
        <v>0</v>
      </c>
      <c r="X321" s="26">
        <v>0</v>
      </c>
      <c r="Y321" s="26">
        <v>0</v>
      </c>
      <c r="Z321" s="36">
        <v>0</v>
      </c>
      <c r="AA321" s="26">
        <v>0</v>
      </c>
      <c r="AB321" s="26">
        <v>0</v>
      </c>
      <c r="AC321" s="28">
        <v>10</v>
      </c>
      <c r="AD321" s="28">
        <v>0</v>
      </c>
      <c r="AE321" s="26">
        <f t="shared" si="194"/>
        <v>10</v>
      </c>
      <c r="AF321" s="29">
        <f t="array" ref="AF321">IFERROR(AVERAGE(AE321/N321:P321),0)</f>
        <v>0</v>
      </c>
      <c r="AG321" s="30">
        <f t="shared" si="195"/>
        <v>-1</v>
      </c>
      <c r="AH321" s="28">
        <f t="shared" si="197"/>
        <v>0</v>
      </c>
      <c r="AI321" s="28">
        <f t="shared" si="186"/>
        <v>0</v>
      </c>
      <c r="AJ321" s="28">
        <f t="shared" si="187"/>
        <v>0</v>
      </c>
      <c r="AK321" s="28">
        <f t="shared" si="188"/>
        <v>0</v>
      </c>
      <c r="AL321" s="28">
        <f t="shared" si="189"/>
        <v>0</v>
      </c>
      <c r="AM321" s="28">
        <f t="shared" si="157"/>
        <v>0</v>
      </c>
      <c r="AN321" s="28">
        <f t="shared" si="158"/>
        <v>0</v>
      </c>
      <c r="AO321" s="28">
        <f t="shared" si="190"/>
        <v>0</v>
      </c>
      <c r="AP321" s="28">
        <f t="shared" si="191"/>
        <v>0</v>
      </c>
      <c r="AQ321" s="28">
        <f t="shared" si="192"/>
        <v>0</v>
      </c>
      <c r="AR321" s="28">
        <f t="shared" si="162"/>
        <v>0</v>
      </c>
      <c r="AS321" s="31" t="e">
        <f t="shared" si="163"/>
        <v>#REF!</v>
      </c>
      <c r="AT321" s="29">
        <f t="array" ref="AT321">IFERROR(AVERAGE(AS321/J321:L321),0)</f>
        <v>0</v>
      </c>
      <c r="AU321" s="30">
        <f t="shared" si="164"/>
        <v>-1</v>
      </c>
      <c r="AV321" s="31">
        <f t="shared" si="196"/>
        <v>10</v>
      </c>
      <c r="AW321" s="29">
        <f t="array" ref="AW321">IFERROR(AVERAGE(AV321/O321:Q321),0)</f>
        <v>0</v>
      </c>
      <c r="AX321" s="30">
        <f t="shared" si="99"/>
        <v>-1</v>
      </c>
      <c r="AY321" s="31">
        <f t="shared" si="165"/>
        <v>10</v>
      </c>
      <c r="AZ321" s="29">
        <f t="array" ref="AZ321">IFERROR(AVERAGE(AY321/L321:N321),0)</f>
        <v>0</v>
      </c>
      <c r="BA321" s="30">
        <f t="shared" si="166"/>
        <v>-1</v>
      </c>
      <c r="BB321" s="31">
        <f t="shared" si="167"/>
        <v>10</v>
      </c>
      <c r="BC321" s="29">
        <f t="array" ref="BC321">IFERROR(AVERAGE(BB321/M321:O321),0)</f>
        <v>0</v>
      </c>
      <c r="BD321" s="30">
        <f t="shared" si="168"/>
        <v>-1</v>
      </c>
      <c r="BE321" s="31">
        <f t="shared" si="169"/>
        <v>10</v>
      </c>
      <c r="BF321" s="29">
        <f t="array" ref="BF321">IFERROR(AVERAGE(BE321/N321:P321),0)</f>
        <v>0</v>
      </c>
      <c r="BG321" s="30">
        <f t="shared" si="170"/>
        <v>-1</v>
      </c>
      <c r="BH321" s="31">
        <f t="shared" si="171"/>
        <v>10</v>
      </c>
      <c r="BI321" s="29">
        <f t="array" ref="BI321">IFERROR(AVERAGE(BH321/O321:Q321),0)</f>
        <v>0</v>
      </c>
      <c r="BJ321" s="30">
        <f t="shared" si="172"/>
        <v>-1</v>
      </c>
      <c r="BK321" s="31">
        <f t="shared" si="173"/>
        <v>10</v>
      </c>
      <c r="BL321" s="29">
        <f t="array" ref="BL321">IFERROR(AVERAGE(BK321/P321:R321),0)</f>
        <v>0</v>
      </c>
      <c r="BM321" s="30">
        <f t="shared" si="174"/>
        <v>-1</v>
      </c>
      <c r="BN321" s="31">
        <f t="shared" si="175"/>
        <v>10</v>
      </c>
      <c r="BO321" s="29">
        <f t="array" ref="BO321">IFERROR(AVERAGE(BN321/Q321:S321),0)</f>
        <v>0</v>
      </c>
      <c r="BP321" s="30">
        <f t="shared" si="176"/>
        <v>-1</v>
      </c>
      <c r="BQ321" s="31">
        <f t="shared" si="177"/>
        <v>10</v>
      </c>
      <c r="BR321" s="29">
        <f t="array" ref="BR321">IFERROR(AVERAGE(BQ321/R321:T321),0)</f>
        <v>0</v>
      </c>
      <c r="BS321" s="30">
        <f t="shared" si="178"/>
        <v>-1</v>
      </c>
      <c r="BT321" s="31">
        <f t="shared" si="179"/>
        <v>10</v>
      </c>
      <c r="BU321" s="29">
        <f t="array" ref="BU321">IFERROR(AVERAGE(BT321/R321:T321),0)</f>
        <v>0</v>
      </c>
      <c r="BV321" s="30">
        <f t="shared" si="180"/>
        <v>-1</v>
      </c>
      <c r="BW321" s="31">
        <f t="shared" si="181"/>
        <v>10</v>
      </c>
      <c r="BX321" s="29">
        <f t="array" ref="BX321">IFERROR(AVERAGE(BW321/R321:T321),0)</f>
        <v>0</v>
      </c>
      <c r="BY321" s="30">
        <f t="shared" si="182"/>
        <v>-1</v>
      </c>
      <c r="BZ321" s="31">
        <f t="shared" si="183"/>
        <v>10</v>
      </c>
      <c r="CA321" s="29">
        <f t="array" ref="CA321">IFERROR(AVERAGE(BZ321/R321:T321),0)</f>
        <v>0</v>
      </c>
      <c r="CB321" s="30">
        <f t="shared" si="184"/>
        <v>-1</v>
      </c>
    </row>
    <row r="322" spans="2:80" ht="15.75" hidden="1" customHeight="1" x14ac:dyDescent="0.25">
      <c r="B322" s="42" t="s">
        <v>681</v>
      </c>
      <c r="C322" s="24" t="s">
        <v>682</v>
      </c>
      <c r="D322" s="42"/>
      <c r="E322" s="24" t="s">
        <v>93</v>
      </c>
      <c r="F322" s="24"/>
      <c r="G322" s="24" t="s">
        <v>94</v>
      </c>
      <c r="H322" s="25">
        <v>1</v>
      </c>
      <c r="I322" s="26">
        <v>0</v>
      </c>
      <c r="J322" s="26">
        <v>0</v>
      </c>
      <c r="K322" s="26">
        <v>0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  <c r="T322" s="26">
        <v>0</v>
      </c>
      <c r="U322" s="26">
        <v>0</v>
      </c>
      <c r="V322" s="26">
        <v>0</v>
      </c>
      <c r="W322" s="26">
        <v>0</v>
      </c>
      <c r="X322" s="26">
        <v>0</v>
      </c>
      <c r="Y322" s="26">
        <v>0</v>
      </c>
      <c r="Z322" s="36">
        <v>0</v>
      </c>
      <c r="AA322" s="26">
        <v>0</v>
      </c>
      <c r="AB322" s="26">
        <v>0</v>
      </c>
      <c r="AC322" s="28">
        <v>0</v>
      </c>
      <c r="AD322" s="28">
        <v>0</v>
      </c>
      <c r="AE322" s="26">
        <f t="shared" si="194"/>
        <v>0</v>
      </c>
      <c r="AF322" s="29">
        <f t="array" ref="AF322">IFERROR(AVERAGE(AE322/N322:P322),0)</f>
        <v>0</v>
      </c>
      <c r="AG322" s="30">
        <f t="shared" si="195"/>
        <v>-1</v>
      </c>
      <c r="AH322" s="28">
        <f t="shared" si="197"/>
        <v>0</v>
      </c>
      <c r="AI322" s="28">
        <f t="shared" si="186"/>
        <v>0</v>
      </c>
      <c r="AJ322" s="28">
        <f t="shared" si="187"/>
        <v>0</v>
      </c>
      <c r="AK322" s="28">
        <f t="shared" si="188"/>
        <v>0</v>
      </c>
      <c r="AL322" s="28">
        <f t="shared" si="189"/>
        <v>0</v>
      </c>
      <c r="AM322" s="28">
        <f t="shared" si="157"/>
        <v>0</v>
      </c>
      <c r="AN322" s="28">
        <f t="shared" si="158"/>
        <v>0</v>
      </c>
      <c r="AO322" s="28">
        <f t="shared" si="190"/>
        <v>0</v>
      </c>
      <c r="AP322" s="28">
        <f t="shared" si="191"/>
        <v>0</v>
      </c>
      <c r="AQ322" s="28">
        <f t="shared" si="192"/>
        <v>0</v>
      </c>
      <c r="AR322" s="28">
        <f t="shared" si="162"/>
        <v>0</v>
      </c>
      <c r="AS322" s="31" t="e">
        <f t="shared" si="163"/>
        <v>#REF!</v>
      </c>
      <c r="AT322" s="29">
        <f t="array" ref="AT322">IFERROR(AVERAGE(AS322/J322:L322),0)</f>
        <v>0</v>
      </c>
      <c r="AU322" s="30">
        <f t="shared" si="164"/>
        <v>-1</v>
      </c>
      <c r="AV322" s="31">
        <f t="shared" si="196"/>
        <v>0</v>
      </c>
      <c r="AW322" s="29">
        <f t="array" ref="AW322">IFERROR(AVERAGE(AV322/O322:Q322),0)</f>
        <v>0</v>
      </c>
      <c r="AX322" s="30">
        <f t="shared" si="99"/>
        <v>-1</v>
      </c>
      <c r="AY322" s="31">
        <f t="shared" si="165"/>
        <v>0</v>
      </c>
      <c r="AZ322" s="29">
        <f t="array" ref="AZ322">IFERROR(AVERAGE(AY322/L322:N322),0)</f>
        <v>0</v>
      </c>
      <c r="BA322" s="30">
        <f t="shared" si="166"/>
        <v>-1</v>
      </c>
      <c r="BB322" s="31">
        <f t="shared" si="167"/>
        <v>0</v>
      </c>
      <c r="BC322" s="29">
        <f t="array" ref="BC322">IFERROR(AVERAGE(BB322/M322:O322),0)</f>
        <v>0</v>
      </c>
      <c r="BD322" s="30">
        <f t="shared" si="168"/>
        <v>-1</v>
      </c>
      <c r="BE322" s="31">
        <f t="shared" si="169"/>
        <v>0</v>
      </c>
      <c r="BF322" s="29">
        <f t="array" ref="BF322">IFERROR(AVERAGE(BE322/N322:P322),0)</f>
        <v>0</v>
      </c>
      <c r="BG322" s="30">
        <f t="shared" si="170"/>
        <v>-1</v>
      </c>
      <c r="BH322" s="31">
        <f t="shared" si="171"/>
        <v>0</v>
      </c>
      <c r="BI322" s="29">
        <f t="array" ref="BI322">IFERROR(AVERAGE(BH322/O322:Q322),0)</f>
        <v>0</v>
      </c>
      <c r="BJ322" s="30">
        <f t="shared" si="172"/>
        <v>-1</v>
      </c>
      <c r="BK322" s="31">
        <f t="shared" si="173"/>
        <v>0</v>
      </c>
      <c r="BL322" s="29">
        <f t="array" ref="BL322">IFERROR(AVERAGE(BK322/P322:R322),0)</f>
        <v>0</v>
      </c>
      <c r="BM322" s="30">
        <f t="shared" si="174"/>
        <v>-1</v>
      </c>
      <c r="BN322" s="31">
        <f t="shared" si="175"/>
        <v>0</v>
      </c>
      <c r="BO322" s="29">
        <f t="array" ref="BO322">IFERROR(AVERAGE(BN322/Q322:S322),0)</f>
        <v>0</v>
      </c>
      <c r="BP322" s="30">
        <f t="shared" si="176"/>
        <v>-1</v>
      </c>
      <c r="BQ322" s="31">
        <f t="shared" si="177"/>
        <v>0</v>
      </c>
      <c r="BR322" s="29">
        <f t="array" ref="BR322">IFERROR(AVERAGE(BQ322/R322:T322),0)</f>
        <v>0</v>
      </c>
      <c r="BS322" s="30">
        <f t="shared" si="178"/>
        <v>-1</v>
      </c>
      <c r="BT322" s="31">
        <f t="shared" si="179"/>
        <v>0</v>
      </c>
      <c r="BU322" s="29">
        <f t="array" ref="BU322">IFERROR(AVERAGE(BT322/R322:T322),0)</f>
        <v>0</v>
      </c>
      <c r="BV322" s="30">
        <f t="shared" si="180"/>
        <v>-1</v>
      </c>
      <c r="BW322" s="31">
        <f t="shared" si="181"/>
        <v>0</v>
      </c>
      <c r="BX322" s="29">
        <f t="array" ref="BX322">IFERROR(AVERAGE(BW322/R322:T322),0)</f>
        <v>0</v>
      </c>
      <c r="BY322" s="30">
        <f t="shared" si="182"/>
        <v>-1</v>
      </c>
      <c r="BZ322" s="31">
        <f t="shared" si="183"/>
        <v>0</v>
      </c>
      <c r="CA322" s="29">
        <f t="array" ref="CA322">IFERROR(AVERAGE(BZ322/R322:T322),0)</f>
        <v>0</v>
      </c>
      <c r="CB322" s="30">
        <f t="shared" si="184"/>
        <v>-1</v>
      </c>
    </row>
    <row r="323" spans="2:80" ht="15.75" hidden="1" customHeight="1" x14ac:dyDescent="0.25">
      <c r="B323" s="39" t="s">
        <v>683</v>
      </c>
      <c r="C323" s="24" t="s">
        <v>684</v>
      </c>
      <c r="D323" s="24" t="s">
        <v>58</v>
      </c>
      <c r="E323" s="24" t="s">
        <v>93</v>
      </c>
      <c r="F323" s="24"/>
      <c r="G323" s="24" t="s">
        <v>94</v>
      </c>
      <c r="H323" s="25">
        <v>1</v>
      </c>
      <c r="I323" s="26">
        <v>0</v>
      </c>
      <c r="J323" s="26">
        <v>0</v>
      </c>
      <c r="K323" s="26">
        <v>0</v>
      </c>
      <c r="L323" s="26">
        <v>0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  <c r="T323" s="26">
        <v>0</v>
      </c>
      <c r="U323" s="26">
        <v>0</v>
      </c>
      <c r="V323" s="26">
        <v>0</v>
      </c>
      <c r="W323" s="26">
        <v>0</v>
      </c>
      <c r="X323" s="26">
        <v>0</v>
      </c>
      <c r="Y323" s="26">
        <v>0</v>
      </c>
      <c r="Z323" s="36">
        <v>0</v>
      </c>
      <c r="AA323" s="26">
        <v>0</v>
      </c>
      <c r="AB323" s="26">
        <v>0</v>
      </c>
      <c r="AC323" s="28">
        <v>0</v>
      </c>
      <c r="AD323" s="28">
        <v>0</v>
      </c>
      <c r="AE323" s="26">
        <f t="shared" si="194"/>
        <v>0</v>
      </c>
      <c r="AF323" s="29">
        <f t="array" ref="AF323">IFERROR(AVERAGE(AE323/N323:P323),0)</f>
        <v>0</v>
      </c>
      <c r="AG323" s="30">
        <f t="shared" si="195"/>
        <v>-1</v>
      </c>
      <c r="AH323" s="28">
        <f t="shared" si="197"/>
        <v>0</v>
      </c>
      <c r="AI323" s="28">
        <f t="shared" si="186"/>
        <v>0</v>
      </c>
      <c r="AJ323" s="28">
        <f t="shared" si="187"/>
        <v>0</v>
      </c>
      <c r="AK323" s="28">
        <f t="shared" si="188"/>
        <v>0</v>
      </c>
      <c r="AL323" s="28">
        <f t="shared" si="189"/>
        <v>0</v>
      </c>
      <c r="AM323" s="28">
        <f t="shared" si="157"/>
        <v>0</v>
      </c>
      <c r="AN323" s="28">
        <f t="shared" si="158"/>
        <v>0</v>
      </c>
      <c r="AO323" s="28">
        <f t="shared" si="190"/>
        <v>0</v>
      </c>
      <c r="AP323" s="28">
        <f t="shared" si="191"/>
        <v>0</v>
      </c>
      <c r="AQ323" s="28">
        <f t="shared" si="192"/>
        <v>0</v>
      </c>
      <c r="AR323" s="28">
        <f t="shared" si="162"/>
        <v>0</v>
      </c>
      <c r="AS323" s="31" t="e">
        <f t="shared" si="163"/>
        <v>#REF!</v>
      </c>
      <c r="AT323" s="29">
        <f t="array" ref="AT323">IFERROR(AVERAGE(AS323/J323:L323),0)</f>
        <v>0</v>
      </c>
      <c r="AU323" s="30">
        <f t="shared" si="164"/>
        <v>-1</v>
      </c>
      <c r="AV323" s="31">
        <f t="shared" si="196"/>
        <v>0</v>
      </c>
      <c r="AW323" s="29">
        <f t="array" ref="AW323">IFERROR(AVERAGE(AV323/O323:Q323),0)</f>
        <v>0</v>
      </c>
      <c r="AX323" s="30">
        <f t="shared" si="99"/>
        <v>-1</v>
      </c>
      <c r="AY323" s="31">
        <f t="shared" si="165"/>
        <v>0</v>
      </c>
      <c r="AZ323" s="29">
        <f t="array" ref="AZ323">IFERROR(AVERAGE(AY323/L323:N323),0)</f>
        <v>0</v>
      </c>
      <c r="BA323" s="30">
        <f t="shared" si="166"/>
        <v>-1</v>
      </c>
      <c r="BB323" s="31">
        <f t="shared" si="167"/>
        <v>0</v>
      </c>
      <c r="BC323" s="29">
        <f t="array" ref="BC323">IFERROR(AVERAGE(BB323/M323:O323),0)</f>
        <v>0</v>
      </c>
      <c r="BD323" s="30">
        <f t="shared" si="168"/>
        <v>-1</v>
      </c>
      <c r="BE323" s="31">
        <f t="shared" si="169"/>
        <v>0</v>
      </c>
      <c r="BF323" s="29">
        <f t="array" ref="BF323">IFERROR(AVERAGE(BE323/N323:P323),0)</f>
        <v>0</v>
      </c>
      <c r="BG323" s="30">
        <f t="shared" si="170"/>
        <v>-1</v>
      </c>
      <c r="BH323" s="31">
        <f t="shared" si="171"/>
        <v>0</v>
      </c>
      <c r="BI323" s="29">
        <f t="array" ref="BI323">IFERROR(AVERAGE(BH323/O323:Q323),0)</f>
        <v>0</v>
      </c>
      <c r="BJ323" s="30">
        <f t="shared" si="172"/>
        <v>-1</v>
      </c>
      <c r="BK323" s="31">
        <f t="shared" si="173"/>
        <v>0</v>
      </c>
      <c r="BL323" s="29">
        <f t="array" ref="BL323">IFERROR(AVERAGE(BK323/P323:R323),0)</f>
        <v>0</v>
      </c>
      <c r="BM323" s="30">
        <f t="shared" si="174"/>
        <v>-1</v>
      </c>
      <c r="BN323" s="31">
        <f t="shared" si="175"/>
        <v>0</v>
      </c>
      <c r="BO323" s="29">
        <f t="array" ref="BO323">IFERROR(AVERAGE(BN323/Q323:S323),0)</f>
        <v>0</v>
      </c>
      <c r="BP323" s="30">
        <f t="shared" si="176"/>
        <v>-1</v>
      </c>
      <c r="BQ323" s="31">
        <f t="shared" si="177"/>
        <v>0</v>
      </c>
      <c r="BR323" s="29">
        <f t="array" ref="BR323">IFERROR(AVERAGE(BQ323/R323:T323),0)</f>
        <v>0</v>
      </c>
      <c r="BS323" s="30">
        <f t="shared" si="178"/>
        <v>-1</v>
      </c>
      <c r="BT323" s="31">
        <f t="shared" si="179"/>
        <v>0</v>
      </c>
      <c r="BU323" s="29">
        <f t="array" ref="BU323">IFERROR(AVERAGE(BT323/R323:T323),0)</f>
        <v>0</v>
      </c>
      <c r="BV323" s="30">
        <f t="shared" si="180"/>
        <v>-1</v>
      </c>
      <c r="BW323" s="31">
        <f t="shared" si="181"/>
        <v>0</v>
      </c>
      <c r="BX323" s="29">
        <f t="array" ref="BX323">IFERROR(AVERAGE(BW323/R323:T323),0)</f>
        <v>0</v>
      </c>
      <c r="BY323" s="30">
        <f t="shared" si="182"/>
        <v>-1</v>
      </c>
      <c r="BZ323" s="31">
        <f t="shared" si="183"/>
        <v>0</v>
      </c>
      <c r="CA323" s="29">
        <f t="array" ref="CA323">IFERROR(AVERAGE(BZ323/R323:T323),0)</f>
        <v>0</v>
      </c>
      <c r="CB323" s="30">
        <f t="shared" si="184"/>
        <v>-1</v>
      </c>
    </row>
    <row r="324" spans="2:80" ht="15.75" hidden="1" customHeight="1" x14ac:dyDescent="0.25">
      <c r="B324" s="42" t="s">
        <v>685</v>
      </c>
      <c r="C324" s="24" t="s">
        <v>686</v>
      </c>
      <c r="D324" s="42"/>
      <c r="E324" s="24" t="s">
        <v>93</v>
      </c>
      <c r="F324" s="24"/>
      <c r="G324" s="24" t="s">
        <v>94</v>
      </c>
      <c r="H324" s="25">
        <v>1</v>
      </c>
      <c r="I324" s="26">
        <v>0</v>
      </c>
      <c r="J324" s="26">
        <v>0</v>
      </c>
      <c r="K324" s="26">
        <v>0</v>
      </c>
      <c r="L324" s="26">
        <v>0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  <c r="T324" s="26">
        <v>0</v>
      </c>
      <c r="U324" s="26">
        <v>0</v>
      </c>
      <c r="V324" s="26">
        <v>0</v>
      </c>
      <c r="W324" s="26">
        <v>0</v>
      </c>
      <c r="X324" s="26">
        <v>0</v>
      </c>
      <c r="Y324" s="26">
        <v>0</v>
      </c>
      <c r="Z324" s="36">
        <v>0</v>
      </c>
      <c r="AA324" s="26">
        <v>0</v>
      </c>
      <c r="AB324" s="26">
        <v>0</v>
      </c>
      <c r="AC324" s="28">
        <v>3</v>
      </c>
      <c r="AD324" s="28">
        <v>0</v>
      </c>
      <c r="AE324" s="26">
        <f t="shared" si="194"/>
        <v>3</v>
      </c>
      <c r="AF324" s="29">
        <f t="array" ref="AF324">IFERROR(AVERAGE(AE324/N324:P324),0)</f>
        <v>0</v>
      </c>
      <c r="AG324" s="30">
        <f t="shared" si="195"/>
        <v>-1</v>
      </c>
      <c r="AH324" s="28">
        <f t="shared" si="197"/>
        <v>0</v>
      </c>
      <c r="AI324" s="28">
        <f t="shared" si="186"/>
        <v>0</v>
      </c>
      <c r="AJ324" s="28">
        <f t="shared" si="187"/>
        <v>0</v>
      </c>
      <c r="AK324" s="28">
        <f t="shared" si="188"/>
        <v>0</v>
      </c>
      <c r="AL324" s="28">
        <f t="shared" si="189"/>
        <v>0</v>
      </c>
      <c r="AM324" s="28">
        <f t="shared" si="157"/>
        <v>0</v>
      </c>
      <c r="AN324" s="28">
        <f t="shared" si="158"/>
        <v>0</v>
      </c>
      <c r="AO324" s="28">
        <f t="shared" si="190"/>
        <v>0</v>
      </c>
      <c r="AP324" s="28">
        <f t="shared" si="191"/>
        <v>0</v>
      </c>
      <c r="AQ324" s="28">
        <f t="shared" si="192"/>
        <v>0</v>
      </c>
      <c r="AR324" s="28">
        <f t="shared" si="162"/>
        <v>0</v>
      </c>
      <c r="AS324" s="31" t="e">
        <f t="shared" si="163"/>
        <v>#REF!</v>
      </c>
      <c r="AT324" s="29">
        <f t="array" ref="AT324">IFERROR(AVERAGE(AS324/J324:L324),0)</f>
        <v>0</v>
      </c>
      <c r="AU324" s="30">
        <f t="shared" si="164"/>
        <v>-1</v>
      </c>
      <c r="AV324" s="31">
        <f t="shared" si="196"/>
        <v>3</v>
      </c>
      <c r="AW324" s="29">
        <f t="array" ref="AW324">IFERROR(AVERAGE(AV324/O324:Q324),0)</f>
        <v>0</v>
      </c>
      <c r="AX324" s="30">
        <f t="shared" si="99"/>
        <v>-1</v>
      </c>
      <c r="AY324" s="31">
        <f t="shared" si="165"/>
        <v>3</v>
      </c>
      <c r="AZ324" s="29">
        <f t="array" ref="AZ324">IFERROR(AVERAGE(AY324/L324:N324),0)</f>
        <v>0</v>
      </c>
      <c r="BA324" s="30">
        <f t="shared" si="166"/>
        <v>-1</v>
      </c>
      <c r="BB324" s="31">
        <f t="shared" si="167"/>
        <v>3</v>
      </c>
      <c r="BC324" s="29">
        <f t="array" ref="BC324">IFERROR(AVERAGE(BB324/M324:O324),0)</f>
        <v>0</v>
      </c>
      <c r="BD324" s="30">
        <f t="shared" si="168"/>
        <v>-1</v>
      </c>
      <c r="BE324" s="31">
        <f t="shared" si="169"/>
        <v>3</v>
      </c>
      <c r="BF324" s="29">
        <f t="array" ref="BF324">IFERROR(AVERAGE(BE324/N324:P324),0)</f>
        <v>0</v>
      </c>
      <c r="BG324" s="30">
        <f t="shared" si="170"/>
        <v>-1</v>
      </c>
      <c r="BH324" s="31">
        <f t="shared" si="171"/>
        <v>3</v>
      </c>
      <c r="BI324" s="29">
        <f t="array" ref="BI324">IFERROR(AVERAGE(BH324/O324:Q324),0)</f>
        <v>0</v>
      </c>
      <c r="BJ324" s="30">
        <f t="shared" si="172"/>
        <v>-1</v>
      </c>
      <c r="BK324" s="31">
        <f t="shared" si="173"/>
        <v>3</v>
      </c>
      <c r="BL324" s="29">
        <f t="array" ref="BL324">IFERROR(AVERAGE(BK324/P324:R324),0)</f>
        <v>0</v>
      </c>
      <c r="BM324" s="30">
        <f t="shared" si="174"/>
        <v>-1</v>
      </c>
      <c r="BN324" s="31">
        <f t="shared" si="175"/>
        <v>3</v>
      </c>
      <c r="BO324" s="29">
        <f t="array" ref="BO324">IFERROR(AVERAGE(BN324/Q324:S324),0)</f>
        <v>0</v>
      </c>
      <c r="BP324" s="30">
        <f t="shared" si="176"/>
        <v>-1</v>
      </c>
      <c r="BQ324" s="31">
        <f t="shared" si="177"/>
        <v>3</v>
      </c>
      <c r="BR324" s="29">
        <f t="array" ref="BR324">IFERROR(AVERAGE(BQ324/R324:T324),0)</f>
        <v>0</v>
      </c>
      <c r="BS324" s="30">
        <f t="shared" si="178"/>
        <v>-1</v>
      </c>
      <c r="BT324" s="31">
        <f t="shared" si="179"/>
        <v>3</v>
      </c>
      <c r="BU324" s="29">
        <f t="array" ref="BU324">IFERROR(AVERAGE(BT324/R324:T324),0)</f>
        <v>0</v>
      </c>
      <c r="BV324" s="30">
        <f t="shared" si="180"/>
        <v>-1</v>
      </c>
      <c r="BW324" s="31">
        <f t="shared" si="181"/>
        <v>3</v>
      </c>
      <c r="BX324" s="29">
        <f t="array" ref="BX324">IFERROR(AVERAGE(BW324/R324:T324),0)</f>
        <v>0</v>
      </c>
      <c r="BY324" s="30">
        <f t="shared" si="182"/>
        <v>-1</v>
      </c>
      <c r="BZ324" s="31">
        <f t="shared" si="183"/>
        <v>3</v>
      </c>
      <c r="CA324" s="29">
        <f t="array" ref="CA324">IFERROR(AVERAGE(BZ324/R324:T324),0)</f>
        <v>0</v>
      </c>
      <c r="CB324" s="30">
        <f t="shared" si="184"/>
        <v>-1</v>
      </c>
    </row>
    <row r="325" spans="2:80" ht="15.75" hidden="1" customHeight="1" x14ac:dyDescent="0.25">
      <c r="B325" s="42" t="s">
        <v>687</v>
      </c>
      <c r="C325" s="24" t="s">
        <v>688</v>
      </c>
      <c r="D325" s="42"/>
      <c r="E325" s="24" t="s">
        <v>93</v>
      </c>
      <c r="F325" s="24"/>
      <c r="G325" s="24" t="s">
        <v>94</v>
      </c>
      <c r="H325" s="25">
        <v>1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6">
        <v>0</v>
      </c>
      <c r="S325" s="26">
        <v>0</v>
      </c>
      <c r="T325" s="26">
        <v>0</v>
      </c>
      <c r="U325" s="26">
        <v>0</v>
      </c>
      <c r="V325" s="26">
        <v>0</v>
      </c>
      <c r="W325" s="26">
        <v>0</v>
      </c>
      <c r="X325" s="26">
        <v>0</v>
      </c>
      <c r="Y325" s="26">
        <v>0</v>
      </c>
      <c r="Z325" s="36">
        <v>0</v>
      </c>
      <c r="AA325" s="26">
        <v>0</v>
      </c>
      <c r="AB325" s="26">
        <v>0</v>
      </c>
      <c r="AC325" s="28">
        <v>10</v>
      </c>
      <c r="AD325" s="28">
        <v>0</v>
      </c>
      <c r="AE325" s="26">
        <f t="shared" si="194"/>
        <v>10</v>
      </c>
      <c r="AF325" s="29">
        <f t="array" ref="AF325">IFERROR(AVERAGE(AE325/N325:P325),0)</f>
        <v>0</v>
      </c>
      <c r="AG325" s="30">
        <f t="shared" si="195"/>
        <v>-1</v>
      </c>
      <c r="AH325" s="28">
        <f t="shared" si="197"/>
        <v>0</v>
      </c>
      <c r="AI325" s="28">
        <f t="shared" si="186"/>
        <v>0</v>
      </c>
      <c r="AJ325" s="28">
        <f t="shared" si="187"/>
        <v>0</v>
      </c>
      <c r="AK325" s="28">
        <f t="shared" si="188"/>
        <v>0</v>
      </c>
      <c r="AL325" s="28">
        <f t="shared" si="189"/>
        <v>0</v>
      </c>
      <c r="AM325" s="28">
        <f t="shared" si="157"/>
        <v>0</v>
      </c>
      <c r="AN325" s="28">
        <f t="shared" si="158"/>
        <v>0</v>
      </c>
      <c r="AO325" s="28">
        <f t="shared" si="190"/>
        <v>0</v>
      </c>
      <c r="AP325" s="28">
        <f t="shared" si="191"/>
        <v>0</v>
      </c>
      <c r="AQ325" s="28">
        <f t="shared" si="192"/>
        <v>0</v>
      </c>
      <c r="AR325" s="28">
        <f t="shared" si="162"/>
        <v>0</v>
      </c>
      <c r="AS325" s="31" t="e">
        <f t="shared" si="163"/>
        <v>#REF!</v>
      </c>
      <c r="AT325" s="29">
        <f t="array" ref="AT325">IFERROR(AVERAGE(AS325/J325:L325),0)</f>
        <v>0</v>
      </c>
      <c r="AU325" s="30">
        <f t="shared" si="164"/>
        <v>-1</v>
      </c>
      <c r="AV325" s="31">
        <f t="shared" si="196"/>
        <v>10</v>
      </c>
      <c r="AW325" s="29">
        <f t="array" ref="AW325">IFERROR(AVERAGE(AV325/O325:Q325),0)</f>
        <v>0</v>
      </c>
      <c r="AX325" s="30">
        <f t="shared" si="99"/>
        <v>-1</v>
      </c>
      <c r="AY325" s="31">
        <f t="shared" si="165"/>
        <v>10</v>
      </c>
      <c r="AZ325" s="29">
        <f t="array" ref="AZ325">IFERROR(AVERAGE(AY325/L325:N325),0)</f>
        <v>0</v>
      </c>
      <c r="BA325" s="30">
        <f t="shared" si="166"/>
        <v>-1</v>
      </c>
      <c r="BB325" s="31">
        <f t="shared" si="167"/>
        <v>10</v>
      </c>
      <c r="BC325" s="29">
        <f t="array" ref="BC325">IFERROR(AVERAGE(BB325/M325:O325),0)</f>
        <v>0</v>
      </c>
      <c r="BD325" s="30">
        <f t="shared" si="168"/>
        <v>-1</v>
      </c>
      <c r="BE325" s="31">
        <f t="shared" si="169"/>
        <v>10</v>
      </c>
      <c r="BF325" s="29">
        <f t="array" ref="BF325">IFERROR(AVERAGE(BE325/N325:P325),0)</f>
        <v>0</v>
      </c>
      <c r="BG325" s="30">
        <f t="shared" si="170"/>
        <v>-1</v>
      </c>
      <c r="BH325" s="31">
        <f t="shared" si="171"/>
        <v>10</v>
      </c>
      <c r="BI325" s="29">
        <f t="array" ref="BI325">IFERROR(AVERAGE(BH325/O325:Q325),0)</f>
        <v>0</v>
      </c>
      <c r="BJ325" s="30">
        <f t="shared" si="172"/>
        <v>-1</v>
      </c>
      <c r="BK325" s="31">
        <f t="shared" si="173"/>
        <v>10</v>
      </c>
      <c r="BL325" s="29">
        <f t="array" ref="BL325">IFERROR(AVERAGE(BK325/P325:R325),0)</f>
        <v>0</v>
      </c>
      <c r="BM325" s="30">
        <f t="shared" si="174"/>
        <v>-1</v>
      </c>
      <c r="BN325" s="31">
        <f t="shared" si="175"/>
        <v>10</v>
      </c>
      <c r="BO325" s="29">
        <f t="array" ref="BO325">IFERROR(AVERAGE(BN325/Q325:S325),0)</f>
        <v>0</v>
      </c>
      <c r="BP325" s="30">
        <f t="shared" si="176"/>
        <v>-1</v>
      </c>
      <c r="BQ325" s="31">
        <f t="shared" si="177"/>
        <v>10</v>
      </c>
      <c r="BR325" s="29">
        <f t="array" ref="BR325">IFERROR(AVERAGE(BQ325/R325:T325),0)</f>
        <v>0</v>
      </c>
      <c r="BS325" s="30">
        <f t="shared" si="178"/>
        <v>-1</v>
      </c>
      <c r="BT325" s="31">
        <f t="shared" si="179"/>
        <v>10</v>
      </c>
      <c r="BU325" s="29">
        <f t="array" ref="BU325">IFERROR(AVERAGE(BT325/R325:T325),0)</f>
        <v>0</v>
      </c>
      <c r="BV325" s="30">
        <f t="shared" si="180"/>
        <v>-1</v>
      </c>
      <c r="BW325" s="31">
        <f t="shared" si="181"/>
        <v>10</v>
      </c>
      <c r="BX325" s="29">
        <f t="array" ref="BX325">IFERROR(AVERAGE(BW325/R325:T325),0)</f>
        <v>0</v>
      </c>
      <c r="BY325" s="30">
        <f t="shared" si="182"/>
        <v>-1</v>
      </c>
      <c r="BZ325" s="31">
        <f t="shared" si="183"/>
        <v>10</v>
      </c>
      <c r="CA325" s="29">
        <f t="array" ref="CA325">IFERROR(AVERAGE(BZ325/R325:T325),0)</f>
        <v>0</v>
      </c>
      <c r="CB325" s="30">
        <f t="shared" si="184"/>
        <v>-1</v>
      </c>
    </row>
    <row r="326" spans="2:80" ht="15.75" hidden="1" customHeight="1" x14ac:dyDescent="0.25">
      <c r="B326" s="39" t="s">
        <v>689</v>
      </c>
      <c r="C326" s="24" t="s">
        <v>690</v>
      </c>
      <c r="D326" s="24" t="s">
        <v>58</v>
      </c>
      <c r="E326" s="24" t="s">
        <v>93</v>
      </c>
      <c r="F326" s="24"/>
      <c r="G326" s="24" t="s">
        <v>94</v>
      </c>
      <c r="H326" s="25">
        <v>1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6">
        <v>0</v>
      </c>
      <c r="S326" s="26">
        <v>0</v>
      </c>
      <c r="T326" s="26">
        <v>0</v>
      </c>
      <c r="U326" s="26">
        <v>0</v>
      </c>
      <c r="V326" s="26">
        <v>0</v>
      </c>
      <c r="W326" s="26">
        <v>0</v>
      </c>
      <c r="X326" s="26">
        <v>0</v>
      </c>
      <c r="Y326" s="26">
        <v>0</v>
      </c>
      <c r="Z326" s="36">
        <v>0</v>
      </c>
      <c r="AA326" s="26">
        <v>0</v>
      </c>
      <c r="AB326" s="26">
        <v>0</v>
      </c>
      <c r="AC326" s="28">
        <v>0</v>
      </c>
      <c r="AD326" s="28">
        <v>0</v>
      </c>
      <c r="AE326" s="26">
        <f t="shared" si="194"/>
        <v>0</v>
      </c>
      <c r="AF326" s="29">
        <f t="array" ref="AF326">IFERROR(AVERAGE(AE326/N326:P326),0)</f>
        <v>0</v>
      </c>
      <c r="AG326" s="30">
        <f t="shared" si="195"/>
        <v>-1</v>
      </c>
      <c r="AH326" s="28">
        <f t="shared" si="197"/>
        <v>0</v>
      </c>
      <c r="AI326" s="28">
        <f t="shared" si="186"/>
        <v>0</v>
      </c>
      <c r="AJ326" s="28">
        <f t="shared" si="187"/>
        <v>0</v>
      </c>
      <c r="AK326" s="28">
        <f t="shared" si="188"/>
        <v>0</v>
      </c>
      <c r="AL326" s="28">
        <f t="shared" si="189"/>
        <v>0</v>
      </c>
      <c r="AM326" s="28">
        <f t="shared" si="157"/>
        <v>0</v>
      </c>
      <c r="AN326" s="28">
        <f t="shared" si="158"/>
        <v>0</v>
      </c>
      <c r="AO326" s="28">
        <f t="shared" si="190"/>
        <v>0</v>
      </c>
      <c r="AP326" s="28">
        <f t="shared" si="191"/>
        <v>0</v>
      </c>
      <c r="AQ326" s="28">
        <f t="shared" si="192"/>
        <v>0</v>
      </c>
      <c r="AR326" s="28">
        <f t="shared" si="162"/>
        <v>0</v>
      </c>
      <c r="AS326" s="31" t="e">
        <f t="shared" si="163"/>
        <v>#REF!</v>
      </c>
      <c r="AT326" s="29">
        <f t="array" ref="AT326">IFERROR(AVERAGE(AS326/J326:L326),0)</f>
        <v>0</v>
      </c>
      <c r="AU326" s="30">
        <f t="shared" si="164"/>
        <v>-1</v>
      </c>
      <c r="AV326" s="31">
        <f t="shared" si="196"/>
        <v>0</v>
      </c>
      <c r="AW326" s="29">
        <f t="array" ref="AW326">IFERROR(AVERAGE(AV326/O326:Q326),0)</f>
        <v>0</v>
      </c>
      <c r="AX326" s="30">
        <f t="shared" si="99"/>
        <v>-1</v>
      </c>
      <c r="AY326" s="31">
        <f t="shared" si="165"/>
        <v>0</v>
      </c>
      <c r="AZ326" s="29">
        <f t="array" ref="AZ326">IFERROR(AVERAGE(AY326/L326:N326),0)</f>
        <v>0</v>
      </c>
      <c r="BA326" s="30">
        <f t="shared" si="166"/>
        <v>-1</v>
      </c>
      <c r="BB326" s="31">
        <f t="shared" si="167"/>
        <v>0</v>
      </c>
      <c r="BC326" s="29">
        <f t="array" ref="BC326">IFERROR(AVERAGE(BB326/M326:O326),0)</f>
        <v>0</v>
      </c>
      <c r="BD326" s="30">
        <f t="shared" si="168"/>
        <v>-1</v>
      </c>
      <c r="BE326" s="31">
        <f t="shared" si="169"/>
        <v>0</v>
      </c>
      <c r="BF326" s="29">
        <f t="array" ref="BF326">IFERROR(AVERAGE(BE326/N326:P326),0)</f>
        <v>0</v>
      </c>
      <c r="BG326" s="30">
        <f t="shared" si="170"/>
        <v>-1</v>
      </c>
      <c r="BH326" s="31">
        <f t="shared" si="171"/>
        <v>0</v>
      </c>
      <c r="BI326" s="29">
        <f t="array" ref="BI326">IFERROR(AVERAGE(BH326/O326:Q326),0)</f>
        <v>0</v>
      </c>
      <c r="BJ326" s="30">
        <f t="shared" si="172"/>
        <v>-1</v>
      </c>
      <c r="BK326" s="31">
        <f t="shared" si="173"/>
        <v>0</v>
      </c>
      <c r="BL326" s="29">
        <f t="array" ref="BL326">IFERROR(AVERAGE(BK326/P326:R326),0)</f>
        <v>0</v>
      </c>
      <c r="BM326" s="30">
        <f t="shared" si="174"/>
        <v>-1</v>
      </c>
      <c r="BN326" s="31">
        <f t="shared" si="175"/>
        <v>0</v>
      </c>
      <c r="BO326" s="29">
        <f t="array" ref="BO326">IFERROR(AVERAGE(BN326/Q326:S326),0)</f>
        <v>0</v>
      </c>
      <c r="BP326" s="30">
        <f t="shared" si="176"/>
        <v>-1</v>
      </c>
      <c r="BQ326" s="31">
        <f t="shared" si="177"/>
        <v>0</v>
      </c>
      <c r="BR326" s="29">
        <f t="array" ref="BR326">IFERROR(AVERAGE(BQ326/R326:T326),0)</f>
        <v>0</v>
      </c>
      <c r="BS326" s="30">
        <f t="shared" si="178"/>
        <v>-1</v>
      </c>
      <c r="BT326" s="31">
        <f t="shared" si="179"/>
        <v>0</v>
      </c>
      <c r="BU326" s="29">
        <f t="array" ref="BU326">IFERROR(AVERAGE(BT326/R326:T326),0)</f>
        <v>0</v>
      </c>
      <c r="BV326" s="30">
        <f t="shared" si="180"/>
        <v>-1</v>
      </c>
      <c r="BW326" s="31">
        <f t="shared" si="181"/>
        <v>0</v>
      </c>
      <c r="BX326" s="29">
        <f t="array" ref="BX326">IFERROR(AVERAGE(BW326/R326:T326),0)</f>
        <v>0</v>
      </c>
      <c r="BY326" s="30">
        <f t="shared" si="182"/>
        <v>-1</v>
      </c>
      <c r="BZ326" s="31">
        <f t="shared" si="183"/>
        <v>0</v>
      </c>
      <c r="CA326" s="29">
        <f t="array" ref="CA326">IFERROR(AVERAGE(BZ326/R326:T326),0)</f>
        <v>0</v>
      </c>
      <c r="CB326" s="30">
        <f t="shared" si="184"/>
        <v>-1</v>
      </c>
    </row>
    <row r="327" spans="2:80" ht="15.75" hidden="1" customHeight="1" x14ac:dyDescent="0.25">
      <c r="B327" s="42" t="s">
        <v>691</v>
      </c>
      <c r="C327" s="24" t="s">
        <v>692</v>
      </c>
      <c r="D327" s="42"/>
      <c r="E327" s="24" t="s">
        <v>93</v>
      </c>
      <c r="F327" s="24"/>
      <c r="G327" s="24" t="s">
        <v>94</v>
      </c>
      <c r="H327" s="25">
        <v>1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6">
        <v>0</v>
      </c>
      <c r="S327" s="26">
        <v>0</v>
      </c>
      <c r="T327" s="26">
        <v>0</v>
      </c>
      <c r="U327" s="26">
        <v>0</v>
      </c>
      <c r="V327" s="26">
        <v>0</v>
      </c>
      <c r="W327" s="26">
        <v>0</v>
      </c>
      <c r="X327" s="26">
        <v>0</v>
      </c>
      <c r="Y327" s="26">
        <v>0</v>
      </c>
      <c r="Z327" s="36">
        <v>0</v>
      </c>
      <c r="AA327" s="26">
        <v>0</v>
      </c>
      <c r="AB327" s="26">
        <v>0</v>
      </c>
      <c r="AC327" s="28">
        <v>13</v>
      </c>
      <c r="AD327" s="28">
        <v>0</v>
      </c>
      <c r="AE327" s="26">
        <f t="shared" si="194"/>
        <v>13</v>
      </c>
      <c r="AF327" s="29">
        <f t="array" ref="AF327">IFERROR(AVERAGE(AE327/N327:P327),0)</f>
        <v>0</v>
      </c>
      <c r="AG327" s="30">
        <f t="shared" si="195"/>
        <v>-1</v>
      </c>
      <c r="AH327" s="28">
        <f t="shared" si="197"/>
        <v>0</v>
      </c>
      <c r="AI327" s="28">
        <f t="shared" si="186"/>
        <v>0</v>
      </c>
      <c r="AJ327" s="28">
        <f t="shared" si="187"/>
        <v>0</v>
      </c>
      <c r="AK327" s="28">
        <f t="shared" si="188"/>
        <v>0</v>
      </c>
      <c r="AL327" s="28">
        <f t="shared" si="189"/>
        <v>0</v>
      </c>
      <c r="AM327" s="28">
        <f t="shared" si="157"/>
        <v>0</v>
      </c>
      <c r="AN327" s="28">
        <f t="shared" si="158"/>
        <v>0</v>
      </c>
      <c r="AO327" s="28">
        <f t="shared" si="190"/>
        <v>0</v>
      </c>
      <c r="AP327" s="28">
        <f t="shared" si="191"/>
        <v>0</v>
      </c>
      <c r="AQ327" s="28">
        <f t="shared" si="192"/>
        <v>0</v>
      </c>
      <c r="AR327" s="28">
        <f t="shared" si="162"/>
        <v>0</v>
      </c>
      <c r="AS327" s="31" t="e">
        <f t="shared" si="163"/>
        <v>#REF!</v>
      </c>
      <c r="AT327" s="29">
        <f t="array" ref="AT327">IFERROR(AVERAGE(AS327/J327:L327),0)</f>
        <v>0</v>
      </c>
      <c r="AU327" s="30">
        <f t="shared" si="164"/>
        <v>-1</v>
      </c>
      <c r="AV327" s="31">
        <f t="shared" si="196"/>
        <v>13</v>
      </c>
      <c r="AW327" s="29">
        <f t="array" ref="AW327">IFERROR(AVERAGE(AV327/O327:Q327),0)</f>
        <v>0</v>
      </c>
      <c r="AX327" s="30">
        <f t="shared" si="99"/>
        <v>-1</v>
      </c>
      <c r="AY327" s="31">
        <f t="shared" si="165"/>
        <v>13</v>
      </c>
      <c r="AZ327" s="29">
        <f t="array" ref="AZ327">IFERROR(AVERAGE(AY327/L327:N327),0)</f>
        <v>0</v>
      </c>
      <c r="BA327" s="30">
        <f t="shared" si="166"/>
        <v>-1</v>
      </c>
      <c r="BB327" s="31">
        <f t="shared" si="167"/>
        <v>13</v>
      </c>
      <c r="BC327" s="29">
        <f t="array" ref="BC327">IFERROR(AVERAGE(BB327/M327:O327),0)</f>
        <v>0</v>
      </c>
      <c r="BD327" s="30">
        <f t="shared" si="168"/>
        <v>-1</v>
      </c>
      <c r="BE327" s="31">
        <f t="shared" si="169"/>
        <v>13</v>
      </c>
      <c r="BF327" s="29">
        <f t="array" ref="BF327">IFERROR(AVERAGE(BE327/N327:P327),0)</f>
        <v>0</v>
      </c>
      <c r="BG327" s="30">
        <f t="shared" si="170"/>
        <v>-1</v>
      </c>
      <c r="BH327" s="31">
        <f t="shared" si="171"/>
        <v>13</v>
      </c>
      <c r="BI327" s="29">
        <f t="array" ref="BI327">IFERROR(AVERAGE(BH327/O327:Q327),0)</f>
        <v>0</v>
      </c>
      <c r="BJ327" s="30">
        <f t="shared" si="172"/>
        <v>-1</v>
      </c>
      <c r="BK327" s="31">
        <f t="shared" si="173"/>
        <v>13</v>
      </c>
      <c r="BL327" s="29">
        <f t="array" ref="BL327">IFERROR(AVERAGE(BK327/P327:R327),0)</f>
        <v>0</v>
      </c>
      <c r="BM327" s="30">
        <f t="shared" si="174"/>
        <v>-1</v>
      </c>
      <c r="BN327" s="31">
        <f t="shared" si="175"/>
        <v>13</v>
      </c>
      <c r="BO327" s="29">
        <f t="array" ref="BO327">IFERROR(AVERAGE(BN327/Q327:S327),0)</f>
        <v>0</v>
      </c>
      <c r="BP327" s="30">
        <f t="shared" si="176"/>
        <v>-1</v>
      </c>
      <c r="BQ327" s="31">
        <f t="shared" si="177"/>
        <v>13</v>
      </c>
      <c r="BR327" s="29">
        <f t="array" ref="BR327">IFERROR(AVERAGE(BQ327/R327:T327),0)</f>
        <v>0</v>
      </c>
      <c r="BS327" s="30">
        <f t="shared" si="178"/>
        <v>-1</v>
      </c>
      <c r="BT327" s="31">
        <f t="shared" si="179"/>
        <v>13</v>
      </c>
      <c r="BU327" s="29">
        <f t="array" ref="BU327">IFERROR(AVERAGE(BT327/R327:T327),0)</f>
        <v>0</v>
      </c>
      <c r="BV327" s="30">
        <f t="shared" si="180"/>
        <v>-1</v>
      </c>
      <c r="BW327" s="31">
        <f t="shared" si="181"/>
        <v>13</v>
      </c>
      <c r="BX327" s="29">
        <f t="array" ref="BX327">IFERROR(AVERAGE(BW327/R327:T327),0)</f>
        <v>0</v>
      </c>
      <c r="BY327" s="30">
        <f t="shared" si="182"/>
        <v>-1</v>
      </c>
      <c r="BZ327" s="31">
        <f t="shared" si="183"/>
        <v>13</v>
      </c>
      <c r="CA327" s="29">
        <f t="array" ref="CA327">IFERROR(AVERAGE(BZ327/R327:T327),0)</f>
        <v>0</v>
      </c>
      <c r="CB327" s="30">
        <f t="shared" si="184"/>
        <v>-1</v>
      </c>
    </row>
    <row r="328" spans="2:80" ht="15.75" hidden="1" customHeight="1" x14ac:dyDescent="0.25">
      <c r="B328" s="42" t="s">
        <v>693</v>
      </c>
      <c r="C328" s="24" t="s">
        <v>694</v>
      </c>
      <c r="D328" s="42"/>
      <c r="E328" s="24" t="s">
        <v>93</v>
      </c>
      <c r="F328" s="24"/>
      <c r="G328" s="24" t="s">
        <v>94</v>
      </c>
      <c r="H328" s="25">
        <v>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6">
        <v>0</v>
      </c>
      <c r="S328" s="26">
        <v>0</v>
      </c>
      <c r="T328" s="26">
        <v>0</v>
      </c>
      <c r="U328" s="26">
        <v>0</v>
      </c>
      <c r="V328" s="26">
        <v>0</v>
      </c>
      <c r="W328" s="26">
        <v>0</v>
      </c>
      <c r="X328" s="26">
        <v>0</v>
      </c>
      <c r="Y328" s="26">
        <v>0</v>
      </c>
      <c r="Z328" s="36">
        <v>0</v>
      </c>
      <c r="AA328" s="26">
        <v>0</v>
      </c>
      <c r="AB328" s="26">
        <v>0</v>
      </c>
      <c r="AC328" s="28">
        <v>2</v>
      </c>
      <c r="AD328" s="28">
        <v>0</v>
      </c>
      <c r="AE328" s="26">
        <f t="shared" si="194"/>
        <v>2</v>
      </c>
      <c r="AF328" s="29">
        <f t="array" ref="AF328">IFERROR(AVERAGE(AE328/N328:P328),0)</f>
        <v>0</v>
      </c>
      <c r="AG328" s="30">
        <f t="shared" si="195"/>
        <v>-1</v>
      </c>
      <c r="AH328" s="28">
        <f t="shared" si="197"/>
        <v>0</v>
      </c>
      <c r="AI328" s="28">
        <f t="shared" si="186"/>
        <v>0</v>
      </c>
      <c r="AJ328" s="28">
        <f t="shared" si="187"/>
        <v>0</v>
      </c>
      <c r="AK328" s="28">
        <f t="shared" si="188"/>
        <v>0</v>
      </c>
      <c r="AL328" s="28">
        <f t="shared" si="189"/>
        <v>0</v>
      </c>
      <c r="AM328" s="28">
        <f t="shared" si="157"/>
        <v>0</v>
      </c>
      <c r="AN328" s="28">
        <f t="shared" si="158"/>
        <v>0</v>
      </c>
      <c r="AO328" s="28">
        <f t="shared" si="190"/>
        <v>0</v>
      </c>
      <c r="AP328" s="28">
        <f t="shared" si="191"/>
        <v>0</v>
      </c>
      <c r="AQ328" s="28">
        <f t="shared" si="192"/>
        <v>0</v>
      </c>
      <c r="AR328" s="28">
        <f t="shared" si="162"/>
        <v>0</v>
      </c>
      <c r="AS328" s="31" t="e">
        <f t="shared" si="163"/>
        <v>#REF!</v>
      </c>
      <c r="AT328" s="29">
        <f t="array" ref="AT328">IFERROR(AVERAGE(AS328/J328:L328),0)</f>
        <v>0</v>
      </c>
      <c r="AU328" s="30">
        <f t="shared" si="164"/>
        <v>-1</v>
      </c>
      <c r="AV328" s="31">
        <f t="shared" si="196"/>
        <v>2</v>
      </c>
      <c r="AW328" s="29">
        <f t="array" ref="AW328">IFERROR(AVERAGE(AV328/O328:Q328),0)</f>
        <v>0</v>
      </c>
      <c r="AX328" s="30">
        <f t="shared" si="99"/>
        <v>-1</v>
      </c>
      <c r="AY328" s="31">
        <f t="shared" si="165"/>
        <v>2</v>
      </c>
      <c r="AZ328" s="29">
        <f t="array" ref="AZ328">IFERROR(AVERAGE(AY328/L328:N328),0)</f>
        <v>0</v>
      </c>
      <c r="BA328" s="30">
        <f t="shared" si="166"/>
        <v>-1</v>
      </c>
      <c r="BB328" s="31">
        <f t="shared" si="167"/>
        <v>2</v>
      </c>
      <c r="BC328" s="29">
        <f t="array" ref="BC328">IFERROR(AVERAGE(BB328/M328:O328),0)</f>
        <v>0</v>
      </c>
      <c r="BD328" s="30">
        <f t="shared" si="168"/>
        <v>-1</v>
      </c>
      <c r="BE328" s="31">
        <f t="shared" si="169"/>
        <v>2</v>
      </c>
      <c r="BF328" s="29">
        <f t="array" ref="BF328">IFERROR(AVERAGE(BE328/N328:P328),0)</f>
        <v>0</v>
      </c>
      <c r="BG328" s="30">
        <f t="shared" si="170"/>
        <v>-1</v>
      </c>
      <c r="BH328" s="31">
        <f t="shared" si="171"/>
        <v>2</v>
      </c>
      <c r="BI328" s="29">
        <f t="array" ref="BI328">IFERROR(AVERAGE(BH328/O328:Q328),0)</f>
        <v>0</v>
      </c>
      <c r="BJ328" s="30">
        <f t="shared" si="172"/>
        <v>-1</v>
      </c>
      <c r="BK328" s="31">
        <f t="shared" si="173"/>
        <v>2</v>
      </c>
      <c r="BL328" s="29">
        <f t="array" ref="BL328">IFERROR(AVERAGE(BK328/P328:R328),0)</f>
        <v>0</v>
      </c>
      <c r="BM328" s="30">
        <f t="shared" si="174"/>
        <v>-1</v>
      </c>
      <c r="BN328" s="31">
        <f t="shared" si="175"/>
        <v>2</v>
      </c>
      <c r="BO328" s="29">
        <f t="array" ref="BO328">IFERROR(AVERAGE(BN328/Q328:S328),0)</f>
        <v>0</v>
      </c>
      <c r="BP328" s="30">
        <f t="shared" si="176"/>
        <v>-1</v>
      </c>
      <c r="BQ328" s="31">
        <f t="shared" si="177"/>
        <v>2</v>
      </c>
      <c r="BR328" s="29">
        <f t="array" ref="BR328">IFERROR(AVERAGE(BQ328/R328:T328),0)</f>
        <v>0</v>
      </c>
      <c r="BS328" s="30">
        <f t="shared" si="178"/>
        <v>-1</v>
      </c>
      <c r="BT328" s="31">
        <f t="shared" si="179"/>
        <v>2</v>
      </c>
      <c r="BU328" s="29">
        <f t="array" ref="BU328">IFERROR(AVERAGE(BT328/R328:T328),0)</f>
        <v>0</v>
      </c>
      <c r="BV328" s="30">
        <f t="shared" si="180"/>
        <v>-1</v>
      </c>
      <c r="BW328" s="31">
        <f t="shared" si="181"/>
        <v>2</v>
      </c>
      <c r="BX328" s="29">
        <f t="array" ref="BX328">IFERROR(AVERAGE(BW328/R328:T328),0)</f>
        <v>0</v>
      </c>
      <c r="BY328" s="30">
        <f t="shared" si="182"/>
        <v>-1</v>
      </c>
      <c r="BZ328" s="31">
        <f t="shared" si="183"/>
        <v>2</v>
      </c>
      <c r="CA328" s="29">
        <f t="array" ref="CA328">IFERROR(AVERAGE(BZ328/R328:T328),0)</f>
        <v>0</v>
      </c>
      <c r="CB328" s="30">
        <f t="shared" si="184"/>
        <v>-1</v>
      </c>
    </row>
    <row r="329" spans="2:80" ht="15.75" hidden="1" customHeight="1" x14ac:dyDescent="0.25">
      <c r="B329" s="42" t="s">
        <v>695</v>
      </c>
      <c r="C329" s="24" t="s">
        <v>696</v>
      </c>
      <c r="D329" s="42"/>
      <c r="E329" s="24" t="s">
        <v>93</v>
      </c>
      <c r="F329" s="24"/>
      <c r="G329" s="24" t="s">
        <v>94</v>
      </c>
      <c r="H329" s="25">
        <v>1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  <c r="T329" s="26">
        <v>0</v>
      </c>
      <c r="U329" s="26">
        <v>0</v>
      </c>
      <c r="V329" s="26">
        <v>0</v>
      </c>
      <c r="W329" s="26">
        <v>0</v>
      </c>
      <c r="X329" s="26">
        <v>0</v>
      </c>
      <c r="Y329" s="26">
        <v>0</v>
      </c>
      <c r="Z329" s="36">
        <v>0</v>
      </c>
      <c r="AA329" s="26">
        <v>0</v>
      </c>
      <c r="AB329" s="26">
        <v>0</v>
      </c>
      <c r="AC329" s="28">
        <v>0</v>
      </c>
      <c r="AD329" s="28">
        <v>0</v>
      </c>
      <c r="AE329" s="26">
        <f t="shared" si="194"/>
        <v>0</v>
      </c>
      <c r="AF329" s="29">
        <f t="array" ref="AF329">IFERROR(AVERAGE(AE329/N329:P329),0)</f>
        <v>0</v>
      </c>
      <c r="AG329" s="30">
        <f t="shared" si="195"/>
        <v>-1</v>
      </c>
      <c r="AH329" s="28">
        <f t="shared" si="197"/>
        <v>0</v>
      </c>
      <c r="AI329" s="28">
        <f t="shared" si="186"/>
        <v>0</v>
      </c>
      <c r="AJ329" s="28">
        <f t="shared" si="187"/>
        <v>0</v>
      </c>
      <c r="AK329" s="28">
        <f t="shared" si="188"/>
        <v>0</v>
      </c>
      <c r="AL329" s="28">
        <f t="shared" si="189"/>
        <v>0</v>
      </c>
      <c r="AM329" s="28">
        <f t="shared" si="157"/>
        <v>0</v>
      </c>
      <c r="AN329" s="28">
        <f t="shared" si="158"/>
        <v>0</v>
      </c>
      <c r="AO329" s="28">
        <f t="shared" si="190"/>
        <v>0</v>
      </c>
      <c r="AP329" s="28">
        <f t="shared" si="191"/>
        <v>0</v>
      </c>
      <c r="AQ329" s="28">
        <f t="shared" si="192"/>
        <v>0</v>
      </c>
      <c r="AR329" s="28">
        <f t="shared" si="162"/>
        <v>0</v>
      </c>
      <c r="AS329" s="31" t="e">
        <f t="shared" si="163"/>
        <v>#REF!</v>
      </c>
      <c r="AT329" s="29">
        <f t="array" ref="AT329">IFERROR(AVERAGE(AS329/J329:L329),0)</f>
        <v>0</v>
      </c>
      <c r="AU329" s="30">
        <f t="shared" si="164"/>
        <v>-1</v>
      </c>
      <c r="AV329" s="31">
        <f t="shared" si="196"/>
        <v>0</v>
      </c>
      <c r="AW329" s="29">
        <f t="array" ref="AW329">IFERROR(AVERAGE(AV329/O329:Q329),0)</f>
        <v>0</v>
      </c>
      <c r="AX329" s="30">
        <f t="shared" si="99"/>
        <v>-1</v>
      </c>
      <c r="AY329" s="31">
        <f t="shared" si="165"/>
        <v>0</v>
      </c>
      <c r="AZ329" s="29">
        <f t="array" ref="AZ329">IFERROR(AVERAGE(AY329/L329:N329),0)</f>
        <v>0</v>
      </c>
      <c r="BA329" s="30">
        <f t="shared" si="166"/>
        <v>-1</v>
      </c>
      <c r="BB329" s="31">
        <f t="shared" si="167"/>
        <v>0</v>
      </c>
      <c r="BC329" s="29">
        <f t="array" ref="BC329">IFERROR(AVERAGE(BB329/M329:O329),0)</f>
        <v>0</v>
      </c>
      <c r="BD329" s="30">
        <f t="shared" si="168"/>
        <v>-1</v>
      </c>
      <c r="BE329" s="31">
        <f t="shared" si="169"/>
        <v>0</v>
      </c>
      <c r="BF329" s="29">
        <f t="array" ref="BF329">IFERROR(AVERAGE(BE329/N329:P329),0)</f>
        <v>0</v>
      </c>
      <c r="BG329" s="30">
        <f t="shared" si="170"/>
        <v>-1</v>
      </c>
      <c r="BH329" s="31">
        <f t="shared" si="171"/>
        <v>0</v>
      </c>
      <c r="BI329" s="29">
        <f t="array" ref="BI329">IFERROR(AVERAGE(BH329/O329:Q329),0)</f>
        <v>0</v>
      </c>
      <c r="BJ329" s="30">
        <f t="shared" si="172"/>
        <v>-1</v>
      </c>
      <c r="BK329" s="31">
        <f t="shared" si="173"/>
        <v>0</v>
      </c>
      <c r="BL329" s="29">
        <f t="array" ref="BL329">IFERROR(AVERAGE(BK329/P329:R329),0)</f>
        <v>0</v>
      </c>
      <c r="BM329" s="30">
        <f t="shared" si="174"/>
        <v>-1</v>
      </c>
      <c r="BN329" s="31">
        <f t="shared" si="175"/>
        <v>0</v>
      </c>
      <c r="BO329" s="29">
        <f t="array" ref="BO329">IFERROR(AVERAGE(BN329/Q329:S329),0)</f>
        <v>0</v>
      </c>
      <c r="BP329" s="30">
        <f t="shared" si="176"/>
        <v>-1</v>
      </c>
      <c r="BQ329" s="31">
        <f t="shared" si="177"/>
        <v>0</v>
      </c>
      <c r="BR329" s="29">
        <f t="array" ref="BR329">IFERROR(AVERAGE(BQ329/R329:T329),0)</f>
        <v>0</v>
      </c>
      <c r="BS329" s="30">
        <f t="shared" si="178"/>
        <v>-1</v>
      </c>
      <c r="BT329" s="31">
        <f t="shared" si="179"/>
        <v>0</v>
      </c>
      <c r="BU329" s="29">
        <f t="array" ref="BU329">IFERROR(AVERAGE(BT329/R329:T329),0)</f>
        <v>0</v>
      </c>
      <c r="BV329" s="30">
        <f t="shared" si="180"/>
        <v>-1</v>
      </c>
      <c r="BW329" s="31">
        <f t="shared" si="181"/>
        <v>0</v>
      </c>
      <c r="BX329" s="29">
        <f t="array" ref="BX329">IFERROR(AVERAGE(BW329/R329:T329),0)</f>
        <v>0</v>
      </c>
      <c r="BY329" s="30">
        <f t="shared" si="182"/>
        <v>-1</v>
      </c>
      <c r="BZ329" s="31">
        <f t="shared" si="183"/>
        <v>0</v>
      </c>
      <c r="CA329" s="29">
        <f t="array" ref="CA329">IFERROR(AVERAGE(BZ329/R329:T329),0)</f>
        <v>0</v>
      </c>
      <c r="CB329" s="30">
        <f t="shared" si="184"/>
        <v>-1</v>
      </c>
    </row>
    <row r="330" spans="2:80" ht="15.75" hidden="1" customHeight="1" x14ac:dyDescent="0.25">
      <c r="B330" s="42" t="s">
        <v>697</v>
      </c>
      <c r="C330" s="24" t="s">
        <v>698</v>
      </c>
      <c r="D330" s="42"/>
      <c r="E330" s="24" t="s">
        <v>59</v>
      </c>
      <c r="F330" s="24"/>
      <c r="G330" s="24" t="s">
        <v>94</v>
      </c>
      <c r="H330" s="25">
        <v>1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6">
        <v>0</v>
      </c>
      <c r="S330" s="26">
        <v>0</v>
      </c>
      <c r="T330" s="26">
        <v>0</v>
      </c>
      <c r="U330" s="26">
        <v>0</v>
      </c>
      <c r="V330" s="26">
        <v>0</v>
      </c>
      <c r="W330" s="26">
        <v>0</v>
      </c>
      <c r="X330" s="26">
        <v>0</v>
      </c>
      <c r="Y330" s="26">
        <v>0</v>
      </c>
      <c r="Z330" s="36">
        <v>0</v>
      </c>
      <c r="AA330" s="26">
        <v>0</v>
      </c>
      <c r="AB330" s="26">
        <v>0</v>
      </c>
      <c r="AC330" s="28">
        <v>0</v>
      </c>
      <c r="AD330" s="28">
        <v>0</v>
      </c>
      <c r="AE330" s="26">
        <f t="shared" si="194"/>
        <v>0</v>
      </c>
      <c r="AF330" s="29">
        <f t="array" ref="AF330">IFERROR(AVERAGE(AE330/N330:P330),0)</f>
        <v>0</v>
      </c>
      <c r="AG330" s="30">
        <f t="shared" si="195"/>
        <v>-1</v>
      </c>
      <c r="AH330" s="28">
        <f t="shared" si="197"/>
        <v>0</v>
      </c>
      <c r="AI330" s="28">
        <f t="shared" si="186"/>
        <v>0</v>
      </c>
      <c r="AJ330" s="28">
        <f t="shared" si="187"/>
        <v>0</v>
      </c>
      <c r="AK330" s="28">
        <f t="shared" si="188"/>
        <v>0</v>
      </c>
      <c r="AL330" s="28">
        <f t="shared" si="189"/>
        <v>0</v>
      </c>
      <c r="AM330" s="28">
        <f t="shared" si="157"/>
        <v>0</v>
      </c>
      <c r="AN330" s="28">
        <f t="shared" si="158"/>
        <v>0</v>
      </c>
      <c r="AO330" s="28">
        <f t="shared" si="190"/>
        <v>0</v>
      </c>
      <c r="AP330" s="28">
        <f t="shared" si="191"/>
        <v>0</v>
      </c>
      <c r="AQ330" s="28">
        <f t="shared" si="192"/>
        <v>0</v>
      </c>
      <c r="AR330" s="28">
        <f t="shared" si="162"/>
        <v>0</v>
      </c>
      <c r="AS330" s="31" t="e">
        <f t="shared" si="163"/>
        <v>#REF!</v>
      </c>
      <c r="AT330" s="29">
        <f t="array" ref="AT330">IFERROR(AVERAGE(AS330/J330:L330),0)</f>
        <v>0</v>
      </c>
      <c r="AU330" s="30">
        <f t="shared" si="164"/>
        <v>-1</v>
      </c>
      <c r="AV330" s="31">
        <f t="shared" si="196"/>
        <v>0</v>
      </c>
      <c r="AW330" s="29">
        <f t="array" ref="AW330">IFERROR(AVERAGE(AV330/O330:Q330),0)</f>
        <v>0</v>
      </c>
      <c r="AX330" s="30">
        <f t="shared" si="99"/>
        <v>-1</v>
      </c>
      <c r="AY330" s="31">
        <f t="shared" si="165"/>
        <v>0</v>
      </c>
      <c r="AZ330" s="29">
        <f t="array" ref="AZ330">IFERROR(AVERAGE(AY330/L330:N330),0)</f>
        <v>0</v>
      </c>
      <c r="BA330" s="30">
        <f t="shared" si="166"/>
        <v>-1</v>
      </c>
      <c r="BB330" s="31">
        <f t="shared" si="167"/>
        <v>0</v>
      </c>
      <c r="BC330" s="29">
        <f t="array" ref="BC330">IFERROR(AVERAGE(BB330/M330:O330),0)</f>
        <v>0</v>
      </c>
      <c r="BD330" s="30">
        <f t="shared" si="168"/>
        <v>-1</v>
      </c>
      <c r="BE330" s="31">
        <f t="shared" si="169"/>
        <v>0</v>
      </c>
      <c r="BF330" s="29">
        <f t="array" ref="BF330">IFERROR(AVERAGE(BE330/N330:P330),0)</f>
        <v>0</v>
      </c>
      <c r="BG330" s="30">
        <f t="shared" si="170"/>
        <v>-1</v>
      </c>
      <c r="BH330" s="31">
        <f t="shared" si="171"/>
        <v>0</v>
      </c>
      <c r="BI330" s="29">
        <f t="array" ref="BI330">IFERROR(AVERAGE(BH330/O330:Q330),0)</f>
        <v>0</v>
      </c>
      <c r="BJ330" s="30">
        <f t="shared" si="172"/>
        <v>-1</v>
      </c>
      <c r="BK330" s="31">
        <f t="shared" si="173"/>
        <v>0</v>
      </c>
      <c r="BL330" s="29">
        <f t="array" ref="BL330">IFERROR(AVERAGE(BK330/P330:R330),0)</f>
        <v>0</v>
      </c>
      <c r="BM330" s="30">
        <f t="shared" si="174"/>
        <v>-1</v>
      </c>
      <c r="BN330" s="31">
        <f t="shared" si="175"/>
        <v>0</v>
      </c>
      <c r="BO330" s="29">
        <f t="array" ref="BO330">IFERROR(AVERAGE(BN330/Q330:S330),0)</f>
        <v>0</v>
      </c>
      <c r="BP330" s="30">
        <f t="shared" si="176"/>
        <v>-1</v>
      </c>
      <c r="BQ330" s="31">
        <f t="shared" si="177"/>
        <v>0</v>
      </c>
      <c r="BR330" s="29">
        <f t="array" ref="BR330">IFERROR(AVERAGE(BQ330/R330:T330),0)</f>
        <v>0</v>
      </c>
      <c r="BS330" s="30">
        <f t="shared" si="178"/>
        <v>-1</v>
      </c>
      <c r="BT330" s="31">
        <f t="shared" si="179"/>
        <v>0</v>
      </c>
      <c r="BU330" s="29">
        <f t="array" ref="BU330">IFERROR(AVERAGE(BT330/R330:T330),0)</f>
        <v>0</v>
      </c>
      <c r="BV330" s="30">
        <f t="shared" si="180"/>
        <v>-1</v>
      </c>
      <c r="BW330" s="31">
        <f t="shared" si="181"/>
        <v>0</v>
      </c>
      <c r="BX330" s="29">
        <f t="array" ref="BX330">IFERROR(AVERAGE(BW330/R330:T330),0)</f>
        <v>0</v>
      </c>
      <c r="BY330" s="30">
        <f t="shared" si="182"/>
        <v>-1</v>
      </c>
      <c r="BZ330" s="31">
        <f t="shared" si="183"/>
        <v>0</v>
      </c>
      <c r="CA330" s="29">
        <f t="array" ref="CA330">IFERROR(AVERAGE(BZ330/R330:T330),0)</f>
        <v>0</v>
      </c>
      <c r="CB330" s="30">
        <f t="shared" si="184"/>
        <v>-1</v>
      </c>
    </row>
    <row r="331" spans="2:80" ht="15.75" hidden="1" customHeight="1" x14ac:dyDescent="0.25">
      <c r="B331" s="43" t="s">
        <v>699</v>
      </c>
      <c r="C331" s="24" t="s">
        <v>342</v>
      </c>
      <c r="D331" s="24" t="s">
        <v>58</v>
      </c>
      <c r="E331" s="24" t="s">
        <v>549</v>
      </c>
      <c r="F331" s="24"/>
      <c r="G331" s="24" t="s">
        <v>94</v>
      </c>
      <c r="H331" s="25">
        <v>1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  <c r="O331" s="26">
        <v>0</v>
      </c>
      <c r="P331" s="26">
        <v>0</v>
      </c>
      <c r="Q331" s="26">
        <v>0</v>
      </c>
      <c r="R331" s="26">
        <v>0</v>
      </c>
      <c r="S331" s="26">
        <v>0</v>
      </c>
      <c r="T331" s="26">
        <v>0</v>
      </c>
      <c r="U331" s="26">
        <v>0</v>
      </c>
      <c r="V331" s="26">
        <v>0</v>
      </c>
      <c r="W331" s="26">
        <v>0</v>
      </c>
      <c r="X331" s="26">
        <v>0</v>
      </c>
      <c r="Y331" s="26">
        <v>0</v>
      </c>
      <c r="Z331" s="36">
        <v>0</v>
      </c>
      <c r="AA331" s="26">
        <v>0</v>
      </c>
      <c r="AB331" s="26">
        <v>0</v>
      </c>
      <c r="AC331" s="28">
        <v>0</v>
      </c>
      <c r="AD331" s="28">
        <v>0</v>
      </c>
      <c r="AE331" s="26">
        <f t="shared" si="194"/>
        <v>0</v>
      </c>
      <c r="AF331" s="29">
        <f t="array" ref="AF331">IFERROR(AVERAGE(AE331/N331:P331),0)</f>
        <v>0</v>
      </c>
      <c r="AG331" s="30">
        <f t="shared" si="195"/>
        <v>-1</v>
      </c>
      <c r="AH331" s="28">
        <f t="shared" si="197"/>
        <v>0</v>
      </c>
      <c r="AI331" s="28">
        <f t="shared" si="186"/>
        <v>0</v>
      </c>
      <c r="AJ331" s="28">
        <f t="shared" si="187"/>
        <v>0</v>
      </c>
      <c r="AK331" s="28">
        <f t="shared" si="188"/>
        <v>0</v>
      </c>
      <c r="AL331" s="28">
        <f t="shared" si="189"/>
        <v>0</v>
      </c>
      <c r="AM331" s="28">
        <f t="shared" si="157"/>
        <v>0</v>
      </c>
      <c r="AN331" s="28">
        <f t="shared" si="158"/>
        <v>0</v>
      </c>
      <c r="AO331" s="28">
        <f t="shared" si="190"/>
        <v>0</v>
      </c>
      <c r="AP331" s="28">
        <f t="shared" si="191"/>
        <v>0</v>
      </c>
      <c r="AQ331" s="28">
        <f t="shared" si="192"/>
        <v>0</v>
      </c>
      <c r="AR331" s="28">
        <f t="shared" si="162"/>
        <v>0</v>
      </c>
      <c r="AS331" s="31" t="e">
        <f t="shared" si="163"/>
        <v>#REF!</v>
      </c>
      <c r="AT331" s="29">
        <f t="array" ref="AT331">IFERROR(AVERAGE(AS331/J331:L331),0)</f>
        <v>0</v>
      </c>
      <c r="AU331" s="30">
        <f t="shared" si="164"/>
        <v>-1</v>
      </c>
      <c r="AV331" s="31">
        <f t="shared" si="196"/>
        <v>0</v>
      </c>
      <c r="AW331" s="29">
        <f t="array" ref="AW331">IFERROR(AVERAGE(AV331/O331:Q331),0)</f>
        <v>0</v>
      </c>
      <c r="AX331" s="30">
        <f t="shared" si="99"/>
        <v>-1</v>
      </c>
      <c r="AY331" s="31">
        <f t="shared" si="165"/>
        <v>0</v>
      </c>
      <c r="AZ331" s="29">
        <f t="array" ref="AZ331">IFERROR(AVERAGE(AY331/L331:N331),0)</f>
        <v>0</v>
      </c>
      <c r="BA331" s="30">
        <f t="shared" si="166"/>
        <v>-1</v>
      </c>
      <c r="BB331" s="31">
        <f t="shared" si="167"/>
        <v>0</v>
      </c>
      <c r="BC331" s="29">
        <f t="array" ref="BC331">IFERROR(AVERAGE(BB331/M331:O331),0)</f>
        <v>0</v>
      </c>
      <c r="BD331" s="30">
        <f t="shared" si="168"/>
        <v>-1</v>
      </c>
      <c r="BE331" s="31">
        <f t="shared" si="169"/>
        <v>0</v>
      </c>
      <c r="BF331" s="29">
        <f t="array" ref="BF331">IFERROR(AVERAGE(BE331/N331:P331),0)</f>
        <v>0</v>
      </c>
      <c r="BG331" s="30">
        <f t="shared" si="170"/>
        <v>-1</v>
      </c>
      <c r="BH331" s="31">
        <f t="shared" si="171"/>
        <v>0</v>
      </c>
      <c r="BI331" s="29">
        <f t="array" ref="BI331">IFERROR(AVERAGE(BH331/O331:Q331),0)</f>
        <v>0</v>
      </c>
      <c r="BJ331" s="30">
        <f t="shared" si="172"/>
        <v>-1</v>
      </c>
      <c r="BK331" s="31">
        <f t="shared" si="173"/>
        <v>0</v>
      </c>
      <c r="BL331" s="29">
        <f t="array" ref="BL331">IFERROR(AVERAGE(BK331/P331:R331),0)</f>
        <v>0</v>
      </c>
      <c r="BM331" s="30">
        <f t="shared" si="174"/>
        <v>-1</v>
      </c>
      <c r="BN331" s="31">
        <f t="shared" si="175"/>
        <v>0</v>
      </c>
      <c r="BO331" s="29">
        <f t="array" ref="BO331">IFERROR(AVERAGE(BN331/Q331:S331),0)</f>
        <v>0</v>
      </c>
      <c r="BP331" s="30">
        <f t="shared" si="176"/>
        <v>-1</v>
      </c>
      <c r="BQ331" s="31">
        <f t="shared" si="177"/>
        <v>0</v>
      </c>
      <c r="BR331" s="29">
        <f t="array" ref="BR331">IFERROR(AVERAGE(BQ331/R331:T331),0)</f>
        <v>0</v>
      </c>
      <c r="BS331" s="30">
        <f t="shared" si="178"/>
        <v>-1</v>
      </c>
      <c r="BT331" s="31">
        <f t="shared" si="179"/>
        <v>0</v>
      </c>
      <c r="BU331" s="29">
        <f t="array" ref="BU331">IFERROR(AVERAGE(BT331/R331:T331),0)</f>
        <v>0</v>
      </c>
      <c r="BV331" s="30">
        <f t="shared" si="180"/>
        <v>-1</v>
      </c>
      <c r="BW331" s="31">
        <f t="shared" si="181"/>
        <v>0</v>
      </c>
      <c r="BX331" s="29">
        <f t="array" ref="BX331">IFERROR(AVERAGE(BW331/R331:T331),0)</f>
        <v>0</v>
      </c>
      <c r="BY331" s="30">
        <f t="shared" si="182"/>
        <v>-1</v>
      </c>
      <c r="BZ331" s="31">
        <f t="shared" si="183"/>
        <v>0</v>
      </c>
      <c r="CA331" s="29">
        <f t="array" ref="CA331">IFERROR(AVERAGE(BZ331/R331:T331),0)</f>
        <v>0</v>
      </c>
      <c r="CB331" s="30">
        <f t="shared" si="184"/>
        <v>-1</v>
      </c>
    </row>
    <row r="332" spans="2:80" ht="15.75" hidden="1" customHeight="1" x14ac:dyDescent="0.25">
      <c r="B332" s="43" t="s">
        <v>700</v>
      </c>
      <c r="C332" s="24" t="s">
        <v>111</v>
      </c>
      <c r="D332" s="24" t="s">
        <v>58</v>
      </c>
      <c r="E332" s="24" t="s">
        <v>549</v>
      </c>
      <c r="F332" s="24"/>
      <c r="G332" s="24" t="s">
        <v>94</v>
      </c>
      <c r="H332" s="25">
        <v>1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  <c r="O332" s="26">
        <v>0</v>
      </c>
      <c r="P332" s="26">
        <v>0</v>
      </c>
      <c r="Q332" s="26">
        <v>0</v>
      </c>
      <c r="R332" s="26">
        <v>0</v>
      </c>
      <c r="S332" s="26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6">
        <v>0</v>
      </c>
      <c r="Z332" s="36">
        <v>0</v>
      </c>
      <c r="AA332" s="26">
        <v>0</v>
      </c>
      <c r="AB332" s="26">
        <v>0</v>
      </c>
      <c r="AC332" s="28">
        <v>0</v>
      </c>
      <c r="AD332" s="28">
        <v>0</v>
      </c>
      <c r="AE332" s="26">
        <f t="shared" si="194"/>
        <v>0</v>
      </c>
      <c r="AF332" s="29">
        <f t="array" ref="AF332">IFERROR(AVERAGE(AE332/N332:P332),0)</f>
        <v>0</v>
      </c>
      <c r="AG332" s="30">
        <f t="shared" si="195"/>
        <v>-1</v>
      </c>
      <c r="AH332" s="28">
        <f t="shared" si="197"/>
        <v>0</v>
      </c>
      <c r="AI332" s="28">
        <f t="shared" si="186"/>
        <v>0</v>
      </c>
      <c r="AJ332" s="28">
        <f t="shared" si="187"/>
        <v>0</v>
      </c>
      <c r="AK332" s="28">
        <f t="shared" si="188"/>
        <v>0</v>
      </c>
      <c r="AL332" s="28">
        <f t="shared" si="189"/>
        <v>0</v>
      </c>
      <c r="AM332" s="28">
        <f t="shared" si="157"/>
        <v>0</v>
      </c>
      <c r="AN332" s="28">
        <f t="shared" si="158"/>
        <v>0</v>
      </c>
      <c r="AO332" s="28">
        <f t="shared" si="190"/>
        <v>0</v>
      </c>
      <c r="AP332" s="28">
        <f t="shared" si="191"/>
        <v>0</v>
      </c>
      <c r="AQ332" s="28">
        <f t="shared" si="192"/>
        <v>0</v>
      </c>
      <c r="AR332" s="28">
        <f t="shared" si="162"/>
        <v>0</v>
      </c>
      <c r="AS332" s="31" t="e">
        <f t="shared" si="163"/>
        <v>#REF!</v>
      </c>
      <c r="AT332" s="29">
        <f t="array" ref="AT332">IFERROR(AVERAGE(AS332/J332:L332),0)</f>
        <v>0</v>
      </c>
      <c r="AU332" s="30">
        <f t="shared" si="164"/>
        <v>-1</v>
      </c>
      <c r="AV332" s="31">
        <f t="shared" si="196"/>
        <v>0</v>
      </c>
      <c r="AW332" s="29">
        <f t="array" ref="AW332">IFERROR(AVERAGE(AV332/O332:Q332),0)</f>
        <v>0</v>
      </c>
      <c r="AX332" s="30">
        <f t="shared" si="99"/>
        <v>-1</v>
      </c>
      <c r="AY332" s="31">
        <f t="shared" si="165"/>
        <v>0</v>
      </c>
      <c r="AZ332" s="29">
        <f t="array" ref="AZ332">IFERROR(AVERAGE(AY332/L332:N332),0)</f>
        <v>0</v>
      </c>
      <c r="BA332" s="30">
        <f t="shared" si="166"/>
        <v>-1</v>
      </c>
      <c r="BB332" s="31">
        <f t="shared" si="167"/>
        <v>0</v>
      </c>
      <c r="BC332" s="29">
        <f t="array" ref="BC332">IFERROR(AVERAGE(BB332/M332:O332),0)</f>
        <v>0</v>
      </c>
      <c r="BD332" s="30">
        <f t="shared" si="168"/>
        <v>-1</v>
      </c>
      <c r="BE332" s="31">
        <f t="shared" si="169"/>
        <v>0</v>
      </c>
      <c r="BF332" s="29">
        <f t="array" ref="BF332">IFERROR(AVERAGE(BE332/N332:P332),0)</f>
        <v>0</v>
      </c>
      <c r="BG332" s="30">
        <f t="shared" si="170"/>
        <v>-1</v>
      </c>
      <c r="BH332" s="31">
        <f t="shared" si="171"/>
        <v>0</v>
      </c>
      <c r="BI332" s="29">
        <f t="array" ref="BI332">IFERROR(AVERAGE(BH332/O332:Q332),0)</f>
        <v>0</v>
      </c>
      <c r="BJ332" s="30">
        <f t="shared" si="172"/>
        <v>-1</v>
      </c>
      <c r="BK332" s="31">
        <f t="shared" si="173"/>
        <v>0</v>
      </c>
      <c r="BL332" s="29">
        <f t="array" ref="BL332">IFERROR(AVERAGE(BK332/P332:R332),0)</f>
        <v>0</v>
      </c>
      <c r="BM332" s="30">
        <f t="shared" si="174"/>
        <v>-1</v>
      </c>
      <c r="BN332" s="31">
        <f t="shared" si="175"/>
        <v>0</v>
      </c>
      <c r="BO332" s="29">
        <f t="array" ref="BO332">IFERROR(AVERAGE(BN332/Q332:S332),0)</f>
        <v>0</v>
      </c>
      <c r="BP332" s="30">
        <f t="shared" si="176"/>
        <v>-1</v>
      </c>
      <c r="BQ332" s="31">
        <f t="shared" si="177"/>
        <v>0</v>
      </c>
      <c r="BR332" s="29">
        <f t="array" ref="BR332">IFERROR(AVERAGE(BQ332/R332:T332),0)</f>
        <v>0</v>
      </c>
      <c r="BS332" s="30">
        <f t="shared" si="178"/>
        <v>-1</v>
      </c>
      <c r="BT332" s="31">
        <f t="shared" si="179"/>
        <v>0</v>
      </c>
      <c r="BU332" s="29">
        <f t="array" ref="BU332">IFERROR(AVERAGE(BT332/R332:T332),0)</f>
        <v>0</v>
      </c>
      <c r="BV332" s="30">
        <f t="shared" si="180"/>
        <v>-1</v>
      </c>
      <c r="BW332" s="31">
        <f t="shared" si="181"/>
        <v>0</v>
      </c>
      <c r="BX332" s="29">
        <f t="array" ref="BX332">IFERROR(AVERAGE(BW332/R332:T332),0)</f>
        <v>0</v>
      </c>
      <c r="BY332" s="30">
        <f t="shared" si="182"/>
        <v>-1</v>
      </c>
      <c r="BZ332" s="31">
        <f t="shared" si="183"/>
        <v>0</v>
      </c>
      <c r="CA332" s="29">
        <f t="array" ref="CA332">IFERROR(AVERAGE(BZ332/R332:T332),0)</f>
        <v>0</v>
      </c>
      <c r="CB332" s="30">
        <f t="shared" si="184"/>
        <v>-1</v>
      </c>
    </row>
    <row r="333" spans="2:80" ht="15.75" hidden="1" customHeight="1" x14ac:dyDescent="0.25">
      <c r="B333" s="39" t="s">
        <v>701</v>
      </c>
      <c r="C333" s="24" t="s">
        <v>702</v>
      </c>
      <c r="D333" s="24" t="s">
        <v>58</v>
      </c>
      <c r="E333" s="24" t="s">
        <v>93</v>
      </c>
      <c r="F333" s="24"/>
      <c r="G333" s="24" t="s">
        <v>94</v>
      </c>
      <c r="H333" s="25">
        <v>1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  <c r="O333" s="26">
        <v>0</v>
      </c>
      <c r="P333" s="26">
        <v>0</v>
      </c>
      <c r="Q333" s="26">
        <v>0</v>
      </c>
      <c r="R333" s="26">
        <v>0</v>
      </c>
      <c r="S333" s="26">
        <v>0</v>
      </c>
      <c r="T333" s="26">
        <v>0</v>
      </c>
      <c r="U333" s="26">
        <v>0</v>
      </c>
      <c r="V333" s="26">
        <v>0</v>
      </c>
      <c r="W333" s="26">
        <v>0</v>
      </c>
      <c r="X333" s="26">
        <v>0</v>
      </c>
      <c r="Y333" s="26">
        <v>0</v>
      </c>
      <c r="Z333" s="36">
        <v>0</v>
      </c>
      <c r="AA333" s="26">
        <v>0</v>
      </c>
      <c r="AB333" s="26">
        <v>0</v>
      </c>
      <c r="AC333" s="28">
        <v>82</v>
      </c>
      <c r="AD333" s="28">
        <v>0</v>
      </c>
      <c r="AE333" s="26">
        <f t="shared" si="194"/>
        <v>82</v>
      </c>
      <c r="AF333" s="29">
        <f t="array" ref="AF333">IFERROR(AVERAGE(AE333/N333:P333),0)</f>
        <v>0</v>
      </c>
      <c r="AG333" s="30">
        <f t="shared" si="195"/>
        <v>-1</v>
      </c>
      <c r="AH333" s="28">
        <f t="shared" si="197"/>
        <v>0</v>
      </c>
      <c r="AI333" s="28">
        <f t="shared" si="186"/>
        <v>0</v>
      </c>
      <c r="AJ333" s="28">
        <f t="shared" si="187"/>
        <v>0</v>
      </c>
      <c r="AK333" s="28">
        <f t="shared" si="188"/>
        <v>0</v>
      </c>
      <c r="AL333" s="28">
        <f t="shared" si="189"/>
        <v>0</v>
      </c>
      <c r="AM333" s="28">
        <f t="shared" si="157"/>
        <v>0</v>
      </c>
      <c r="AN333" s="28">
        <f t="shared" si="158"/>
        <v>0</v>
      </c>
      <c r="AO333" s="28">
        <f t="shared" si="190"/>
        <v>0</v>
      </c>
      <c r="AP333" s="28">
        <f t="shared" si="191"/>
        <v>0</v>
      </c>
      <c r="AQ333" s="28">
        <f t="shared" si="192"/>
        <v>0</v>
      </c>
      <c r="AR333" s="28">
        <f t="shared" si="162"/>
        <v>0</v>
      </c>
      <c r="AS333" s="31" t="e">
        <f t="shared" si="163"/>
        <v>#REF!</v>
      </c>
      <c r="AT333" s="29">
        <f t="array" ref="AT333">IFERROR(AVERAGE(AS333/J333:L333),0)</f>
        <v>0</v>
      </c>
      <c r="AU333" s="30">
        <f t="shared" si="164"/>
        <v>-1</v>
      </c>
      <c r="AV333" s="31">
        <f t="shared" si="196"/>
        <v>82</v>
      </c>
      <c r="AW333" s="29">
        <f t="array" ref="AW333">IFERROR(AVERAGE(AV333/O333:Q333),0)</f>
        <v>0</v>
      </c>
      <c r="AX333" s="30">
        <f t="shared" si="99"/>
        <v>-1</v>
      </c>
      <c r="AY333" s="31">
        <f t="shared" si="165"/>
        <v>82</v>
      </c>
      <c r="AZ333" s="29">
        <f t="array" ref="AZ333">IFERROR(AVERAGE(AY333/L333:N333),0)</f>
        <v>0</v>
      </c>
      <c r="BA333" s="30">
        <f t="shared" si="166"/>
        <v>-1</v>
      </c>
      <c r="BB333" s="31">
        <f t="shared" si="167"/>
        <v>82</v>
      </c>
      <c r="BC333" s="29">
        <f t="array" ref="BC333">IFERROR(AVERAGE(BB333/M333:O333),0)</f>
        <v>0</v>
      </c>
      <c r="BD333" s="30">
        <f t="shared" si="168"/>
        <v>-1</v>
      </c>
      <c r="BE333" s="31">
        <f t="shared" si="169"/>
        <v>82</v>
      </c>
      <c r="BF333" s="29">
        <f t="array" ref="BF333">IFERROR(AVERAGE(BE333/N333:P333),0)</f>
        <v>0</v>
      </c>
      <c r="BG333" s="30">
        <f t="shared" si="170"/>
        <v>-1</v>
      </c>
      <c r="BH333" s="31">
        <f t="shared" si="171"/>
        <v>82</v>
      </c>
      <c r="BI333" s="29">
        <f t="array" ref="BI333">IFERROR(AVERAGE(BH333/O333:Q333),0)</f>
        <v>0</v>
      </c>
      <c r="BJ333" s="30">
        <f t="shared" si="172"/>
        <v>-1</v>
      </c>
      <c r="BK333" s="31">
        <f t="shared" si="173"/>
        <v>82</v>
      </c>
      <c r="BL333" s="29">
        <f t="array" ref="BL333">IFERROR(AVERAGE(BK333/P333:R333),0)</f>
        <v>0</v>
      </c>
      <c r="BM333" s="30">
        <f t="shared" si="174"/>
        <v>-1</v>
      </c>
      <c r="BN333" s="31">
        <f t="shared" si="175"/>
        <v>82</v>
      </c>
      <c r="BO333" s="29">
        <f t="array" ref="BO333">IFERROR(AVERAGE(BN333/Q333:S333),0)</f>
        <v>0</v>
      </c>
      <c r="BP333" s="30">
        <f t="shared" si="176"/>
        <v>-1</v>
      </c>
      <c r="BQ333" s="31">
        <f t="shared" si="177"/>
        <v>82</v>
      </c>
      <c r="BR333" s="29">
        <f t="array" ref="BR333">IFERROR(AVERAGE(BQ333/R333:T333),0)</f>
        <v>0</v>
      </c>
      <c r="BS333" s="30">
        <f t="shared" si="178"/>
        <v>-1</v>
      </c>
      <c r="BT333" s="31">
        <f t="shared" si="179"/>
        <v>82</v>
      </c>
      <c r="BU333" s="29">
        <f t="array" ref="BU333">IFERROR(AVERAGE(BT333/R333:T333),0)</f>
        <v>0</v>
      </c>
      <c r="BV333" s="30">
        <f t="shared" si="180"/>
        <v>-1</v>
      </c>
      <c r="BW333" s="31">
        <f t="shared" si="181"/>
        <v>82</v>
      </c>
      <c r="BX333" s="29">
        <f t="array" ref="BX333">IFERROR(AVERAGE(BW333/R333:T333),0)</f>
        <v>0</v>
      </c>
      <c r="BY333" s="30">
        <f t="shared" si="182"/>
        <v>-1</v>
      </c>
      <c r="BZ333" s="31">
        <f t="shared" si="183"/>
        <v>82</v>
      </c>
      <c r="CA333" s="29">
        <f t="array" ref="CA333">IFERROR(AVERAGE(BZ333/R333:T333),0)</f>
        <v>0</v>
      </c>
      <c r="CB333" s="30">
        <f t="shared" si="184"/>
        <v>-1</v>
      </c>
    </row>
    <row r="334" spans="2:80" ht="15.75" hidden="1" customHeight="1" x14ac:dyDescent="0.25">
      <c r="B334" s="39" t="s">
        <v>703</v>
      </c>
      <c r="C334" s="24" t="s">
        <v>704</v>
      </c>
      <c r="D334" s="24" t="s">
        <v>58</v>
      </c>
      <c r="E334" s="24" t="s">
        <v>93</v>
      </c>
      <c r="F334" s="24"/>
      <c r="G334" s="24" t="s">
        <v>112</v>
      </c>
      <c r="H334" s="25">
        <v>1</v>
      </c>
      <c r="I334" s="26">
        <v>0</v>
      </c>
      <c r="J334" s="26">
        <v>0</v>
      </c>
      <c r="K334" s="26">
        <v>0</v>
      </c>
      <c r="L334" s="26">
        <v>0</v>
      </c>
      <c r="M334" s="26">
        <v>0</v>
      </c>
      <c r="N334" s="26">
        <v>0</v>
      </c>
      <c r="O334" s="26">
        <v>0</v>
      </c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6">
        <v>0</v>
      </c>
      <c r="V334" s="26">
        <v>0</v>
      </c>
      <c r="W334" s="26">
        <v>0</v>
      </c>
      <c r="X334" s="26">
        <v>0</v>
      </c>
      <c r="Y334" s="26">
        <v>0</v>
      </c>
      <c r="Z334" s="36">
        <v>0</v>
      </c>
      <c r="AA334" s="26">
        <v>0</v>
      </c>
      <c r="AB334" s="26">
        <v>0</v>
      </c>
      <c r="AC334" s="28">
        <v>14</v>
      </c>
      <c r="AD334" s="28">
        <v>0</v>
      </c>
      <c r="AE334" s="26">
        <f t="shared" si="194"/>
        <v>14</v>
      </c>
      <c r="AF334" s="29">
        <f t="array" ref="AF334">IFERROR(AVERAGE(AE334/N334:P334),0)</f>
        <v>0</v>
      </c>
      <c r="AG334" s="30">
        <f t="shared" si="195"/>
        <v>-1</v>
      </c>
      <c r="AH334" s="28">
        <f t="shared" si="197"/>
        <v>0</v>
      </c>
      <c r="AI334" s="28">
        <f t="shared" si="186"/>
        <v>0</v>
      </c>
      <c r="AJ334" s="28">
        <f t="shared" si="187"/>
        <v>0</v>
      </c>
      <c r="AK334" s="28">
        <f t="shared" si="188"/>
        <v>0</v>
      </c>
      <c r="AL334" s="28">
        <f t="shared" si="189"/>
        <v>0</v>
      </c>
      <c r="AM334" s="28">
        <f t="shared" si="157"/>
        <v>0</v>
      </c>
      <c r="AN334" s="28">
        <f t="shared" si="158"/>
        <v>0</v>
      </c>
      <c r="AO334" s="28">
        <f t="shared" si="190"/>
        <v>0</v>
      </c>
      <c r="AP334" s="28">
        <f t="shared" si="191"/>
        <v>0</v>
      </c>
      <c r="AQ334" s="28">
        <f t="shared" si="192"/>
        <v>0</v>
      </c>
      <c r="AR334" s="28">
        <f t="shared" si="162"/>
        <v>0</v>
      </c>
      <c r="AS334" s="31" t="e">
        <f t="shared" si="163"/>
        <v>#REF!</v>
      </c>
      <c r="AT334" s="29">
        <f t="array" ref="AT334">IFERROR(AVERAGE(AS334/J334:L334),0)</f>
        <v>0</v>
      </c>
      <c r="AU334" s="30">
        <f t="shared" si="164"/>
        <v>-1</v>
      </c>
      <c r="AV334" s="31">
        <f t="shared" si="196"/>
        <v>14</v>
      </c>
      <c r="AW334" s="29">
        <f t="array" ref="AW334">IFERROR(AVERAGE(AV334/O334:Q334),0)</f>
        <v>0</v>
      </c>
      <c r="AX334" s="30">
        <f t="shared" si="99"/>
        <v>-1</v>
      </c>
      <c r="AY334" s="31">
        <f t="shared" si="165"/>
        <v>14</v>
      </c>
      <c r="AZ334" s="29">
        <f t="array" ref="AZ334">IFERROR(AVERAGE(AY334/L334:N334),0)</f>
        <v>0</v>
      </c>
      <c r="BA334" s="30">
        <f t="shared" si="166"/>
        <v>-1</v>
      </c>
      <c r="BB334" s="31">
        <f t="shared" si="167"/>
        <v>14</v>
      </c>
      <c r="BC334" s="29">
        <f t="array" ref="BC334">IFERROR(AVERAGE(BB334/M334:O334),0)</f>
        <v>0</v>
      </c>
      <c r="BD334" s="30">
        <f t="shared" si="168"/>
        <v>-1</v>
      </c>
      <c r="BE334" s="31">
        <f t="shared" si="169"/>
        <v>14</v>
      </c>
      <c r="BF334" s="29">
        <f t="array" ref="BF334">IFERROR(AVERAGE(BE334/N334:P334),0)</f>
        <v>0</v>
      </c>
      <c r="BG334" s="30">
        <f t="shared" si="170"/>
        <v>-1</v>
      </c>
      <c r="BH334" s="31">
        <f t="shared" si="171"/>
        <v>14</v>
      </c>
      <c r="BI334" s="29">
        <f t="array" ref="BI334">IFERROR(AVERAGE(BH334/O334:Q334),0)</f>
        <v>0</v>
      </c>
      <c r="BJ334" s="30">
        <f t="shared" si="172"/>
        <v>-1</v>
      </c>
      <c r="BK334" s="31">
        <f t="shared" si="173"/>
        <v>14</v>
      </c>
      <c r="BL334" s="29">
        <f t="array" ref="BL334">IFERROR(AVERAGE(BK334/P334:R334),0)</f>
        <v>0</v>
      </c>
      <c r="BM334" s="30">
        <f t="shared" si="174"/>
        <v>-1</v>
      </c>
      <c r="BN334" s="31">
        <f t="shared" si="175"/>
        <v>14</v>
      </c>
      <c r="BO334" s="29">
        <f t="array" ref="BO334">IFERROR(AVERAGE(BN334/Q334:S334),0)</f>
        <v>0</v>
      </c>
      <c r="BP334" s="30">
        <f t="shared" si="176"/>
        <v>-1</v>
      </c>
      <c r="BQ334" s="31">
        <f t="shared" si="177"/>
        <v>14</v>
      </c>
      <c r="BR334" s="29">
        <f t="array" ref="BR334">IFERROR(AVERAGE(BQ334/R334:T334),0)</f>
        <v>0</v>
      </c>
      <c r="BS334" s="30">
        <f t="shared" si="178"/>
        <v>-1</v>
      </c>
      <c r="BT334" s="31">
        <f t="shared" si="179"/>
        <v>14</v>
      </c>
      <c r="BU334" s="29">
        <f t="array" ref="BU334">IFERROR(AVERAGE(BT334/R334:T334),0)</f>
        <v>0</v>
      </c>
      <c r="BV334" s="30">
        <f t="shared" si="180"/>
        <v>-1</v>
      </c>
      <c r="BW334" s="31">
        <f t="shared" si="181"/>
        <v>14</v>
      </c>
      <c r="BX334" s="29">
        <f t="array" ref="BX334">IFERROR(AVERAGE(BW334/R334:T334),0)</f>
        <v>0</v>
      </c>
      <c r="BY334" s="30">
        <f t="shared" si="182"/>
        <v>-1</v>
      </c>
      <c r="BZ334" s="31">
        <f t="shared" si="183"/>
        <v>14</v>
      </c>
      <c r="CA334" s="29">
        <f t="array" ref="CA334">IFERROR(AVERAGE(BZ334/R334:T334),0)</f>
        <v>0</v>
      </c>
      <c r="CB334" s="30">
        <f t="shared" si="184"/>
        <v>-1</v>
      </c>
    </row>
    <row r="335" spans="2:80" ht="15.75" hidden="1" customHeight="1" x14ac:dyDescent="0.25">
      <c r="B335" s="42" t="s">
        <v>705</v>
      </c>
      <c r="C335" s="24" t="s">
        <v>706</v>
      </c>
      <c r="D335" s="42"/>
      <c r="E335" s="24" t="s">
        <v>59</v>
      </c>
      <c r="F335" s="24"/>
      <c r="G335" s="24" t="s">
        <v>94</v>
      </c>
      <c r="H335" s="25">
        <v>1</v>
      </c>
      <c r="I335" s="26">
        <v>0</v>
      </c>
      <c r="J335" s="26">
        <v>0</v>
      </c>
      <c r="K335" s="26">
        <v>0</v>
      </c>
      <c r="L335" s="26">
        <v>0</v>
      </c>
      <c r="M335" s="26">
        <v>0</v>
      </c>
      <c r="N335" s="26">
        <v>0</v>
      </c>
      <c r="O335" s="26">
        <v>0</v>
      </c>
      <c r="P335" s="26">
        <v>0</v>
      </c>
      <c r="Q335" s="26">
        <v>0</v>
      </c>
      <c r="R335" s="26">
        <v>0</v>
      </c>
      <c r="S335" s="26">
        <v>0</v>
      </c>
      <c r="T335" s="26">
        <v>0</v>
      </c>
      <c r="U335" s="26">
        <v>0</v>
      </c>
      <c r="V335" s="26">
        <v>0</v>
      </c>
      <c r="W335" s="26">
        <v>0</v>
      </c>
      <c r="X335" s="26">
        <v>0</v>
      </c>
      <c r="Y335" s="26">
        <v>0</v>
      </c>
      <c r="Z335" s="36">
        <v>0</v>
      </c>
      <c r="AA335" s="26">
        <v>0</v>
      </c>
      <c r="AB335" s="26">
        <v>0</v>
      </c>
      <c r="AC335" s="28">
        <v>0</v>
      </c>
      <c r="AD335" s="28">
        <v>0</v>
      </c>
      <c r="AE335" s="26">
        <f t="shared" si="194"/>
        <v>0</v>
      </c>
      <c r="AF335" s="29">
        <f t="array" ref="AF335">IFERROR(AVERAGE(AE335/N335:P335),0)</f>
        <v>0</v>
      </c>
      <c r="AG335" s="30">
        <f t="shared" si="195"/>
        <v>-1</v>
      </c>
      <c r="AH335" s="28">
        <f t="shared" si="197"/>
        <v>0</v>
      </c>
      <c r="AI335" s="28">
        <f t="shared" si="186"/>
        <v>0</v>
      </c>
      <c r="AJ335" s="28">
        <f t="shared" si="187"/>
        <v>0</v>
      </c>
      <c r="AK335" s="28">
        <f t="shared" si="188"/>
        <v>0</v>
      </c>
      <c r="AL335" s="28">
        <f t="shared" si="189"/>
        <v>0</v>
      </c>
      <c r="AM335" s="28">
        <f t="shared" si="157"/>
        <v>0</v>
      </c>
      <c r="AN335" s="28">
        <f t="shared" si="158"/>
        <v>0</v>
      </c>
      <c r="AO335" s="28">
        <f t="shared" si="190"/>
        <v>0</v>
      </c>
      <c r="AP335" s="28">
        <f t="shared" si="191"/>
        <v>0</v>
      </c>
      <c r="AQ335" s="28">
        <f t="shared" si="192"/>
        <v>0</v>
      </c>
      <c r="AR335" s="28">
        <f t="shared" si="162"/>
        <v>0</v>
      </c>
      <c r="AS335" s="31" t="e">
        <f t="shared" si="163"/>
        <v>#REF!</v>
      </c>
      <c r="AT335" s="29">
        <f t="array" ref="AT335">IFERROR(AVERAGE(AS335/J335:L335),0)</f>
        <v>0</v>
      </c>
      <c r="AU335" s="30">
        <f t="shared" si="164"/>
        <v>-1</v>
      </c>
      <c r="AV335" s="31">
        <f t="shared" si="196"/>
        <v>0</v>
      </c>
      <c r="AW335" s="29">
        <f t="array" ref="AW335">IFERROR(AVERAGE(AV335/O335:Q335),0)</f>
        <v>0</v>
      </c>
      <c r="AX335" s="30">
        <f t="shared" si="99"/>
        <v>-1</v>
      </c>
      <c r="AY335" s="31">
        <f t="shared" si="165"/>
        <v>0</v>
      </c>
      <c r="AZ335" s="29">
        <f t="array" ref="AZ335">IFERROR(AVERAGE(AY335/L335:N335),0)</f>
        <v>0</v>
      </c>
      <c r="BA335" s="30">
        <f t="shared" si="166"/>
        <v>-1</v>
      </c>
      <c r="BB335" s="31">
        <f t="shared" si="167"/>
        <v>0</v>
      </c>
      <c r="BC335" s="29">
        <f t="array" ref="BC335">IFERROR(AVERAGE(BB335/M335:O335),0)</f>
        <v>0</v>
      </c>
      <c r="BD335" s="30">
        <f t="shared" si="168"/>
        <v>-1</v>
      </c>
      <c r="BE335" s="31">
        <f t="shared" si="169"/>
        <v>0</v>
      </c>
      <c r="BF335" s="29">
        <f t="array" ref="BF335">IFERROR(AVERAGE(BE335/N335:P335),0)</f>
        <v>0</v>
      </c>
      <c r="BG335" s="30">
        <f t="shared" si="170"/>
        <v>-1</v>
      </c>
      <c r="BH335" s="31">
        <f t="shared" si="171"/>
        <v>0</v>
      </c>
      <c r="BI335" s="29">
        <f t="array" ref="BI335">IFERROR(AVERAGE(BH335/O335:Q335),0)</f>
        <v>0</v>
      </c>
      <c r="BJ335" s="30">
        <f t="shared" si="172"/>
        <v>-1</v>
      </c>
      <c r="BK335" s="31">
        <f t="shared" si="173"/>
        <v>0</v>
      </c>
      <c r="BL335" s="29">
        <f t="array" ref="BL335">IFERROR(AVERAGE(BK335/P335:R335),0)</f>
        <v>0</v>
      </c>
      <c r="BM335" s="30">
        <f t="shared" si="174"/>
        <v>-1</v>
      </c>
      <c r="BN335" s="31">
        <f t="shared" si="175"/>
        <v>0</v>
      </c>
      <c r="BO335" s="29">
        <f t="array" ref="BO335">IFERROR(AVERAGE(BN335/Q335:S335),0)</f>
        <v>0</v>
      </c>
      <c r="BP335" s="30">
        <f t="shared" si="176"/>
        <v>-1</v>
      </c>
      <c r="BQ335" s="31">
        <f t="shared" si="177"/>
        <v>0</v>
      </c>
      <c r="BR335" s="29">
        <f t="array" ref="BR335">IFERROR(AVERAGE(BQ335/R335:T335),0)</f>
        <v>0</v>
      </c>
      <c r="BS335" s="30">
        <f t="shared" si="178"/>
        <v>-1</v>
      </c>
      <c r="BT335" s="31">
        <f t="shared" si="179"/>
        <v>0</v>
      </c>
      <c r="BU335" s="29">
        <f t="array" ref="BU335">IFERROR(AVERAGE(BT335/R335:T335),0)</f>
        <v>0</v>
      </c>
      <c r="BV335" s="30">
        <f t="shared" si="180"/>
        <v>-1</v>
      </c>
      <c r="BW335" s="31">
        <f t="shared" si="181"/>
        <v>0</v>
      </c>
      <c r="BX335" s="29">
        <f t="array" ref="BX335">IFERROR(AVERAGE(BW335/R335:T335),0)</f>
        <v>0</v>
      </c>
      <c r="BY335" s="30">
        <f t="shared" si="182"/>
        <v>-1</v>
      </c>
      <c r="BZ335" s="31">
        <f t="shared" si="183"/>
        <v>0</v>
      </c>
      <c r="CA335" s="29">
        <f t="array" ref="CA335">IFERROR(AVERAGE(BZ335/R335:T335),0)</f>
        <v>0</v>
      </c>
      <c r="CB335" s="30">
        <f t="shared" si="184"/>
        <v>-1</v>
      </c>
    </row>
    <row r="336" spans="2:80" ht="15.75" hidden="1" customHeight="1" x14ac:dyDescent="0.25">
      <c r="B336" s="39" t="s">
        <v>707</v>
      </c>
      <c r="C336" s="24" t="s">
        <v>706</v>
      </c>
      <c r="D336" s="24" t="s">
        <v>58</v>
      </c>
      <c r="E336" s="24" t="s">
        <v>93</v>
      </c>
      <c r="F336" s="24"/>
      <c r="G336" s="24" t="s">
        <v>94</v>
      </c>
      <c r="H336" s="25">
        <v>1</v>
      </c>
      <c r="I336" s="26">
        <v>0</v>
      </c>
      <c r="J336" s="26">
        <v>0</v>
      </c>
      <c r="K336" s="26">
        <v>0</v>
      </c>
      <c r="L336" s="26">
        <v>0</v>
      </c>
      <c r="M336" s="26">
        <v>0</v>
      </c>
      <c r="N336" s="26">
        <v>0</v>
      </c>
      <c r="O336" s="26">
        <v>0</v>
      </c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6">
        <v>0</v>
      </c>
      <c r="V336" s="26">
        <v>0</v>
      </c>
      <c r="W336" s="26">
        <v>0</v>
      </c>
      <c r="X336" s="26">
        <v>0</v>
      </c>
      <c r="Y336" s="26">
        <v>0</v>
      </c>
      <c r="Z336" s="36">
        <v>0</v>
      </c>
      <c r="AA336" s="26">
        <v>0</v>
      </c>
      <c r="AB336" s="26">
        <v>0</v>
      </c>
      <c r="AC336" s="28">
        <v>0</v>
      </c>
      <c r="AD336" s="28">
        <v>0</v>
      </c>
      <c r="AE336" s="26">
        <f t="shared" si="194"/>
        <v>0</v>
      </c>
      <c r="AF336" s="29">
        <f t="array" ref="AF336">IFERROR(AVERAGE(AE336/N336:P336),0)</f>
        <v>0</v>
      </c>
      <c r="AG336" s="30">
        <f t="shared" si="195"/>
        <v>-1</v>
      </c>
      <c r="AH336" s="28">
        <f t="shared" si="197"/>
        <v>0</v>
      </c>
      <c r="AI336" s="28">
        <f t="shared" si="186"/>
        <v>0</v>
      </c>
      <c r="AJ336" s="28">
        <f t="shared" si="187"/>
        <v>0</v>
      </c>
      <c r="AK336" s="28">
        <f t="shared" si="188"/>
        <v>0</v>
      </c>
      <c r="AL336" s="28">
        <f t="shared" si="189"/>
        <v>0</v>
      </c>
      <c r="AM336" s="28">
        <f t="shared" si="157"/>
        <v>0</v>
      </c>
      <c r="AN336" s="28">
        <f t="shared" si="158"/>
        <v>0</v>
      </c>
      <c r="AO336" s="28">
        <f t="shared" si="190"/>
        <v>0</v>
      </c>
      <c r="AP336" s="28">
        <f t="shared" si="191"/>
        <v>0</v>
      </c>
      <c r="AQ336" s="28">
        <f t="shared" si="192"/>
        <v>0</v>
      </c>
      <c r="AR336" s="28">
        <f t="shared" si="162"/>
        <v>0</v>
      </c>
      <c r="AS336" s="31" t="e">
        <f t="shared" si="163"/>
        <v>#REF!</v>
      </c>
      <c r="AT336" s="29">
        <f t="array" ref="AT336">IFERROR(AVERAGE(AS336/J336:L336),0)</f>
        <v>0</v>
      </c>
      <c r="AU336" s="30">
        <f t="shared" si="164"/>
        <v>-1</v>
      </c>
      <c r="AV336" s="31">
        <f t="shared" si="196"/>
        <v>0</v>
      </c>
      <c r="AW336" s="29">
        <f t="array" ref="AW336">IFERROR(AVERAGE(AV336/O336:Q336),0)</f>
        <v>0</v>
      </c>
      <c r="AX336" s="30">
        <f t="shared" si="99"/>
        <v>-1</v>
      </c>
      <c r="AY336" s="31">
        <f t="shared" si="165"/>
        <v>0</v>
      </c>
      <c r="AZ336" s="29">
        <f t="array" ref="AZ336">IFERROR(AVERAGE(AY336/L336:N336),0)</f>
        <v>0</v>
      </c>
      <c r="BA336" s="30">
        <f t="shared" si="166"/>
        <v>-1</v>
      </c>
      <c r="BB336" s="31">
        <f t="shared" si="167"/>
        <v>0</v>
      </c>
      <c r="BC336" s="29">
        <f t="array" ref="BC336">IFERROR(AVERAGE(BB336/M336:O336),0)</f>
        <v>0</v>
      </c>
      <c r="BD336" s="30">
        <f t="shared" si="168"/>
        <v>-1</v>
      </c>
      <c r="BE336" s="31">
        <f t="shared" si="169"/>
        <v>0</v>
      </c>
      <c r="BF336" s="29">
        <f t="array" ref="BF336">IFERROR(AVERAGE(BE336/N336:P336),0)</f>
        <v>0</v>
      </c>
      <c r="BG336" s="30">
        <f t="shared" si="170"/>
        <v>-1</v>
      </c>
      <c r="BH336" s="31">
        <f t="shared" si="171"/>
        <v>0</v>
      </c>
      <c r="BI336" s="29">
        <f t="array" ref="BI336">IFERROR(AVERAGE(BH336/O336:Q336),0)</f>
        <v>0</v>
      </c>
      <c r="BJ336" s="30">
        <f t="shared" si="172"/>
        <v>-1</v>
      </c>
      <c r="BK336" s="31">
        <f t="shared" si="173"/>
        <v>0</v>
      </c>
      <c r="BL336" s="29">
        <f t="array" ref="BL336">IFERROR(AVERAGE(BK336/P336:R336),0)</f>
        <v>0</v>
      </c>
      <c r="BM336" s="30">
        <f t="shared" si="174"/>
        <v>-1</v>
      </c>
      <c r="BN336" s="31">
        <f t="shared" si="175"/>
        <v>0</v>
      </c>
      <c r="BO336" s="29">
        <f t="array" ref="BO336">IFERROR(AVERAGE(BN336/Q336:S336),0)</f>
        <v>0</v>
      </c>
      <c r="BP336" s="30">
        <f t="shared" si="176"/>
        <v>-1</v>
      </c>
      <c r="BQ336" s="31">
        <f t="shared" si="177"/>
        <v>0</v>
      </c>
      <c r="BR336" s="29">
        <f t="array" ref="BR336">IFERROR(AVERAGE(BQ336/R336:T336),0)</f>
        <v>0</v>
      </c>
      <c r="BS336" s="30">
        <f t="shared" si="178"/>
        <v>-1</v>
      </c>
      <c r="BT336" s="31">
        <f t="shared" si="179"/>
        <v>0</v>
      </c>
      <c r="BU336" s="29">
        <f t="array" ref="BU336">IFERROR(AVERAGE(BT336/R336:T336),0)</f>
        <v>0</v>
      </c>
      <c r="BV336" s="30">
        <f t="shared" si="180"/>
        <v>-1</v>
      </c>
      <c r="BW336" s="31">
        <f t="shared" si="181"/>
        <v>0</v>
      </c>
      <c r="BX336" s="29">
        <f t="array" ref="BX336">IFERROR(AVERAGE(BW336/R336:T336),0)</f>
        <v>0</v>
      </c>
      <c r="BY336" s="30">
        <f t="shared" si="182"/>
        <v>-1</v>
      </c>
      <c r="BZ336" s="31">
        <f t="shared" si="183"/>
        <v>0</v>
      </c>
      <c r="CA336" s="29">
        <f t="array" ref="CA336">IFERROR(AVERAGE(BZ336/R336:T336),0)</f>
        <v>0</v>
      </c>
      <c r="CB336" s="30">
        <f t="shared" si="184"/>
        <v>-1</v>
      </c>
    </row>
    <row r="337" spans="2:80" ht="15.75" hidden="1" customHeight="1" x14ac:dyDescent="0.25">
      <c r="B337" s="42" t="s">
        <v>708</v>
      </c>
      <c r="C337" s="24" t="s">
        <v>709</v>
      </c>
      <c r="D337" s="42"/>
      <c r="E337" s="24" t="s">
        <v>59</v>
      </c>
      <c r="F337" s="24"/>
      <c r="G337" s="24" t="s">
        <v>94</v>
      </c>
      <c r="H337" s="25">
        <v>1</v>
      </c>
      <c r="I337" s="26">
        <v>0</v>
      </c>
      <c r="J337" s="26">
        <v>0</v>
      </c>
      <c r="K337" s="26">
        <v>0</v>
      </c>
      <c r="L337" s="26">
        <v>0</v>
      </c>
      <c r="M337" s="26">
        <v>0</v>
      </c>
      <c r="N337" s="26">
        <v>0</v>
      </c>
      <c r="O337" s="26">
        <v>0</v>
      </c>
      <c r="P337" s="26">
        <v>0</v>
      </c>
      <c r="Q337" s="26">
        <v>0</v>
      </c>
      <c r="R337" s="26">
        <v>0</v>
      </c>
      <c r="S337" s="26">
        <v>0</v>
      </c>
      <c r="T337" s="26">
        <v>0</v>
      </c>
      <c r="U337" s="26">
        <v>0</v>
      </c>
      <c r="V337" s="26">
        <v>0</v>
      </c>
      <c r="W337" s="26">
        <v>0</v>
      </c>
      <c r="X337" s="26">
        <v>0</v>
      </c>
      <c r="Y337" s="26">
        <v>0</v>
      </c>
      <c r="Z337" s="36">
        <v>0</v>
      </c>
      <c r="AA337" s="26">
        <v>0</v>
      </c>
      <c r="AB337" s="26">
        <v>0</v>
      </c>
      <c r="AC337" s="28">
        <v>0</v>
      </c>
      <c r="AD337" s="28">
        <v>0</v>
      </c>
      <c r="AE337" s="26">
        <f t="shared" si="194"/>
        <v>0</v>
      </c>
      <c r="AF337" s="29">
        <f t="array" ref="AF337">IFERROR(AVERAGE(AE337/N337:P337),0)</f>
        <v>0</v>
      </c>
      <c r="AG337" s="30">
        <f t="shared" si="195"/>
        <v>-1</v>
      </c>
      <c r="AH337" s="28">
        <f t="shared" si="197"/>
        <v>0</v>
      </c>
      <c r="AI337" s="28">
        <f t="shared" si="186"/>
        <v>0</v>
      </c>
      <c r="AJ337" s="28">
        <f t="shared" si="187"/>
        <v>0</v>
      </c>
      <c r="AK337" s="28">
        <f t="shared" si="188"/>
        <v>0</v>
      </c>
      <c r="AL337" s="28">
        <f t="shared" si="189"/>
        <v>0</v>
      </c>
      <c r="AM337" s="28">
        <f t="shared" si="157"/>
        <v>0</v>
      </c>
      <c r="AN337" s="28">
        <f t="shared" si="158"/>
        <v>0</v>
      </c>
      <c r="AO337" s="28">
        <f t="shared" si="190"/>
        <v>0</v>
      </c>
      <c r="AP337" s="28">
        <f t="shared" si="191"/>
        <v>0</v>
      </c>
      <c r="AQ337" s="28">
        <f t="shared" si="192"/>
        <v>0</v>
      </c>
      <c r="AR337" s="28">
        <f t="shared" si="162"/>
        <v>0</v>
      </c>
      <c r="AS337" s="31" t="e">
        <f t="shared" si="163"/>
        <v>#REF!</v>
      </c>
      <c r="AT337" s="29">
        <f t="array" ref="AT337">IFERROR(AVERAGE(AS337/J337:L337),0)</f>
        <v>0</v>
      </c>
      <c r="AU337" s="30">
        <f t="shared" si="164"/>
        <v>-1</v>
      </c>
      <c r="AV337" s="31">
        <f t="shared" si="196"/>
        <v>0</v>
      </c>
      <c r="AW337" s="29">
        <f t="array" ref="AW337">IFERROR(AVERAGE(AV337/O337:Q337),0)</f>
        <v>0</v>
      </c>
      <c r="AX337" s="30">
        <f t="shared" si="99"/>
        <v>-1</v>
      </c>
      <c r="AY337" s="31">
        <f t="shared" si="165"/>
        <v>0</v>
      </c>
      <c r="AZ337" s="29">
        <f t="array" ref="AZ337">IFERROR(AVERAGE(AY337/L337:N337),0)</f>
        <v>0</v>
      </c>
      <c r="BA337" s="30">
        <f t="shared" si="166"/>
        <v>-1</v>
      </c>
      <c r="BB337" s="31">
        <f t="shared" si="167"/>
        <v>0</v>
      </c>
      <c r="BC337" s="29">
        <f t="array" ref="BC337">IFERROR(AVERAGE(BB337/M337:O337),0)</f>
        <v>0</v>
      </c>
      <c r="BD337" s="30">
        <f t="shared" si="168"/>
        <v>-1</v>
      </c>
      <c r="BE337" s="31">
        <f t="shared" si="169"/>
        <v>0</v>
      </c>
      <c r="BF337" s="29">
        <f t="array" ref="BF337">IFERROR(AVERAGE(BE337/N337:P337),0)</f>
        <v>0</v>
      </c>
      <c r="BG337" s="30">
        <f t="shared" si="170"/>
        <v>-1</v>
      </c>
      <c r="BH337" s="31">
        <f t="shared" si="171"/>
        <v>0</v>
      </c>
      <c r="BI337" s="29">
        <f t="array" ref="BI337">IFERROR(AVERAGE(BH337/O337:Q337),0)</f>
        <v>0</v>
      </c>
      <c r="BJ337" s="30">
        <f t="shared" si="172"/>
        <v>-1</v>
      </c>
      <c r="BK337" s="31">
        <f t="shared" si="173"/>
        <v>0</v>
      </c>
      <c r="BL337" s="29">
        <f t="array" ref="BL337">IFERROR(AVERAGE(BK337/P337:R337),0)</f>
        <v>0</v>
      </c>
      <c r="BM337" s="30">
        <f t="shared" si="174"/>
        <v>-1</v>
      </c>
      <c r="BN337" s="31">
        <f t="shared" si="175"/>
        <v>0</v>
      </c>
      <c r="BO337" s="29">
        <f t="array" ref="BO337">IFERROR(AVERAGE(BN337/Q337:S337),0)</f>
        <v>0</v>
      </c>
      <c r="BP337" s="30">
        <f t="shared" si="176"/>
        <v>-1</v>
      </c>
      <c r="BQ337" s="31">
        <f t="shared" si="177"/>
        <v>0</v>
      </c>
      <c r="BR337" s="29">
        <f t="array" ref="BR337">IFERROR(AVERAGE(BQ337/R337:T337),0)</f>
        <v>0</v>
      </c>
      <c r="BS337" s="30">
        <f t="shared" si="178"/>
        <v>-1</v>
      </c>
      <c r="BT337" s="31">
        <f t="shared" si="179"/>
        <v>0</v>
      </c>
      <c r="BU337" s="29">
        <f t="array" ref="BU337">IFERROR(AVERAGE(BT337/R337:T337),0)</f>
        <v>0</v>
      </c>
      <c r="BV337" s="30">
        <f t="shared" si="180"/>
        <v>-1</v>
      </c>
      <c r="BW337" s="31">
        <f t="shared" si="181"/>
        <v>0</v>
      </c>
      <c r="BX337" s="29">
        <f t="array" ref="BX337">IFERROR(AVERAGE(BW337/R337:T337),0)</f>
        <v>0</v>
      </c>
      <c r="BY337" s="30">
        <f t="shared" si="182"/>
        <v>-1</v>
      </c>
      <c r="BZ337" s="31">
        <f t="shared" si="183"/>
        <v>0</v>
      </c>
      <c r="CA337" s="29">
        <f t="array" ref="CA337">IFERROR(AVERAGE(BZ337/R337:T337),0)</f>
        <v>0</v>
      </c>
      <c r="CB337" s="30">
        <f t="shared" si="184"/>
        <v>-1</v>
      </c>
    </row>
    <row r="338" spans="2:80" ht="15.75" hidden="1" customHeight="1" x14ac:dyDescent="0.25">
      <c r="B338" s="43" t="s">
        <v>710</v>
      </c>
      <c r="C338" s="24" t="s">
        <v>709</v>
      </c>
      <c r="D338" s="24" t="s">
        <v>58</v>
      </c>
      <c r="E338" s="24" t="s">
        <v>93</v>
      </c>
      <c r="F338" s="24"/>
      <c r="G338" s="24" t="s">
        <v>94</v>
      </c>
      <c r="H338" s="25">
        <v>1</v>
      </c>
      <c r="I338" s="26">
        <v>0</v>
      </c>
      <c r="J338" s="26">
        <v>0</v>
      </c>
      <c r="K338" s="26">
        <v>0</v>
      </c>
      <c r="L338" s="26">
        <v>0</v>
      </c>
      <c r="M338" s="26">
        <v>0</v>
      </c>
      <c r="N338" s="26">
        <v>0</v>
      </c>
      <c r="O338" s="26">
        <v>0</v>
      </c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0</v>
      </c>
      <c r="V338" s="26">
        <v>0</v>
      </c>
      <c r="W338" s="26">
        <v>0</v>
      </c>
      <c r="X338" s="26">
        <v>0</v>
      </c>
      <c r="Y338" s="26">
        <v>0</v>
      </c>
      <c r="Z338" s="36">
        <v>0</v>
      </c>
      <c r="AA338" s="26">
        <v>0</v>
      </c>
      <c r="AB338" s="26">
        <v>0</v>
      </c>
      <c r="AC338" s="28">
        <v>0</v>
      </c>
      <c r="AD338" s="28">
        <v>0</v>
      </c>
      <c r="AE338" s="26">
        <f t="shared" si="194"/>
        <v>0</v>
      </c>
      <c r="AF338" s="29">
        <f t="array" ref="AF338">IFERROR(AVERAGE(AE338/N338:P338),0)</f>
        <v>0</v>
      </c>
      <c r="AG338" s="30">
        <f t="shared" si="195"/>
        <v>-1</v>
      </c>
      <c r="AH338" s="28">
        <f t="shared" si="197"/>
        <v>0</v>
      </c>
      <c r="AI338" s="28">
        <f t="shared" si="186"/>
        <v>0</v>
      </c>
      <c r="AJ338" s="28">
        <f t="shared" si="187"/>
        <v>0</v>
      </c>
      <c r="AK338" s="28">
        <f t="shared" si="188"/>
        <v>0</v>
      </c>
      <c r="AL338" s="28">
        <f t="shared" si="189"/>
        <v>0</v>
      </c>
      <c r="AM338" s="28">
        <f t="shared" si="157"/>
        <v>0</v>
      </c>
      <c r="AN338" s="28">
        <f t="shared" si="158"/>
        <v>0</v>
      </c>
      <c r="AO338" s="28">
        <f t="shared" si="190"/>
        <v>0</v>
      </c>
      <c r="AP338" s="28">
        <f t="shared" si="191"/>
        <v>0</v>
      </c>
      <c r="AQ338" s="28">
        <f t="shared" si="192"/>
        <v>0</v>
      </c>
      <c r="AR338" s="28">
        <f t="shared" si="162"/>
        <v>0</v>
      </c>
      <c r="AS338" s="31" t="e">
        <f t="shared" si="163"/>
        <v>#REF!</v>
      </c>
      <c r="AT338" s="29">
        <f t="array" ref="AT338">IFERROR(AVERAGE(AS338/J338:L338),0)</f>
        <v>0</v>
      </c>
      <c r="AU338" s="30">
        <f t="shared" si="164"/>
        <v>-1</v>
      </c>
      <c r="AV338" s="31">
        <f t="shared" si="196"/>
        <v>0</v>
      </c>
      <c r="AW338" s="29">
        <f t="array" ref="AW338">IFERROR(AVERAGE(AV338/O338:Q338),0)</f>
        <v>0</v>
      </c>
      <c r="AX338" s="30">
        <f t="shared" si="99"/>
        <v>-1</v>
      </c>
      <c r="AY338" s="31">
        <f t="shared" si="165"/>
        <v>0</v>
      </c>
      <c r="AZ338" s="29">
        <f t="array" ref="AZ338">IFERROR(AVERAGE(AY338/L338:N338),0)</f>
        <v>0</v>
      </c>
      <c r="BA338" s="30">
        <f t="shared" si="166"/>
        <v>-1</v>
      </c>
      <c r="BB338" s="31">
        <f t="shared" si="167"/>
        <v>0</v>
      </c>
      <c r="BC338" s="29">
        <f t="array" ref="BC338">IFERROR(AVERAGE(BB338/M338:O338),0)</f>
        <v>0</v>
      </c>
      <c r="BD338" s="30">
        <f t="shared" si="168"/>
        <v>-1</v>
      </c>
      <c r="BE338" s="31">
        <f t="shared" si="169"/>
        <v>0</v>
      </c>
      <c r="BF338" s="29">
        <f t="array" ref="BF338">IFERROR(AVERAGE(BE338/N338:P338),0)</f>
        <v>0</v>
      </c>
      <c r="BG338" s="30">
        <f t="shared" si="170"/>
        <v>-1</v>
      </c>
      <c r="BH338" s="31">
        <f t="shared" si="171"/>
        <v>0</v>
      </c>
      <c r="BI338" s="29">
        <f t="array" ref="BI338">IFERROR(AVERAGE(BH338/O338:Q338),0)</f>
        <v>0</v>
      </c>
      <c r="BJ338" s="30">
        <f t="shared" si="172"/>
        <v>-1</v>
      </c>
      <c r="BK338" s="31">
        <f t="shared" si="173"/>
        <v>0</v>
      </c>
      <c r="BL338" s="29">
        <f t="array" ref="BL338">IFERROR(AVERAGE(BK338/P338:R338),0)</f>
        <v>0</v>
      </c>
      <c r="BM338" s="30">
        <f t="shared" si="174"/>
        <v>-1</v>
      </c>
      <c r="BN338" s="31">
        <f t="shared" si="175"/>
        <v>0</v>
      </c>
      <c r="BO338" s="29">
        <f t="array" ref="BO338">IFERROR(AVERAGE(BN338/Q338:S338),0)</f>
        <v>0</v>
      </c>
      <c r="BP338" s="30">
        <f t="shared" si="176"/>
        <v>-1</v>
      </c>
      <c r="BQ338" s="31">
        <f t="shared" si="177"/>
        <v>0</v>
      </c>
      <c r="BR338" s="29">
        <f t="array" ref="BR338">IFERROR(AVERAGE(BQ338/R338:T338),0)</f>
        <v>0</v>
      </c>
      <c r="BS338" s="30">
        <f t="shared" si="178"/>
        <v>-1</v>
      </c>
      <c r="BT338" s="31">
        <f t="shared" si="179"/>
        <v>0</v>
      </c>
      <c r="BU338" s="29">
        <f t="array" ref="BU338">IFERROR(AVERAGE(BT338/R338:T338),0)</f>
        <v>0</v>
      </c>
      <c r="BV338" s="30">
        <f t="shared" si="180"/>
        <v>-1</v>
      </c>
      <c r="BW338" s="31">
        <f t="shared" si="181"/>
        <v>0</v>
      </c>
      <c r="BX338" s="29">
        <f t="array" ref="BX338">IFERROR(AVERAGE(BW338/R338:T338),0)</f>
        <v>0</v>
      </c>
      <c r="BY338" s="30">
        <f t="shared" si="182"/>
        <v>-1</v>
      </c>
      <c r="BZ338" s="31">
        <f t="shared" si="183"/>
        <v>0</v>
      </c>
      <c r="CA338" s="29">
        <f t="array" ref="CA338">IFERROR(AVERAGE(BZ338/R338:T338),0)</f>
        <v>0</v>
      </c>
      <c r="CB338" s="30">
        <f t="shared" si="184"/>
        <v>-1</v>
      </c>
    </row>
    <row r="339" spans="2:80" ht="15.75" hidden="1" customHeight="1" x14ac:dyDescent="0.25">
      <c r="B339" s="42" t="s">
        <v>711</v>
      </c>
      <c r="C339" s="24" t="s">
        <v>712</v>
      </c>
      <c r="D339" s="42"/>
      <c r="E339" s="24" t="s">
        <v>59</v>
      </c>
      <c r="F339" s="24"/>
      <c r="G339" s="24" t="s">
        <v>94</v>
      </c>
      <c r="H339" s="25">
        <v>1</v>
      </c>
      <c r="I339" s="26">
        <v>0</v>
      </c>
      <c r="J339" s="26">
        <v>0</v>
      </c>
      <c r="K339" s="26">
        <v>0</v>
      </c>
      <c r="L339" s="26">
        <v>0</v>
      </c>
      <c r="M339" s="26">
        <v>0</v>
      </c>
      <c r="N339" s="26">
        <v>0</v>
      </c>
      <c r="O339" s="26">
        <v>0</v>
      </c>
      <c r="P339" s="26">
        <v>0</v>
      </c>
      <c r="Q339" s="26">
        <v>0</v>
      </c>
      <c r="R339" s="26">
        <v>0</v>
      </c>
      <c r="S339" s="26">
        <v>0</v>
      </c>
      <c r="T339" s="26">
        <v>0</v>
      </c>
      <c r="U339" s="26">
        <v>0</v>
      </c>
      <c r="V339" s="26">
        <v>0</v>
      </c>
      <c r="W339" s="26">
        <v>0</v>
      </c>
      <c r="X339" s="26">
        <v>0</v>
      </c>
      <c r="Y339" s="26">
        <v>0</v>
      </c>
      <c r="Z339" s="36">
        <v>0</v>
      </c>
      <c r="AA339" s="26">
        <v>0</v>
      </c>
      <c r="AB339" s="26">
        <v>0</v>
      </c>
      <c r="AC339" s="28">
        <v>0</v>
      </c>
      <c r="AD339" s="28">
        <v>0</v>
      </c>
      <c r="AE339" s="26">
        <f t="shared" si="194"/>
        <v>0</v>
      </c>
      <c r="AF339" s="29">
        <f t="array" ref="AF339">IFERROR(AVERAGE(AE339/N339:P339),0)</f>
        <v>0</v>
      </c>
      <c r="AG339" s="30">
        <f t="shared" si="195"/>
        <v>-1</v>
      </c>
      <c r="AH339" s="28">
        <f t="shared" si="197"/>
        <v>0</v>
      </c>
      <c r="AI339" s="28">
        <f t="shared" si="186"/>
        <v>0</v>
      </c>
      <c r="AJ339" s="28">
        <f t="shared" si="187"/>
        <v>0</v>
      </c>
      <c r="AK339" s="28">
        <f t="shared" si="188"/>
        <v>0</v>
      </c>
      <c r="AL339" s="28">
        <f t="shared" si="189"/>
        <v>0</v>
      </c>
      <c r="AM339" s="28">
        <f t="shared" si="157"/>
        <v>0</v>
      </c>
      <c r="AN339" s="28">
        <f t="shared" si="158"/>
        <v>0</v>
      </c>
      <c r="AO339" s="28">
        <f t="shared" si="190"/>
        <v>0</v>
      </c>
      <c r="AP339" s="28">
        <f t="shared" si="191"/>
        <v>0</v>
      </c>
      <c r="AQ339" s="28">
        <f t="shared" si="192"/>
        <v>0</v>
      </c>
      <c r="AR339" s="28">
        <f t="shared" si="162"/>
        <v>0</v>
      </c>
      <c r="AS339" s="31" t="e">
        <f t="shared" si="163"/>
        <v>#REF!</v>
      </c>
      <c r="AT339" s="29">
        <f t="array" ref="AT339">IFERROR(AVERAGE(AS339/J339:L339),0)</f>
        <v>0</v>
      </c>
      <c r="AU339" s="30">
        <f t="shared" si="164"/>
        <v>-1</v>
      </c>
      <c r="AV339" s="31">
        <f t="shared" si="196"/>
        <v>0</v>
      </c>
      <c r="AW339" s="29">
        <f t="array" ref="AW339">IFERROR(AVERAGE(AV339/O339:Q339),0)</f>
        <v>0</v>
      </c>
      <c r="AX339" s="30">
        <f t="shared" si="99"/>
        <v>-1</v>
      </c>
      <c r="AY339" s="31">
        <f t="shared" si="165"/>
        <v>0</v>
      </c>
      <c r="AZ339" s="29">
        <f t="array" ref="AZ339">IFERROR(AVERAGE(AY339/L339:N339),0)</f>
        <v>0</v>
      </c>
      <c r="BA339" s="30">
        <f t="shared" si="166"/>
        <v>-1</v>
      </c>
      <c r="BB339" s="31">
        <f t="shared" si="167"/>
        <v>0</v>
      </c>
      <c r="BC339" s="29">
        <f t="array" ref="BC339">IFERROR(AVERAGE(BB339/M339:O339),0)</f>
        <v>0</v>
      </c>
      <c r="BD339" s="30">
        <f t="shared" si="168"/>
        <v>-1</v>
      </c>
      <c r="BE339" s="31">
        <f t="shared" si="169"/>
        <v>0</v>
      </c>
      <c r="BF339" s="29">
        <f t="array" ref="BF339">IFERROR(AVERAGE(BE339/N339:P339),0)</f>
        <v>0</v>
      </c>
      <c r="BG339" s="30">
        <f t="shared" si="170"/>
        <v>-1</v>
      </c>
      <c r="BH339" s="31">
        <f t="shared" si="171"/>
        <v>0</v>
      </c>
      <c r="BI339" s="29">
        <f t="array" ref="BI339">IFERROR(AVERAGE(BH339/O339:Q339),0)</f>
        <v>0</v>
      </c>
      <c r="BJ339" s="30">
        <f t="shared" si="172"/>
        <v>-1</v>
      </c>
      <c r="BK339" s="31">
        <f t="shared" si="173"/>
        <v>0</v>
      </c>
      <c r="BL339" s="29">
        <f t="array" ref="BL339">IFERROR(AVERAGE(BK339/P339:R339),0)</f>
        <v>0</v>
      </c>
      <c r="BM339" s="30">
        <f t="shared" si="174"/>
        <v>-1</v>
      </c>
      <c r="BN339" s="31">
        <f t="shared" si="175"/>
        <v>0</v>
      </c>
      <c r="BO339" s="29">
        <f t="array" ref="BO339">IFERROR(AVERAGE(BN339/Q339:S339),0)</f>
        <v>0</v>
      </c>
      <c r="BP339" s="30">
        <f t="shared" si="176"/>
        <v>-1</v>
      </c>
      <c r="BQ339" s="31">
        <f t="shared" si="177"/>
        <v>0</v>
      </c>
      <c r="BR339" s="29">
        <f t="array" ref="BR339">IFERROR(AVERAGE(BQ339/R339:T339),0)</f>
        <v>0</v>
      </c>
      <c r="BS339" s="30">
        <f t="shared" si="178"/>
        <v>-1</v>
      </c>
      <c r="BT339" s="31">
        <f t="shared" si="179"/>
        <v>0</v>
      </c>
      <c r="BU339" s="29">
        <f t="array" ref="BU339">IFERROR(AVERAGE(BT339/R339:T339),0)</f>
        <v>0</v>
      </c>
      <c r="BV339" s="30">
        <f t="shared" si="180"/>
        <v>-1</v>
      </c>
      <c r="BW339" s="31">
        <f t="shared" si="181"/>
        <v>0</v>
      </c>
      <c r="BX339" s="29">
        <f t="array" ref="BX339">IFERROR(AVERAGE(BW339/R339:T339),0)</f>
        <v>0</v>
      </c>
      <c r="BY339" s="30">
        <f t="shared" si="182"/>
        <v>-1</v>
      </c>
      <c r="BZ339" s="31">
        <f t="shared" si="183"/>
        <v>0</v>
      </c>
      <c r="CA339" s="29">
        <f t="array" ref="CA339">IFERROR(AVERAGE(BZ339/R339:T339),0)</f>
        <v>0</v>
      </c>
      <c r="CB339" s="30">
        <f t="shared" si="184"/>
        <v>-1</v>
      </c>
    </row>
    <row r="340" spans="2:80" ht="15.75" hidden="1" customHeight="1" x14ac:dyDescent="0.25">
      <c r="B340" s="39" t="s">
        <v>713</v>
      </c>
      <c r="C340" s="24" t="s">
        <v>712</v>
      </c>
      <c r="D340" s="24" t="s">
        <v>58</v>
      </c>
      <c r="E340" s="24" t="s">
        <v>93</v>
      </c>
      <c r="F340" s="24"/>
      <c r="G340" s="24" t="s">
        <v>94</v>
      </c>
      <c r="H340" s="25">
        <v>1</v>
      </c>
      <c r="I340" s="26">
        <v>0</v>
      </c>
      <c r="J340" s="26">
        <v>0</v>
      </c>
      <c r="K340" s="26">
        <v>0</v>
      </c>
      <c r="L340" s="26">
        <v>0</v>
      </c>
      <c r="M340" s="26">
        <v>0</v>
      </c>
      <c r="N340" s="26">
        <v>0</v>
      </c>
      <c r="O340" s="26">
        <v>0</v>
      </c>
      <c r="P340" s="26">
        <v>0</v>
      </c>
      <c r="Q340" s="26">
        <v>0</v>
      </c>
      <c r="R340" s="26">
        <v>0</v>
      </c>
      <c r="S340" s="26">
        <v>0</v>
      </c>
      <c r="T340" s="26">
        <v>0</v>
      </c>
      <c r="U340" s="26">
        <v>0</v>
      </c>
      <c r="V340" s="26">
        <v>0</v>
      </c>
      <c r="W340" s="26">
        <v>0</v>
      </c>
      <c r="X340" s="26">
        <v>0</v>
      </c>
      <c r="Y340" s="26">
        <v>0</v>
      </c>
      <c r="Z340" s="36">
        <v>0</v>
      </c>
      <c r="AA340" s="26">
        <v>0</v>
      </c>
      <c r="AB340" s="26">
        <v>0</v>
      </c>
      <c r="AC340" s="28">
        <v>0</v>
      </c>
      <c r="AD340" s="28">
        <v>0</v>
      </c>
      <c r="AE340" s="26">
        <f t="shared" si="194"/>
        <v>0</v>
      </c>
      <c r="AF340" s="29">
        <f t="array" ref="AF340">IFERROR(AVERAGE(AE340/N340:P340),0)</f>
        <v>0</v>
      </c>
      <c r="AG340" s="30">
        <f t="shared" si="195"/>
        <v>-1</v>
      </c>
      <c r="AH340" s="28">
        <f t="shared" si="197"/>
        <v>0</v>
      </c>
      <c r="AI340" s="28">
        <f t="shared" si="186"/>
        <v>0</v>
      </c>
      <c r="AJ340" s="28">
        <f t="shared" si="187"/>
        <v>0</v>
      </c>
      <c r="AK340" s="28">
        <f t="shared" si="188"/>
        <v>0</v>
      </c>
      <c r="AL340" s="28">
        <f t="shared" si="189"/>
        <v>0</v>
      </c>
      <c r="AM340" s="28">
        <f t="shared" si="157"/>
        <v>0</v>
      </c>
      <c r="AN340" s="28">
        <f t="shared" si="158"/>
        <v>0</v>
      </c>
      <c r="AO340" s="28">
        <f t="shared" si="190"/>
        <v>0</v>
      </c>
      <c r="AP340" s="28">
        <f t="shared" si="191"/>
        <v>0</v>
      </c>
      <c r="AQ340" s="28">
        <f t="shared" si="192"/>
        <v>0</v>
      </c>
      <c r="AR340" s="28">
        <f t="shared" si="162"/>
        <v>0</v>
      </c>
      <c r="AS340" s="31" t="e">
        <f t="shared" si="163"/>
        <v>#REF!</v>
      </c>
      <c r="AT340" s="29">
        <f t="array" ref="AT340">IFERROR(AVERAGE(AS340/J340:L340),0)</f>
        <v>0</v>
      </c>
      <c r="AU340" s="30">
        <f t="shared" si="164"/>
        <v>-1</v>
      </c>
      <c r="AV340" s="31">
        <f t="shared" si="196"/>
        <v>0</v>
      </c>
      <c r="AW340" s="29">
        <f t="array" ref="AW340">IFERROR(AVERAGE(AV340/O340:Q340),0)</f>
        <v>0</v>
      </c>
      <c r="AX340" s="30">
        <f t="shared" si="99"/>
        <v>-1</v>
      </c>
      <c r="AY340" s="31">
        <f t="shared" si="165"/>
        <v>0</v>
      </c>
      <c r="AZ340" s="29">
        <f t="array" ref="AZ340">IFERROR(AVERAGE(AY340/L340:N340),0)</f>
        <v>0</v>
      </c>
      <c r="BA340" s="30">
        <f t="shared" si="166"/>
        <v>-1</v>
      </c>
      <c r="BB340" s="31">
        <f t="shared" si="167"/>
        <v>0</v>
      </c>
      <c r="BC340" s="29">
        <f t="array" ref="BC340">IFERROR(AVERAGE(BB340/M340:O340),0)</f>
        <v>0</v>
      </c>
      <c r="BD340" s="30">
        <f t="shared" si="168"/>
        <v>-1</v>
      </c>
      <c r="BE340" s="31">
        <f t="shared" si="169"/>
        <v>0</v>
      </c>
      <c r="BF340" s="29">
        <f t="array" ref="BF340">IFERROR(AVERAGE(BE340/N340:P340),0)</f>
        <v>0</v>
      </c>
      <c r="BG340" s="30">
        <f t="shared" si="170"/>
        <v>-1</v>
      </c>
      <c r="BH340" s="31">
        <f t="shared" si="171"/>
        <v>0</v>
      </c>
      <c r="BI340" s="29">
        <f t="array" ref="BI340">IFERROR(AVERAGE(BH340/O340:Q340),0)</f>
        <v>0</v>
      </c>
      <c r="BJ340" s="30">
        <f t="shared" si="172"/>
        <v>-1</v>
      </c>
      <c r="BK340" s="31">
        <f t="shared" si="173"/>
        <v>0</v>
      </c>
      <c r="BL340" s="29">
        <f t="array" ref="BL340">IFERROR(AVERAGE(BK340/P340:R340),0)</f>
        <v>0</v>
      </c>
      <c r="BM340" s="30">
        <f t="shared" si="174"/>
        <v>-1</v>
      </c>
      <c r="BN340" s="31">
        <f t="shared" si="175"/>
        <v>0</v>
      </c>
      <c r="BO340" s="29">
        <f t="array" ref="BO340">IFERROR(AVERAGE(BN340/Q340:S340),0)</f>
        <v>0</v>
      </c>
      <c r="BP340" s="30">
        <f t="shared" si="176"/>
        <v>-1</v>
      </c>
      <c r="BQ340" s="31">
        <f t="shared" si="177"/>
        <v>0</v>
      </c>
      <c r="BR340" s="29">
        <f t="array" ref="BR340">IFERROR(AVERAGE(BQ340/R340:T340),0)</f>
        <v>0</v>
      </c>
      <c r="BS340" s="30">
        <f t="shared" si="178"/>
        <v>-1</v>
      </c>
      <c r="BT340" s="31">
        <f t="shared" si="179"/>
        <v>0</v>
      </c>
      <c r="BU340" s="29">
        <f t="array" ref="BU340">IFERROR(AVERAGE(BT340/R340:T340),0)</f>
        <v>0</v>
      </c>
      <c r="BV340" s="30">
        <f t="shared" si="180"/>
        <v>-1</v>
      </c>
      <c r="BW340" s="31">
        <f t="shared" si="181"/>
        <v>0</v>
      </c>
      <c r="BX340" s="29">
        <f t="array" ref="BX340">IFERROR(AVERAGE(BW340/R340:T340),0)</f>
        <v>0</v>
      </c>
      <c r="BY340" s="30">
        <f t="shared" si="182"/>
        <v>-1</v>
      </c>
      <c r="BZ340" s="31">
        <f t="shared" si="183"/>
        <v>0</v>
      </c>
      <c r="CA340" s="29">
        <f t="array" ref="CA340">IFERROR(AVERAGE(BZ340/R340:T340),0)</f>
        <v>0</v>
      </c>
      <c r="CB340" s="30">
        <f t="shared" si="184"/>
        <v>-1</v>
      </c>
    </row>
    <row r="341" spans="2:80" ht="15.75" hidden="1" customHeight="1" x14ac:dyDescent="0.25">
      <c r="B341" s="42" t="s">
        <v>714</v>
      </c>
      <c r="C341" s="24" t="s">
        <v>715</v>
      </c>
      <c r="D341" s="42"/>
      <c r="E341" s="24" t="s">
        <v>59</v>
      </c>
      <c r="F341" s="24"/>
      <c r="G341" s="24" t="s">
        <v>94</v>
      </c>
      <c r="H341" s="25">
        <v>1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v>0</v>
      </c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0</v>
      </c>
      <c r="W341" s="26">
        <v>0</v>
      </c>
      <c r="X341" s="26">
        <v>0</v>
      </c>
      <c r="Y341" s="26">
        <v>0</v>
      </c>
      <c r="Z341" s="36">
        <v>0</v>
      </c>
      <c r="AA341" s="26">
        <v>0</v>
      </c>
      <c r="AB341" s="26">
        <v>0</v>
      </c>
      <c r="AC341" s="28">
        <v>0</v>
      </c>
      <c r="AD341" s="28">
        <v>0</v>
      </c>
      <c r="AE341" s="26">
        <f t="shared" si="194"/>
        <v>0</v>
      </c>
      <c r="AF341" s="29">
        <f t="array" ref="AF341">IFERROR(AVERAGE(AE341/N341:P341),0)</f>
        <v>0</v>
      </c>
      <c r="AG341" s="30">
        <f t="shared" si="195"/>
        <v>-1</v>
      </c>
      <c r="AH341" s="28">
        <f t="shared" si="197"/>
        <v>0</v>
      </c>
      <c r="AI341" s="28">
        <f t="shared" si="186"/>
        <v>0</v>
      </c>
      <c r="AJ341" s="28">
        <f t="shared" si="187"/>
        <v>0</v>
      </c>
      <c r="AK341" s="28">
        <f t="shared" si="188"/>
        <v>0</v>
      </c>
      <c r="AL341" s="28">
        <f t="shared" si="189"/>
        <v>0</v>
      </c>
      <c r="AM341" s="28">
        <f t="shared" si="157"/>
        <v>0</v>
      </c>
      <c r="AN341" s="28">
        <f t="shared" si="158"/>
        <v>0</v>
      </c>
      <c r="AO341" s="28">
        <f t="shared" si="190"/>
        <v>0</v>
      </c>
      <c r="AP341" s="28">
        <f t="shared" si="191"/>
        <v>0</v>
      </c>
      <c r="AQ341" s="28">
        <f t="shared" si="192"/>
        <v>0</v>
      </c>
      <c r="AR341" s="28">
        <f t="shared" si="162"/>
        <v>0</v>
      </c>
      <c r="AS341" s="31" t="e">
        <f t="shared" si="163"/>
        <v>#REF!</v>
      </c>
      <c r="AT341" s="29">
        <f t="array" ref="AT341">IFERROR(AVERAGE(AS341/J341:L341),0)</f>
        <v>0</v>
      </c>
      <c r="AU341" s="30">
        <f t="shared" si="164"/>
        <v>-1</v>
      </c>
      <c r="AV341" s="31">
        <f t="shared" si="196"/>
        <v>0</v>
      </c>
      <c r="AW341" s="29">
        <f t="array" ref="AW341">IFERROR(AVERAGE(AV341/O341:Q341),0)</f>
        <v>0</v>
      </c>
      <c r="AX341" s="30">
        <f t="shared" si="99"/>
        <v>-1</v>
      </c>
      <c r="AY341" s="31">
        <f t="shared" si="165"/>
        <v>0</v>
      </c>
      <c r="AZ341" s="29">
        <f t="array" ref="AZ341">IFERROR(AVERAGE(AY341/L341:N341),0)</f>
        <v>0</v>
      </c>
      <c r="BA341" s="30">
        <f t="shared" si="166"/>
        <v>-1</v>
      </c>
      <c r="BB341" s="31">
        <f t="shared" si="167"/>
        <v>0</v>
      </c>
      <c r="BC341" s="29">
        <f t="array" ref="BC341">IFERROR(AVERAGE(BB341/M341:O341),0)</f>
        <v>0</v>
      </c>
      <c r="BD341" s="30">
        <f t="shared" si="168"/>
        <v>-1</v>
      </c>
      <c r="BE341" s="31">
        <f t="shared" si="169"/>
        <v>0</v>
      </c>
      <c r="BF341" s="29">
        <f t="array" ref="BF341">IFERROR(AVERAGE(BE341/N341:P341),0)</f>
        <v>0</v>
      </c>
      <c r="BG341" s="30">
        <f t="shared" si="170"/>
        <v>-1</v>
      </c>
      <c r="BH341" s="31">
        <f t="shared" si="171"/>
        <v>0</v>
      </c>
      <c r="BI341" s="29">
        <f t="array" ref="BI341">IFERROR(AVERAGE(BH341/O341:Q341),0)</f>
        <v>0</v>
      </c>
      <c r="BJ341" s="30">
        <f t="shared" si="172"/>
        <v>-1</v>
      </c>
      <c r="BK341" s="31">
        <f t="shared" si="173"/>
        <v>0</v>
      </c>
      <c r="BL341" s="29">
        <f t="array" ref="BL341">IFERROR(AVERAGE(BK341/P341:R341),0)</f>
        <v>0</v>
      </c>
      <c r="BM341" s="30">
        <f t="shared" si="174"/>
        <v>-1</v>
      </c>
      <c r="BN341" s="31">
        <f t="shared" si="175"/>
        <v>0</v>
      </c>
      <c r="BO341" s="29">
        <f t="array" ref="BO341">IFERROR(AVERAGE(BN341/Q341:S341),0)</f>
        <v>0</v>
      </c>
      <c r="BP341" s="30">
        <f t="shared" si="176"/>
        <v>-1</v>
      </c>
      <c r="BQ341" s="31">
        <f t="shared" si="177"/>
        <v>0</v>
      </c>
      <c r="BR341" s="29">
        <f t="array" ref="BR341">IFERROR(AVERAGE(BQ341/R341:T341),0)</f>
        <v>0</v>
      </c>
      <c r="BS341" s="30">
        <f t="shared" si="178"/>
        <v>-1</v>
      </c>
      <c r="BT341" s="31">
        <f t="shared" si="179"/>
        <v>0</v>
      </c>
      <c r="BU341" s="29">
        <f t="array" ref="BU341">IFERROR(AVERAGE(BT341/R341:T341),0)</f>
        <v>0</v>
      </c>
      <c r="BV341" s="30">
        <f t="shared" si="180"/>
        <v>-1</v>
      </c>
      <c r="BW341" s="31">
        <f t="shared" si="181"/>
        <v>0</v>
      </c>
      <c r="BX341" s="29">
        <f t="array" ref="BX341">IFERROR(AVERAGE(BW341/R341:T341),0)</f>
        <v>0</v>
      </c>
      <c r="BY341" s="30">
        <f t="shared" si="182"/>
        <v>-1</v>
      </c>
      <c r="BZ341" s="31">
        <f t="shared" si="183"/>
        <v>0</v>
      </c>
      <c r="CA341" s="29">
        <f t="array" ref="CA341">IFERROR(AVERAGE(BZ341/R341:T341),0)</f>
        <v>0</v>
      </c>
      <c r="CB341" s="30">
        <f t="shared" si="184"/>
        <v>-1</v>
      </c>
    </row>
    <row r="342" spans="2:80" ht="15.75" hidden="1" customHeight="1" x14ac:dyDescent="0.25">
      <c r="B342" s="42" t="s">
        <v>716</v>
      </c>
      <c r="C342" s="24" t="s">
        <v>717</v>
      </c>
      <c r="D342" s="42"/>
      <c r="E342" s="24" t="s">
        <v>93</v>
      </c>
      <c r="F342" s="24"/>
      <c r="G342" s="24" t="s">
        <v>94</v>
      </c>
      <c r="H342" s="25">
        <v>1</v>
      </c>
      <c r="I342" s="26">
        <v>0</v>
      </c>
      <c r="J342" s="26">
        <v>0</v>
      </c>
      <c r="K342" s="26">
        <v>0</v>
      </c>
      <c r="L342" s="26">
        <v>0</v>
      </c>
      <c r="M342" s="26">
        <v>0</v>
      </c>
      <c r="N342" s="26">
        <v>0</v>
      </c>
      <c r="O342" s="26">
        <v>0</v>
      </c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6">
        <v>0</v>
      </c>
      <c r="V342" s="26">
        <v>0</v>
      </c>
      <c r="W342" s="26">
        <v>0</v>
      </c>
      <c r="X342" s="26">
        <v>0</v>
      </c>
      <c r="Y342" s="26">
        <v>0</v>
      </c>
      <c r="Z342" s="36">
        <v>0</v>
      </c>
      <c r="AA342" s="26">
        <v>0</v>
      </c>
      <c r="AB342" s="26">
        <v>0</v>
      </c>
      <c r="AC342" s="28">
        <v>215</v>
      </c>
      <c r="AD342" s="28">
        <v>0</v>
      </c>
      <c r="AE342" s="26">
        <f t="shared" si="194"/>
        <v>215</v>
      </c>
      <c r="AF342" s="29">
        <f t="array" ref="AF342">IFERROR(AVERAGE(AE342/N342:P342),0)</f>
        <v>0</v>
      </c>
      <c r="AG342" s="30">
        <f t="shared" si="195"/>
        <v>-1</v>
      </c>
      <c r="AH342" s="28">
        <f t="shared" si="197"/>
        <v>0</v>
      </c>
      <c r="AI342" s="28">
        <f t="shared" si="186"/>
        <v>0</v>
      </c>
      <c r="AJ342" s="28">
        <f t="shared" si="187"/>
        <v>0</v>
      </c>
      <c r="AK342" s="28">
        <f t="shared" si="188"/>
        <v>0</v>
      </c>
      <c r="AL342" s="28">
        <f t="shared" si="189"/>
        <v>0</v>
      </c>
      <c r="AM342" s="28">
        <f t="shared" si="157"/>
        <v>0</v>
      </c>
      <c r="AN342" s="28">
        <f t="shared" si="158"/>
        <v>0</v>
      </c>
      <c r="AO342" s="28">
        <f t="shared" si="190"/>
        <v>0</v>
      </c>
      <c r="AP342" s="28">
        <f t="shared" si="191"/>
        <v>0</v>
      </c>
      <c r="AQ342" s="28">
        <f t="shared" si="192"/>
        <v>0</v>
      </c>
      <c r="AR342" s="28">
        <f t="shared" si="162"/>
        <v>0</v>
      </c>
      <c r="AS342" s="31" t="e">
        <f t="shared" si="163"/>
        <v>#REF!</v>
      </c>
      <c r="AT342" s="29">
        <f t="array" ref="AT342">IFERROR(AVERAGE(AS342/J342:L342),0)</f>
        <v>0</v>
      </c>
      <c r="AU342" s="30">
        <f t="shared" si="164"/>
        <v>-1</v>
      </c>
      <c r="AV342" s="31">
        <f t="shared" si="196"/>
        <v>215</v>
      </c>
      <c r="AW342" s="29">
        <f t="array" ref="AW342">IFERROR(AVERAGE(AV342/O342:Q342),0)</f>
        <v>0</v>
      </c>
      <c r="AX342" s="30">
        <f t="shared" si="99"/>
        <v>-1</v>
      </c>
      <c r="AY342" s="31">
        <f t="shared" si="165"/>
        <v>215</v>
      </c>
      <c r="AZ342" s="29">
        <f t="array" ref="AZ342">IFERROR(AVERAGE(AY342/L342:N342),0)</f>
        <v>0</v>
      </c>
      <c r="BA342" s="30">
        <f t="shared" si="166"/>
        <v>-1</v>
      </c>
      <c r="BB342" s="31">
        <f t="shared" si="167"/>
        <v>215</v>
      </c>
      <c r="BC342" s="29">
        <f t="array" ref="BC342">IFERROR(AVERAGE(BB342/M342:O342),0)</f>
        <v>0</v>
      </c>
      <c r="BD342" s="30">
        <f t="shared" si="168"/>
        <v>-1</v>
      </c>
      <c r="BE342" s="31">
        <f t="shared" si="169"/>
        <v>215</v>
      </c>
      <c r="BF342" s="29">
        <f t="array" ref="BF342">IFERROR(AVERAGE(BE342/N342:P342),0)</f>
        <v>0</v>
      </c>
      <c r="BG342" s="30">
        <f t="shared" si="170"/>
        <v>-1</v>
      </c>
      <c r="BH342" s="31">
        <f t="shared" si="171"/>
        <v>215</v>
      </c>
      <c r="BI342" s="29">
        <f t="array" ref="BI342">IFERROR(AVERAGE(BH342/O342:Q342),0)</f>
        <v>0</v>
      </c>
      <c r="BJ342" s="30">
        <f t="shared" si="172"/>
        <v>-1</v>
      </c>
      <c r="BK342" s="31">
        <f t="shared" si="173"/>
        <v>215</v>
      </c>
      <c r="BL342" s="29">
        <f t="array" ref="BL342">IFERROR(AVERAGE(BK342/P342:R342),0)</f>
        <v>0</v>
      </c>
      <c r="BM342" s="30">
        <f t="shared" si="174"/>
        <v>-1</v>
      </c>
      <c r="BN342" s="31">
        <f t="shared" si="175"/>
        <v>215</v>
      </c>
      <c r="BO342" s="29">
        <f t="array" ref="BO342">IFERROR(AVERAGE(BN342/Q342:S342),0)</f>
        <v>0</v>
      </c>
      <c r="BP342" s="30">
        <f t="shared" si="176"/>
        <v>-1</v>
      </c>
      <c r="BQ342" s="31">
        <f t="shared" si="177"/>
        <v>215</v>
      </c>
      <c r="BR342" s="29">
        <f t="array" ref="BR342">IFERROR(AVERAGE(BQ342/R342:T342),0)</f>
        <v>0</v>
      </c>
      <c r="BS342" s="30">
        <f t="shared" si="178"/>
        <v>-1</v>
      </c>
      <c r="BT342" s="31">
        <f t="shared" si="179"/>
        <v>215</v>
      </c>
      <c r="BU342" s="29">
        <f t="array" ref="BU342">IFERROR(AVERAGE(BT342/R342:T342),0)</f>
        <v>0</v>
      </c>
      <c r="BV342" s="30">
        <f t="shared" si="180"/>
        <v>-1</v>
      </c>
      <c r="BW342" s="31">
        <f t="shared" si="181"/>
        <v>215</v>
      </c>
      <c r="BX342" s="29">
        <f t="array" ref="BX342">IFERROR(AVERAGE(BW342/R342:T342),0)</f>
        <v>0</v>
      </c>
      <c r="BY342" s="30">
        <f t="shared" si="182"/>
        <v>-1</v>
      </c>
      <c r="BZ342" s="31">
        <f t="shared" si="183"/>
        <v>215</v>
      </c>
      <c r="CA342" s="29">
        <f t="array" ref="CA342">IFERROR(AVERAGE(BZ342/R342:T342),0)</f>
        <v>0</v>
      </c>
      <c r="CB342" s="30">
        <f t="shared" si="184"/>
        <v>-1</v>
      </c>
    </row>
    <row r="343" spans="2:80" ht="15.75" hidden="1" customHeight="1" x14ac:dyDescent="0.25">
      <c r="B343" s="39" t="s">
        <v>718</v>
      </c>
      <c r="C343" s="24" t="s">
        <v>719</v>
      </c>
      <c r="D343" s="24" t="s">
        <v>58</v>
      </c>
      <c r="E343" s="24" t="s">
        <v>93</v>
      </c>
      <c r="F343" s="24"/>
      <c r="G343" s="24" t="s">
        <v>94</v>
      </c>
      <c r="H343" s="25">
        <v>1</v>
      </c>
      <c r="I343" s="26">
        <v>0</v>
      </c>
      <c r="J343" s="26">
        <v>0</v>
      </c>
      <c r="K343" s="26">
        <v>0</v>
      </c>
      <c r="L343" s="26">
        <v>0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6">
        <v>0</v>
      </c>
      <c r="S343" s="26">
        <v>0</v>
      </c>
      <c r="T343" s="26">
        <v>0</v>
      </c>
      <c r="U343" s="26">
        <v>0</v>
      </c>
      <c r="V343" s="26">
        <v>0</v>
      </c>
      <c r="W343" s="26">
        <v>0</v>
      </c>
      <c r="X343" s="26">
        <v>0</v>
      </c>
      <c r="Y343" s="26">
        <v>0</v>
      </c>
      <c r="Z343" s="36">
        <v>0</v>
      </c>
      <c r="AA343" s="26">
        <v>0</v>
      </c>
      <c r="AB343" s="26">
        <v>0</v>
      </c>
      <c r="AC343" s="28">
        <v>0</v>
      </c>
      <c r="AD343" s="28">
        <v>0</v>
      </c>
      <c r="AE343" s="26">
        <f t="shared" si="194"/>
        <v>0</v>
      </c>
      <c r="AF343" s="29">
        <f t="array" ref="AF343">IFERROR(AVERAGE(AE343/N343:P343),0)</f>
        <v>0</v>
      </c>
      <c r="AG343" s="30">
        <f t="shared" si="195"/>
        <v>-1</v>
      </c>
      <c r="AH343" s="28">
        <f t="shared" si="197"/>
        <v>0</v>
      </c>
      <c r="AI343" s="28">
        <f t="shared" si="186"/>
        <v>0</v>
      </c>
      <c r="AJ343" s="28">
        <f t="shared" si="187"/>
        <v>0</v>
      </c>
      <c r="AK343" s="28">
        <f t="shared" si="188"/>
        <v>0</v>
      </c>
      <c r="AL343" s="28">
        <f t="shared" si="189"/>
        <v>0</v>
      </c>
      <c r="AM343" s="28">
        <f t="shared" si="157"/>
        <v>0</v>
      </c>
      <c r="AN343" s="28">
        <f t="shared" si="158"/>
        <v>0</v>
      </c>
      <c r="AO343" s="28">
        <f t="shared" si="190"/>
        <v>0</v>
      </c>
      <c r="AP343" s="28">
        <f t="shared" si="191"/>
        <v>0</v>
      </c>
      <c r="AQ343" s="28">
        <f t="shared" si="192"/>
        <v>0</v>
      </c>
      <c r="AR343" s="28">
        <f t="shared" si="162"/>
        <v>0</v>
      </c>
      <c r="AS343" s="31" t="e">
        <f t="shared" si="163"/>
        <v>#REF!</v>
      </c>
      <c r="AT343" s="29">
        <f t="array" ref="AT343">IFERROR(AVERAGE(AS343/J343:L343),0)</f>
        <v>0</v>
      </c>
      <c r="AU343" s="30">
        <f t="shared" si="164"/>
        <v>-1</v>
      </c>
      <c r="AV343" s="31">
        <f t="shared" si="196"/>
        <v>0</v>
      </c>
      <c r="AW343" s="29">
        <f t="array" ref="AW343">IFERROR(AVERAGE(AV343/O343:Q343),0)</f>
        <v>0</v>
      </c>
      <c r="AX343" s="30">
        <f t="shared" si="99"/>
        <v>-1</v>
      </c>
      <c r="AY343" s="31">
        <f t="shared" si="165"/>
        <v>0</v>
      </c>
      <c r="AZ343" s="29">
        <f t="array" ref="AZ343">IFERROR(AVERAGE(AY343/L343:N343),0)</f>
        <v>0</v>
      </c>
      <c r="BA343" s="30">
        <f t="shared" si="166"/>
        <v>-1</v>
      </c>
      <c r="BB343" s="31">
        <f t="shared" si="167"/>
        <v>0</v>
      </c>
      <c r="BC343" s="29">
        <f t="array" ref="BC343">IFERROR(AVERAGE(BB343/M343:O343),0)</f>
        <v>0</v>
      </c>
      <c r="BD343" s="30">
        <f t="shared" si="168"/>
        <v>-1</v>
      </c>
      <c r="BE343" s="31">
        <f t="shared" si="169"/>
        <v>0</v>
      </c>
      <c r="BF343" s="29">
        <f t="array" ref="BF343">IFERROR(AVERAGE(BE343/N343:P343),0)</f>
        <v>0</v>
      </c>
      <c r="BG343" s="30">
        <f t="shared" si="170"/>
        <v>-1</v>
      </c>
      <c r="BH343" s="31">
        <f t="shared" si="171"/>
        <v>0</v>
      </c>
      <c r="BI343" s="29">
        <f t="array" ref="BI343">IFERROR(AVERAGE(BH343/O343:Q343),0)</f>
        <v>0</v>
      </c>
      <c r="BJ343" s="30">
        <f t="shared" si="172"/>
        <v>-1</v>
      </c>
      <c r="BK343" s="31">
        <f t="shared" si="173"/>
        <v>0</v>
      </c>
      <c r="BL343" s="29">
        <f t="array" ref="BL343">IFERROR(AVERAGE(BK343/P343:R343),0)</f>
        <v>0</v>
      </c>
      <c r="BM343" s="30">
        <f t="shared" si="174"/>
        <v>-1</v>
      </c>
      <c r="BN343" s="31">
        <f t="shared" si="175"/>
        <v>0</v>
      </c>
      <c r="BO343" s="29">
        <f t="array" ref="BO343">IFERROR(AVERAGE(BN343/Q343:S343),0)</f>
        <v>0</v>
      </c>
      <c r="BP343" s="30">
        <f t="shared" si="176"/>
        <v>-1</v>
      </c>
      <c r="BQ343" s="31">
        <f t="shared" si="177"/>
        <v>0</v>
      </c>
      <c r="BR343" s="29">
        <f t="array" ref="BR343">IFERROR(AVERAGE(BQ343/R343:T343),0)</f>
        <v>0</v>
      </c>
      <c r="BS343" s="30">
        <f t="shared" si="178"/>
        <v>-1</v>
      </c>
      <c r="BT343" s="31">
        <f t="shared" si="179"/>
        <v>0</v>
      </c>
      <c r="BU343" s="29">
        <f t="array" ref="BU343">IFERROR(AVERAGE(BT343/R343:T343),0)</f>
        <v>0</v>
      </c>
      <c r="BV343" s="30">
        <f t="shared" si="180"/>
        <v>-1</v>
      </c>
      <c r="BW343" s="31">
        <f t="shared" si="181"/>
        <v>0</v>
      </c>
      <c r="BX343" s="29">
        <f t="array" ref="BX343">IFERROR(AVERAGE(BW343/R343:T343),0)</f>
        <v>0</v>
      </c>
      <c r="BY343" s="30">
        <f t="shared" si="182"/>
        <v>-1</v>
      </c>
      <c r="BZ343" s="31">
        <f t="shared" si="183"/>
        <v>0</v>
      </c>
      <c r="CA343" s="29">
        <f t="array" ref="CA343">IFERROR(AVERAGE(BZ343/R343:T343),0)</f>
        <v>0</v>
      </c>
      <c r="CB343" s="30">
        <f t="shared" si="184"/>
        <v>-1</v>
      </c>
    </row>
    <row r="344" spans="2:80" ht="15.75" hidden="1" customHeight="1" x14ac:dyDescent="0.25">
      <c r="B344" s="39" t="s">
        <v>720</v>
      </c>
      <c r="C344" s="24" t="s">
        <v>721</v>
      </c>
      <c r="D344" s="24" t="s">
        <v>58</v>
      </c>
      <c r="E344" s="24" t="s">
        <v>93</v>
      </c>
      <c r="F344" s="24"/>
      <c r="G344" s="24" t="s">
        <v>94</v>
      </c>
      <c r="H344" s="25">
        <v>1</v>
      </c>
      <c r="I344" s="26">
        <v>0</v>
      </c>
      <c r="J344" s="26">
        <v>0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  <c r="T344" s="26">
        <v>0</v>
      </c>
      <c r="U344" s="26">
        <v>0</v>
      </c>
      <c r="V344" s="26">
        <v>0</v>
      </c>
      <c r="W344" s="26">
        <v>0</v>
      </c>
      <c r="X344" s="26">
        <v>0</v>
      </c>
      <c r="Y344" s="26">
        <v>0</v>
      </c>
      <c r="Z344" s="36">
        <v>0</v>
      </c>
      <c r="AA344" s="26">
        <v>0</v>
      </c>
      <c r="AB344" s="26">
        <v>0</v>
      </c>
      <c r="AC344" s="28">
        <v>0</v>
      </c>
      <c r="AD344" s="28">
        <v>0</v>
      </c>
      <c r="AE344" s="26">
        <f t="shared" si="194"/>
        <v>0</v>
      </c>
      <c r="AF344" s="29">
        <f t="array" ref="AF344">IFERROR(AVERAGE(AE344/N344:P344),0)</f>
        <v>0</v>
      </c>
      <c r="AG344" s="30">
        <f t="shared" si="195"/>
        <v>-1</v>
      </c>
      <c r="AH344" s="28">
        <f t="shared" si="197"/>
        <v>0</v>
      </c>
      <c r="AI344" s="28">
        <f t="shared" si="186"/>
        <v>0</v>
      </c>
      <c r="AJ344" s="28">
        <f t="shared" si="187"/>
        <v>0</v>
      </c>
      <c r="AK344" s="28">
        <f t="shared" si="188"/>
        <v>0</v>
      </c>
      <c r="AL344" s="28">
        <f t="shared" si="189"/>
        <v>0</v>
      </c>
      <c r="AM344" s="28">
        <f t="shared" si="157"/>
        <v>0</v>
      </c>
      <c r="AN344" s="28">
        <f t="shared" si="158"/>
        <v>0</v>
      </c>
      <c r="AO344" s="28">
        <f t="shared" si="190"/>
        <v>0</v>
      </c>
      <c r="AP344" s="28">
        <f t="shared" si="191"/>
        <v>0</v>
      </c>
      <c r="AQ344" s="28">
        <f t="shared" si="192"/>
        <v>0</v>
      </c>
      <c r="AR344" s="28">
        <f t="shared" si="162"/>
        <v>0</v>
      </c>
      <c r="AS344" s="31" t="e">
        <f t="shared" si="163"/>
        <v>#REF!</v>
      </c>
      <c r="AT344" s="29">
        <f t="array" ref="AT344">IFERROR(AVERAGE(AS344/J344:L344),0)</f>
        <v>0</v>
      </c>
      <c r="AU344" s="30">
        <f t="shared" si="164"/>
        <v>-1</v>
      </c>
      <c r="AV344" s="31">
        <f t="shared" si="196"/>
        <v>0</v>
      </c>
      <c r="AW344" s="29">
        <f t="array" ref="AW344">IFERROR(AVERAGE(AV344/O344:Q344),0)</f>
        <v>0</v>
      </c>
      <c r="AX344" s="30">
        <f t="shared" si="99"/>
        <v>-1</v>
      </c>
      <c r="AY344" s="31">
        <f t="shared" si="165"/>
        <v>0</v>
      </c>
      <c r="AZ344" s="29">
        <f t="array" ref="AZ344">IFERROR(AVERAGE(AY344/L344:N344),0)</f>
        <v>0</v>
      </c>
      <c r="BA344" s="30">
        <f t="shared" si="166"/>
        <v>-1</v>
      </c>
      <c r="BB344" s="31">
        <f t="shared" si="167"/>
        <v>0</v>
      </c>
      <c r="BC344" s="29">
        <f t="array" ref="BC344">IFERROR(AVERAGE(BB344/M344:O344),0)</f>
        <v>0</v>
      </c>
      <c r="BD344" s="30">
        <f t="shared" si="168"/>
        <v>-1</v>
      </c>
      <c r="BE344" s="31">
        <f t="shared" si="169"/>
        <v>0</v>
      </c>
      <c r="BF344" s="29">
        <f t="array" ref="BF344">IFERROR(AVERAGE(BE344/N344:P344),0)</f>
        <v>0</v>
      </c>
      <c r="BG344" s="30">
        <f t="shared" si="170"/>
        <v>-1</v>
      </c>
      <c r="BH344" s="31">
        <f t="shared" si="171"/>
        <v>0</v>
      </c>
      <c r="BI344" s="29">
        <f t="array" ref="BI344">IFERROR(AVERAGE(BH344/O344:Q344),0)</f>
        <v>0</v>
      </c>
      <c r="BJ344" s="30">
        <f t="shared" si="172"/>
        <v>-1</v>
      </c>
      <c r="BK344" s="31">
        <f t="shared" si="173"/>
        <v>0</v>
      </c>
      <c r="BL344" s="29">
        <f t="array" ref="BL344">IFERROR(AVERAGE(BK344/P344:R344),0)</f>
        <v>0</v>
      </c>
      <c r="BM344" s="30">
        <f t="shared" si="174"/>
        <v>-1</v>
      </c>
      <c r="BN344" s="31">
        <f t="shared" si="175"/>
        <v>0</v>
      </c>
      <c r="BO344" s="29">
        <f t="array" ref="BO344">IFERROR(AVERAGE(BN344/Q344:S344),0)</f>
        <v>0</v>
      </c>
      <c r="BP344" s="30">
        <f t="shared" si="176"/>
        <v>-1</v>
      </c>
      <c r="BQ344" s="31">
        <f t="shared" si="177"/>
        <v>0</v>
      </c>
      <c r="BR344" s="29">
        <f t="array" ref="BR344">IFERROR(AVERAGE(BQ344/R344:T344),0)</f>
        <v>0</v>
      </c>
      <c r="BS344" s="30">
        <f t="shared" si="178"/>
        <v>-1</v>
      </c>
      <c r="BT344" s="31">
        <f t="shared" si="179"/>
        <v>0</v>
      </c>
      <c r="BU344" s="29">
        <f t="array" ref="BU344">IFERROR(AVERAGE(BT344/R344:T344),0)</f>
        <v>0</v>
      </c>
      <c r="BV344" s="30">
        <f t="shared" si="180"/>
        <v>-1</v>
      </c>
      <c r="BW344" s="31">
        <f t="shared" si="181"/>
        <v>0</v>
      </c>
      <c r="BX344" s="29">
        <f t="array" ref="BX344">IFERROR(AVERAGE(BW344/R344:T344),0)</f>
        <v>0</v>
      </c>
      <c r="BY344" s="30">
        <f t="shared" si="182"/>
        <v>-1</v>
      </c>
      <c r="BZ344" s="31">
        <f t="shared" si="183"/>
        <v>0</v>
      </c>
      <c r="CA344" s="29">
        <f t="array" ref="CA344">IFERROR(AVERAGE(BZ344/R344:T344),0)</f>
        <v>0</v>
      </c>
      <c r="CB344" s="30">
        <f t="shared" si="184"/>
        <v>-1</v>
      </c>
    </row>
    <row r="345" spans="2:80" ht="15.75" hidden="1" customHeight="1" x14ac:dyDescent="0.25">
      <c r="B345" s="42" t="s">
        <v>722</v>
      </c>
      <c r="C345" s="24" t="s">
        <v>723</v>
      </c>
      <c r="D345" s="42"/>
      <c r="E345" s="24" t="s">
        <v>93</v>
      </c>
      <c r="F345" s="24"/>
      <c r="G345" s="24" t="s">
        <v>94</v>
      </c>
      <c r="H345" s="25">
        <v>1</v>
      </c>
      <c r="I345" s="26">
        <v>0</v>
      </c>
      <c r="J345" s="26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  <c r="T345" s="26">
        <v>0</v>
      </c>
      <c r="U345" s="26">
        <v>0</v>
      </c>
      <c r="V345" s="26">
        <v>0</v>
      </c>
      <c r="W345" s="26">
        <v>0</v>
      </c>
      <c r="X345" s="26">
        <v>0</v>
      </c>
      <c r="Y345" s="26">
        <v>0</v>
      </c>
      <c r="Z345" s="36">
        <v>0</v>
      </c>
      <c r="AA345" s="26">
        <v>0</v>
      </c>
      <c r="AB345" s="26">
        <v>0</v>
      </c>
      <c r="AC345" s="28">
        <v>0</v>
      </c>
      <c r="AD345" s="28">
        <v>0</v>
      </c>
      <c r="AE345" s="26">
        <f t="shared" si="194"/>
        <v>0</v>
      </c>
      <c r="AF345" s="29">
        <f t="array" ref="AF345">IFERROR(AVERAGE(AE345/N345:P345),0)</f>
        <v>0</v>
      </c>
      <c r="AG345" s="30">
        <f t="shared" si="195"/>
        <v>-1</v>
      </c>
      <c r="AH345" s="28">
        <f t="shared" si="197"/>
        <v>0</v>
      </c>
      <c r="AI345" s="28">
        <f t="shared" si="186"/>
        <v>0</v>
      </c>
      <c r="AJ345" s="28">
        <f t="shared" si="187"/>
        <v>0</v>
      </c>
      <c r="AK345" s="28">
        <f t="shared" si="188"/>
        <v>0</v>
      </c>
      <c r="AL345" s="28">
        <f t="shared" si="189"/>
        <v>0</v>
      </c>
      <c r="AM345" s="28">
        <f t="shared" si="157"/>
        <v>0</v>
      </c>
      <c r="AN345" s="28">
        <f t="shared" si="158"/>
        <v>0</v>
      </c>
      <c r="AO345" s="28">
        <f t="shared" si="190"/>
        <v>0</v>
      </c>
      <c r="AP345" s="28">
        <f t="shared" si="191"/>
        <v>0</v>
      </c>
      <c r="AQ345" s="28">
        <f t="shared" si="192"/>
        <v>0</v>
      </c>
      <c r="AR345" s="28">
        <f t="shared" si="162"/>
        <v>0</v>
      </c>
      <c r="AS345" s="31" t="e">
        <f t="shared" si="163"/>
        <v>#REF!</v>
      </c>
      <c r="AT345" s="29">
        <f t="array" ref="AT345">IFERROR(AVERAGE(AS345/J345:L345),0)</f>
        <v>0</v>
      </c>
      <c r="AU345" s="30">
        <f t="shared" si="164"/>
        <v>-1</v>
      </c>
      <c r="AV345" s="31">
        <f t="shared" si="196"/>
        <v>0</v>
      </c>
      <c r="AW345" s="29">
        <f t="array" ref="AW345">IFERROR(AVERAGE(AV345/O345:Q345),0)</f>
        <v>0</v>
      </c>
      <c r="AX345" s="30">
        <f t="shared" si="99"/>
        <v>-1</v>
      </c>
      <c r="AY345" s="31">
        <f t="shared" si="165"/>
        <v>0</v>
      </c>
      <c r="AZ345" s="29">
        <f t="array" ref="AZ345">IFERROR(AVERAGE(AY345/L345:N345),0)</f>
        <v>0</v>
      </c>
      <c r="BA345" s="30">
        <f t="shared" si="166"/>
        <v>-1</v>
      </c>
      <c r="BB345" s="31">
        <f t="shared" si="167"/>
        <v>0</v>
      </c>
      <c r="BC345" s="29">
        <f t="array" ref="BC345">IFERROR(AVERAGE(BB345/M345:O345),0)</f>
        <v>0</v>
      </c>
      <c r="BD345" s="30">
        <f t="shared" si="168"/>
        <v>-1</v>
      </c>
      <c r="BE345" s="31">
        <f t="shared" si="169"/>
        <v>0</v>
      </c>
      <c r="BF345" s="29">
        <f t="array" ref="BF345">IFERROR(AVERAGE(BE345/N345:P345),0)</f>
        <v>0</v>
      </c>
      <c r="BG345" s="30">
        <f t="shared" si="170"/>
        <v>-1</v>
      </c>
      <c r="BH345" s="31">
        <f t="shared" si="171"/>
        <v>0</v>
      </c>
      <c r="BI345" s="29">
        <f t="array" ref="BI345">IFERROR(AVERAGE(BH345/O345:Q345),0)</f>
        <v>0</v>
      </c>
      <c r="BJ345" s="30">
        <f t="shared" si="172"/>
        <v>-1</v>
      </c>
      <c r="BK345" s="31">
        <f t="shared" si="173"/>
        <v>0</v>
      </c>
      <c r="BL345" s="29">
        <f t="array" ref="BL345">IFERROR(AVERAGE(BK345/P345:R345),0)</f>
        <v>0</v>
      </c>
      <c r="BM345" s="30">
        <f t="shared" si="174"/>
        <v>-1</v>
      </c>
      <c r="BN345" s="31">
        <f t="shared" si="175"/>
        <v>0</v>
      </c>
      <c r="BO345" s="29">
        <f t="array" ref="BO345">IFERROR(AVERAGE(BN345/Q345:S345),0)</f>
        <v>0</v>
      </c>
      <c r="BP345" s="30">
        <f t="shared" si="176"/>
        <v>-1</v>
      </c>
      <c r="BQ345" s="31">
        <f t="shared" si="177"/>
        <v>0</v>
      </c>
      <c r="BR345" s="29">
        <f t="array" ref="BR345">IFERROR(AVERAGE(BQ345/R345:T345),0)</f>
        <v>0</v>
      </c>
      <c r="BS345" s="30">
        <f t="shared" si="178"/>
        <v>-1</v>
      </c>
      <c r="BT345" s="31">
        <f t="shared" si="179"/>
        <v>0</v>
      </c>
      <c r="BU345" s="29">
        <f t="array" ref="BU345">IFERROR(AVERAGE(BT345/R345:T345),0)</f>
        <v>0</v>
      </c>
      <c r="BV345" s="30">
        <f t="shared" si="180"/>
        <v>-1</v>
      </c>
      <c r="BW345" s="31">
        <f t="shared" si="181"/>
        <v>0</v>
      </c>
      <c r="BX345" s="29">
        <f t="array" ref="BX345">IFERROR(AVERAGE(BW345/R345:T345),0)</f>
        <v>0</v>
      </c>
      <c r="BY345" s="30">
        <f t="shared" si="182"/>
        <v>-1</v>
      </c>
      <c r="BZ345" s="31">
        <f t="shared" si="183"/>
        <v>0</v>
      </c>
      <c r="CA345" s="29">
        <f t="array" ref="CA345">IFERROR(AVERAGE(BZ345/R345:T345),0)</f>
        <v>0</v>
      </c>
      <c r="CB345" s="30">
        <f t="shared" si="184"/>
        <v>-1</v>
      </c>
    </row>
    <row r="346" spans="2:80" ht="15.75" hidden="1" customHeight="1" x14ac:dyDescent="0.25">
      <c r="B346" s="39" t="s">
        <v>724</v>
      </c>
      <c r="C346" s="24" t="s">
        <v>725</v>
      </c>
      <c r="D346" s="24" t="s">
        <v>58</v>
      </c>
      <c r="E346" s="24" t="s">
        <v>93</v>
      </c>
      <c r="F346" s="24"/>
      <c r="G346" s="24" t="s">
        <v>94</v>
      </c>
      <c r="H346" s="25">
        <v>1</v>
      </c>
      <c r="I346" s="26">
        <v>0</v>
      </c>
      <c r="J346" s="26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  <c r="T346" s="26">
        <v>0</v>
      </c>
      <c r="U346" s="26">
        <v>0</v>
      </c>
      <c r="V346" s="26">
        <v>0</v>
      </c>
      <c r="W346" s="26">
        <v>0</v>
      </c>
      <c r="X346" s="26">
        <v>0</v>
      </c>
      <c r="Y346" s="26">
        <v>0</v>
      </c>
      <c r="Z346" s="36">
        <v>0</v>
      </c>
      <c r="AA346" s="26">
        <v>0</v>
      </c>
      <c r="AB346" s="26">
        <v>0</v>
      </c>
      <c r="AC346" s="28">
        <v>15</v>
      </c>
      <c r="AD346" s="28">
        <v>0</v>
      </c>
      <c r="AE346" s="26">
        <f t="shared" si="194"/>
        <v>15</v>
      </c>
      <c r="AF346" s="29">
        <f t="array" ref="AF346">IFERROR(AVERAGE(AE346/N346:P346),0)</f>
        <v>0</v>
      </c>
      <c r="AG346" s="30">
        <f t="shared" si="195"/>
        <v>-1</v>
      </c>
      <c r="AH346" s="28">
        <f t="shared" si="197"/>
        <v>0</v>
      </c>
      <c r="AI346" s="28">
        <f t="shared" si="186"/>
        <v>0</v>
      </c>
      <c r="AJ346" s="28">
        <f t="shared" si="187"/>
        <v>0</v>
      </c>
      <c r="AK346" s="28">
        <f t="shared" si="188"/>
        <v>0</v>
      </c>
      <c r="AL346" s="28">
        <f t="shared" si="189"/>
        <v>0</v>
      </c>
      <c r="AM346" s="28">
        <f t="shared" si="157"/>
        <v>0</v>
      </c>
      <c r="AN346" s="28">
        <f t="shared" si="158"/>
        <v>0</v>
      </c>
      <c r="AO346" s="28">
        <f t="shared" si="190"/>
        <v>0</v>
      </c>
      <c r="AP346" s="28">
        <f t="shared" si="191"/>
        <v>0</v>
      </c>
      <c r="AQ346" s="28">
        <f t="shared" si="192"/>
        <v>0</v>
      </c>
      <c r="AR346" s="28">
        <f t="shared" si="162"/>
        <v>0</v>
      </c>
      <c r="AS346" s="31" t="e">
        <f t="shared" si="163"/>
        <v>#REF!</v>
      </c>
      <c r="AT346" s="29">
        <f t="array" ref="AT346">IFERROR(AVERAGE(AS346/J346:L346),0)</f>
        <v>0</v>
      </c>
      <c r="AU346" s="30">
        <f t="shared" si="164"/>
        <v>-1</v>
      </c>
      <c r="AV346" s="31">
        <f t="shared" si="196"/>
        <v>15</v>
      </c>
      <c r="AW346" s="29">
        <f t="array" ref="AW346">IFERROR(AVERAGE(AV346/O346:Q346),0)</f>
        <v>0</v>
      </c>
      <c r="AX346" s="30">
        <f t="shared" si="99"/>
        <v>-1</v>
      </c>
      <c r="AY346" s="31">
        <f t="shared" si="165"/>
        <v>15</v>
      </c>
      <c r="AZ346" s="29">
        <f t="array" ref="AZ346">IFERROR(AVERAGE(AY346/L346:N346),0)</f>
        <v>0</v>
      </c>
      <c r="BA346" s="30">
        <f t="shared" si="166"/>
        <v>-1</v>
      </c>
      <c r="BB346" s="31">
        <f t="shared" si="167"/>
        <v>15</v>
      </c>
      <c r="BC346" s="29">
        <f t="array" ref="BC346">IFERROR(AVERAGE(BB346/M346:O346),0)</f>
        <v>0</v>
      </c>
      <c r="BD346" s="30">
        <f t="shared" si="168"/>
        <v>-1</v>
      </c>
      <c r="BE346" s="31">
        <f t="shared" si="169"/>
        <v>15</v>
      </c>
      <c r="BF346" s="29">
        <f t="array" ref="BF346">IFERROR(AVERAGE(BE346/N346:P346),0)</f>
        <v>0</v>
      </c>
      <c r="BG346" s="30">
        <f t="shared" si="170"/>
        <v>-1</v>
      </c>
      <c r="BH346" s="31">
        <f t="shared" si="171"/>
        <v>15</v>
      </c>
      <c r="BI346" s="29">
        <f t="array" ref="BI346">IFERROR(AVERAGE(BH346/O346:Q346),0)</f>
        <v>0</v>
      </c>
      <c r="BJ346" s="30">
        <f t="shared" si="172"/>
        <v>-1</v>
      </c>
      <c r="BK346" s="31">
        <f t="shared" si="173"/>
        <v>15</v>
      </c>
      <c r="BL346" s="29">
        <f t="array" ref="BL346">IFERROR(AVERAGE(BK346/P346:R346),0)</f>
        <v>0</v>
      </c>
      <c r="BM346" s="30">
        <f t="shared" si="174"/>
        <v>-1</v>
      </c>
      <c r="BN346" s="31">
        <f t="shared" si="175"/>
        <v>15</v>
      </c>
      <c r="BO346" s="29">
        <f t="array" ref="BO346">IFERROR(AVERAGE(BN346/Q346:S346),0)</f>
        <v>0</v>
      </c>
      <c r="BP346" s="30">
        <f t="shared" si="176"/>
        <v>-1</v>
      </c>
      <c r="BQ346" s="31">
        <f t="shared" si="177"/>
        <v>15</v>
      </c>
      <c r="BR346" s="29">
        <f t="array" ref="BR346">IFERROR(AVERAGE(BQ346/R346:T346),0)</f>
        <v>0</v>
      </c>
      <c r="BS346" s="30">
        <f t="shared" si="178"/>
        <v>-1</v>
      </c>
      <c r="BT346" s="31">
        <f t="shared" si="179"/>
        <v>15</v>
      </c>
      <c r="BU346" s="29">
        <f t="array" ref="BU346">IFERROR(AVERAGE(BT346/R346:T346),0)</f>
        <v>0</v>
      </c>
      <c r="BV346" s="30">
        <f t="shared" si="180"/>
        <v>-1</v>
      </c>
      <c r="BW346" s="31">
        <f t="shared" si="181"/>
        <v>15</v>
      </c>
      <c r="BX346" s="29">
        <f t="array" ref="BX346">IFERROR(AVERAGE(BW346/R346:T346),0)</f>
        <v>0</v>
      </c>
      <c r="BY346" s="30">
        <f t="shared" si="182"/>
        <v>-1</v>
      </c>
      <c r="BZ346" s="31">
        <f t="shared" si="183"/>
        <v>15</v>
      </c>
      <c r="CA346" s="29">
        <f t="array" ref="CA346">IFERROR(AVERAGE(BZ346/R346:T346),0)</f>
        <v>0</v>
      </c>
      <c r="CB346" s="30">
        <f t="shared" si="184"/>
        <v>-1</v>
      </c>
    </row>
    <row r="347" spans="2:80" ht="15.75" hidden="1" customHeight="1" x14ac:dyDescent="0.25">
      <c r="B347" s="42" t="s">
        <v>726</v>
      </c>
      <c r="C347" s="24" t="s">
        <v>526</v>
      </c>
      <c r="D347" s="42"/>
      <c r="E347" s="24" t="s">
        <v>59</v>
      </c>
      <c r="F347" s="24"/>
      <c r="G347" s="24" t="s">
        <v>94</v>
      </c>
      <c r="H347" s="25">
        <v>1</v>
      </c>
      <c r="I347" s="26">
        <v>0</v>
      </c>
      <c r="J347" s="26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  <c r="T347" s="26">
        <v>0</v>
      </c>
      <c r="U347" s="26">
        <v>0</v>
      </c>
      <c r="V347" s="26">
        <v>0</v>
      </c>
      <c r="W347" s="26">
        <v>0</v>
      </c>
      <c r="X347" s="26">
        <v>0</v>
      </c>
      <c r="Y347" s="26">
        <v>0</v>
      </c>
      <c r="Z347" s="36">
        <v>0</v>
      </c>
      <c r="AA347" s="26">
        <v>0</v>
      </c>
      <c r="AB347" s="26">
        <v>0</v>
      </c>
      <c r="AC347" s="28">
        <v>0</v>
      </c>
      <c r="AD347" s="28">
        <v>0</v>
      </c>
      <c r="AE347" s="26">
        <f t="shared" si="194"/>
        <v>0</v>
      </c>
      <c r="AF347" s="29">
        <f t="array" ref="AF347">IFERROR(AVERAGE(AE347/N347:P347),0)</f>
        <v>0</v>
      </c>
      <c r="AG347" s="30">
        <f t="shared" si="195"/>
        <v>-1</v>
      </c>
      <c r="AH347" s="28">
        <f t="shared" si="197"/>
        <v>0</v>
      </c>
      <c r="AI347" s="28">
        <f t="shared" si="186"/>
        <v>0</v>
      </c>
      <c r="AJ347" s="28">
        <f t="shared" si="187"/>
        <v>0</v>
      </c>
      <c r="AK347" s="28">
        <f t="shared" si="188"/>
        <v>0</v>
      </c>
      <c r="AL347" s="28">
        <f t="shared" si="189"/>
        <v>0</v>
      </c>
      <c r="AM347" s="28">
        <f t="shared" si="157"/>
        <v>0</v>
      </c>
      <c r="AN347" s="28">
        <f t="shared" si="158"/>
        <v>0</v>
      </c>
      <c r="AO347" s="28">
        <f t="shared" si="190"/>
        <v>0</v>
      </c>
      <c r="AP347" s="28">
        <f t="shared" si="191"/>
        <v>0</v>
      </c>
      <c r="AQ347" s="28">
        <f t="shared" si="192"/>
        <v>0</v>
      </c>
      <c r="AR347" s="28">
        <f t="shared" si="162"/>
        <v>0</v>
      </c>
      <c r="AS347" s="31" t="e">
        <f t="shared" si="163"/>
        <v>#REF!</v>
      </c>
      <c r="AT347" s="29">
        <f t="array" ref="AT347">IFERROR(AVERAGE(AS347/J347:L347),0)</f>
        <v>0</v>
      </c>
      <c r="AU347" s="30">
        <f t="shared" si="164"/>
        <v>-1</v>
      </c>
      <c r="AV347" s="31">
        <f t="shared" si="196"/>
        <v>0</v>
      </c>
      <c r="AW347" s="29">
        <f t="array" ref="AW347">IFERROR(AVERAGE(AV347/O347:Q347),0)</f>
        <v>0</v>
      </c>
      <c r="AX347" s="30">
        <f t="shared" si="99"/>
        <v>-1</v>
      </c>
      <c r="AY347" s="31">
        <f t="shared" si="165"/>
        <v>0</v>
      </c>
      <c r="AZ347" s="29">
        <f t="array" ref="AZ347">IFERROR(AVERAGE(AY347/L347:N347),0)</f>
        <v>0</v>
      </c>
      <c r="BA347" s="30">
        <f t="shared" si="166"/>
        <v>-1</v>
      </c>
      <c r="BB347" s="31">
        <f t="shared" si="167"/>
        <v>0</v>
      </c>
      <c r="BC347" s="29">
        <f t="array" ref="BC347">IFERROR(AVERAGE(BB347/M347:O347),0)</f>
        <v>0</v>
      </c>
      <c r="BD347" s="30">
        <f t="shared" si="168"/>
        <v>-1</v>
      </c>
      <c r="BE347" s="31">
        <f t="shared" si="169"/>
        <v>0</v>
      </c>
      <c r="BF347" s="29">
        <f t="array" ref="BF347">IFERROR(AVERAGE(BE347/N347:P347),0)</f>
        <v>0</v>
      </c>
      <c r="BG347" s="30">
        <f t="shared" si="170"/>
        <v>-1</v>
      </c>
      <c r="BH347" s="31">
        <f t="shared" si="171"/>
        <v>0</v>
      </c>
      <c r="BI347" s="29">
        <f t="array" ref="BI347">IFERROR(AVERAGE(BH347/O347:Q347),0)</f>
        <v>0</v>
      </c>
      <c r="BJ347" s="30">
        <f t="shared" si="172"/>
        <v>-1</v>
      </c>
      <c r="BK347" s="31">
        <f t="shared" si="173"/>
        <v>0</v>
      </c>
      <c r="BL347" s="29">
        <f t="array" ref="BL347">IFERROR(AVERAGE(BK347/P347:R347),0)</f>
        <v>0</v>
      </c>
      <c r="BM347" s="30">
        <f t="shared" si="174"/>
        <v>-1</v>
      </c>
      <c r="BN347" s="31">
        <f t="shared" si="175"/>
        <v>0</v>
      </c>
      <c r="BO347" s="29">
        <f t="array" ref="BO347">IFERROR(AVERAGE(BN347/Q347:S347),0)</f>
        <v>0</v>
      </c>
      <c r="BP347" s="30">
        <f t="shared" si="176"/>
        <v>-1</v>
      </c>
      <c r="BQ347" s="31">
        <f t="shared" si="177"/>
        <v>0</v>
      </c>
      <c r="BR347" s="29">
        <f t="array" ref="BR347">IFERROR(AVERAGE(BQ347/R347:T347),0)</f>
        <v>0</v>
      </c>
      <c r="BS347" s="30">
        <f t="shared" si="178"/>
        <v>-1</v>
      </c>
      <c r="BT347" s="31">
        <f t="shared" si="179"/>
        <v>0</v>
      </c>
      <c r="BU347" s="29">
        <f t="array" ref="BU347">IFERROR(AVERAGE(BT347/R347:T347),0)</f>
        <v>0</v>
      </c>
      <c r="BV347" s="30">
        <f t="shared" si="180"/>
        <v>-1</v>
      </c>
      <c r="BW347" s="31">
        <f t="shared" si="181"/>
        <v>0</v>
      </c>
      <c r="BX347" s="29">
        <f t="array" ref="BX347">IFERROR(AVERAGE(BW347/R347:T347),0)</f>
        <v>0</v>
      </c>
      <c r="BY347" s="30">
        <f t="shared" si="182"/>
        <v>-1</v>
      </c>
      <c r="BZ347" s="31">
        <f t="shared" si="183"/>
        <v>0</v>
      </c>
      <c r="CA347" s="29">
        <f t="array" ref="CA347">IFERROR(AVERAGE(BZ347/R347:T347),0)</f>
        <v>0</v>
      </c>
      <c r="CB347" s="30">
        <f t="shared" si="184"/>
        <v>-1</v>
      </c>
    </row>
    <row r="348" spans="2:80" ht="15.75" hidden="1" customHeight="1" x14ac:dyDescent="0.25">
      <c r="B348" s="42" t="s">
        <v>727</v>
      </c>
      <c r="C348" s="24" t="s">
        <v>340</v>
      </c>
      <c r="D348" s="42"/>
      <c r="E348" s="24" t="s">
        <v>59</v>
      </c>
      <c r="F348" s="24"/>
      <c r="G348" s="24" t="s">
        <v>94</v>
      </c>
      <c r="H348" s="25">
        <v>1</v>
      </c>
      <c r="I348" s="26">
        <v>0</v>
      </c>
      <c r="J348" s="26">
        <v>0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  <c r="T348" s="26">
        <v>0</v>
      </c>
      <c r="U348" s="26">
        <v>0</v>
      </c>
      <c r="V348" s="26">
        <v>0</v>
      </c>
      <c r="W348" s="26">
        <v>0</v>
      </c>
      <c r="X348" s="26">
        <v>0</v>
      </c>
      <c r="Y348" s="26">
        <v>0</v>
      </c>
      <c r="Z348" s="36">
        <v>0</v>
      </c>
      <c r="AA348" s="26">
        <v>0</v>
      </c>
      <c r="AB348" s="26">
        <v>0</v>
      </c>
      <c r="AC348" s="28">
        <v>0</v>
      </c>
      <c r="AD348" s="28">
        <v>0</v>
      </c>
      <c r="AE348" s="26">
        <f t="shared" si="194"/>
        <v>0</v>
      </c>
      <c r="AF348" s="29">
        <f t="array" ref="AF348">IFERROR(AVERAGE(AE348/N348:P348),0)</f>
        <v>0</v>
      </c>
      <c r="AG348" s="30">
        <f t="shared" si="195"/>
        <v>-1</v>
      </c>
      <c r="AH348" s="28">
        <f t="shared" si="197"/>
        <v>0</v>
      </c>
      <c r="AI348" s="28">
        <f t="shared" si="186"/>
        <v>0</v>
      </c>
      <c r="AJ348" s="28">
        <f t="shared" si="187"/>
        <v>0</v>
      </c>
      <c r="AK348" s="28">
        <f t="shared" si="188"/>
        <v>0</v>
      </c>
      <c r="AL348" s="28">
        <f t="shared" si="189"/>
        <v>0</v>
      </c>
      <c r="AM348" s="28">
        <f t="shared" si="157"/>
        <v>0</v>
      </c>
      <c r="AN348" s="28">
        <f t="shared" si="158"/>
        <v>0</v>
      </c>
      <c r="AO348" s="28">
        <f t="shared" si="190"/>
        <v>0</v>
      </c>
      <c r="AP348" s="28">
        <f t="shared" si="191"/>
        <v>0</v>
      </c>
      <c r="AQ348" s="28">
        <f t="shared" si="192"/>
        <v>0</v>
      </c>
      <c r="AR348" s="28">
        <f t="shared" si="162"/>
        <v>0</v>
      </c>
      <c r="AS348" s="31" t="e">
        <f t="shared" si="163"/>
        <v>#REF!</v>
      </c>
      <c r="AT348" s="29">
        <f t="array" ref="AT348">IFERROR(AVERAGE(AS348/J348:L348),0)</f>
        <v>0</v>
      </c>
      <c r="AU348" s="30">
        <f t="shared" si="164"/>
        <v>-1</v>
      </c>
      <c r="AV348" s="31">
        <f t="shared" si="196"/>
        <v>0</v>
      </c>
      <c r="AW348" s="29">
        <f t="array" ref="AW348">IFERROR(AVERAGE(AV348/O348:Q348),0)</f>
        <v>0</v>
      </c>
      <c r="AX348" s="30">
        <f t="shared" si="99"/>
        <v>-1</v>
      </c>
      <c r="AY348" s="31">
        <f t="shared" si="165"/>
        <v>0</v>
      </c>
      <c r="AZ348" s="29">
        <f t="array" ref="AZ348">IFERROR(AVERAGE(AY348/L348:N348),0)</f>
        <v>0</v>
      </c>
      <c r="BA348" s="30">
        <f t="shared" si="166"/>
        <v>-1</v>
      </c>
      <c r="BB348" s="31">
        <f t="shared" si="167"/>
        <v>0</v>
      </c>
      <c r="BC348" s="29">
        <f t="array" ref="BC348">IFERROR(AVERAGE(BB348/M348:O348),0)</f>
        <v>0</v>
      </c>
      <c r="BD348" s="30">
        <f t="shared" si="168"/>
        <v>-1</v>
      </c>
      <c r="BE348" s="31">
        <f t="shared" si="169"/>
        <v>0</v>
      </c>
      <c r="BF348" s="29">
        <f t="array" ref="BF348">IFERROR(AVERAGE(BE348/N348:P348),0)</f>
        <v>0</v>
      </c>
      <c r="BG348" s="30">
        <f t="shared" si="170"/>
        <v>-1</v>
      </c>
      <c r="BH348" s="31">
        <f t="shared" si="171"/>
        <v>0</v>
      </c>
      <c r="BI348" s="29">
        <f t="array" ref="BI348">IFERROR(AVERAGE(BH348/O348:Q348),0)</f>
        <v>0</v>
      </c>
      <c r="BJ348" s="30">
        <f t="shared" si="172"/>
        <v>-1</v>
      </c>
      <c r="BK348" s="31">
        <f t="shared" si="173"/>
        <v>0</v>
      </c>
      <c r="BL348" s="29">
        <f t="array" ref="BL348">IFERROR(AVERAGE(BK348/P348:R348),0)</f>
        <v>0</v>
      </c>
      <c r="BM348" s="30">
        <f t="shared" si="174"/>
        <v>-1</v>
      </c>
      <c r="BN348" s="31">
        <f t="shared" si="175"/>
        <v>0</v>
      </c>
      <c r="BO348" s="29">
        <f t="array" ref="BO348">IFERROR(AVERAGE(BN348/Q348:S348),0)</f>
        <v>0</v>
      </c>
      <c r="BP348" s="30">
        <f t="shared" si="176"/>
        <v>-1</v>
      </c>
      <c r="BQ348" s="31">
        <f t="shared" si="177"/>
        <v>0</v>
      </c>
      <c r="BR348" s="29">
        <f t="array" ref="BR348">IFERROR(AVERAGE(BQ348/R348:T348),0)</f>
        <v>0</v>
      </c>
      <c r="BS348" s="30">
        <f t="shared" si="178"/>
        <v>-1</v>
      </c>
      <c r="BT348" s="31">
        <f t="shared" si="179"/>
        <v>0</v>
      </c>
      <c r="BU348" s="29">
        <f t="array" ref="BU348">IFERROR(AVERAGE(BT348/R348:T348),0)</f>
        <v>0</v>
      </c>
      <c r="BV348" s="30">
        <f t="shared" si="180"/>
        <v>-1</v>
      </c>
      <c r="BW348" s="31">
        <f t="shared" si="181"/>
        <v>0</v>
      </c>
      <c r="BX348" s="29">
        <f t="array" ref="BX348">IFERROR(AVERAGE(BW348/R348:T348),0)</f>
        <v>0</v>
      </c>
      <c r="BY348" s="30">
        <f t="shared" si="182"/>
        <v>-1</v>
      </c>
      <c r="BZ348" s="31">
        <f t="shared" si="183"/>
        <v>0</v>
      </c>
      <c r="CA348" s="29">
        <f t="array" ref="CA348">IFERROR(AVERAGE(BZ348/R348:T348),0)</f>
        <v>0</v>
      </c>
      <c r="CB348" s="30">
        <f t="shared" si="184"/>
        <v>-1</v>
      </c>
    </row>
    <row r="349" spans="2:80" ht="15.75" hidden="1" customHeight="1" x14ac:dyDescent="0.25">
      <c r="B349" s="42" t="s">
        <v>728</v>
      </c>
      <c r="C349" s="24" t="s">
        <v>729</v>
      </c>
      <c r="D349" s="42"/>
      <c r="E349" s="24" t="s">
        <v>59</v>
      </c>
      <c r="F349" s="24"/>
      <c r="G349" s="24" t="s">
        <v>94</v>
      </c>
      <c r="H349" s="25">
        <v>1</v>
      </c>
      <c r="I349" s="26">
        <v>0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6">
        <v>0</v>
      </c>
      <c r="V349" s="26">
        <v>0</v>
      </c>
      <c r="W349" s="26">
        <v>0</v>
      </c>
      <c r="X349" s="26">
        <v>0</v>
      </c>
      <c r="Y349" s="26">
        <v>0</v>
      </c>
      <c r="Z349" s="36">
        <v>0</v>
      </c>
      <c r="AA349" s="26">
        <v>0</v>
      </c>
      <c r="AB349" s="26">
        <v>0</v>
      </c>
      <c r="AC349" s="28">
        <v>0</v>
      </c>
      <c r="AD349" s="28">
        <v>0</v>
      </c>
      <c r="AE349" s="26">
        <f t="shared" si="194"/>
        <v>0</v>
      </c>
      <c r="AF349" s="29">
        <f t="array" ref="AF349">IFERROR(AVERAGE(AE349/N349:P349),0)</f>
        <v>0</v>
      </c>
      <c r="AG349" s="30">
        <f t="shared" si="195"/>
        <v>-1</v>
      </c>
      <c r="AH349" s="28">
        <f t="shared" si="197"/>
        <v>0</v>
      </c>
      <c r="AI349" s="28">
        <f t="shared" si="186"/>
        <v>0</v>
      </c>
      <c r="AJ349" s="28">
        <f t="shared" si="187"/>
        <v>0</v>
      </c>
      <c r="AK349" s="28">
        <f t="shared" si="188"/>
        <v>0</v>
      </c>
      <c r="AL349" s="28">
        <f t="shared" si="189"/>
        <v>0</v>
      </c>
      <c r="AM349" s="28">
        <f t="shared" si="157"/>
        <v>0</v>
      </c>
      <c r="AN349" s="28">
        <f t="shared" si="158"/>
        <v>0</v>
      </c>
      <c r="AO349" s="28">
        <f t="shared" si="190"/>
        <v>0</v>
      </c>
      <c r="AP349" s="28">
        <f t="shared" si="191"/>
        <v>0</v>
      </c>
      <c r="AQ349" s="28">
        <f t="shared" si="192"/>
        <v>0</v>
      </c>
      <c r="AR349" s="28">
        <f t="shared" si="162"/>
        <v>0</v>
      </c>
      <c r="AS349" s="31" t="e">
        <f t="shared" si="163"/>
        <v>#REF!</v>
      </c>
      <c r="AT349" s="29">
        <f t="array" ref="AT349">IFERROR(AVERAGE(AS349/J349:L349),0)</f>
        <v>0</v>
      </c>
      <c r="AU349" s="30">
        <f t="shared" si="164"/>
        <v>-1</v>
      </c>
      <c r="AV349" s="31">
        <f t="shared" si="196"/>
        <v>0</v>
      </c>
      <c r="AW349" s="29">
        <f t="array" ref="AW349">IFERROR(AVERAGE(AV349/O349:Q349),0)</f>
        <v>0</v>
      </c>
      <c r="AX349" s="30">
        <f t="shared" si="99"/>
        <v>-1</v>
      </c>
      <c r="AY349" s="31">
        <f t="shared" si="165"/>
        <v>0</v>
      </c>
      <c r="AZ349" s="29">
        <f t="array" ref="AZ349">IFERROR(AVERAGE(AY349/L349:N349),0)</f>
        <v>0</v>
      </c>
      <c r="BA349" s="30">
        <f t="shared" si="166"/>
        <v>-1</v>
      </c>
      <c r="BB349" s="31">
        <f t="shared" si="167"/>
        <v>0</v>
      </c>
      <c r="BC349" s="29">
        <f t="array" ref="BC349">IFERROR(AVERAGE(BB349/M349:O349),0)</f>
        <v>0</v>
      </c>
      <c r="BD349" s="30">
        <f t="shared" si="168"/>
        <v>-1</v>
      </c>
      <c r="BE349" s="31">
        <f t="shared" si="169"/>
        <v>0</v>
      </c>
      <c r="BF349" s="29">
        <f t="array" ref="BF349">IFERROR(AVERAGE(BE349/N349:P349),0)</f>
        <v>0</v>
      </c>
      <c r="BG349" s="30">
        <f t="shared" si="170"/>
        <v>-1</v>
      </c>
      <c r="BH349" s="31">
        <f t="shared" si="171"/>
        <v>0</v>
      </c>
      <c r="BI349" s="29">
        <f t="array" ref="BI349">IFERROR(AVERAGE(BH349/O349:Q349),0)</f>
        <v>0</v>
      </c>
      <c r="BJ349" s="30">
        <f t="shared" si="172"/>
        <v>-1</v>
      </c>
      <c r="BK349" s="31">
        <f t="shared" si="173"/>
        <v>0</v>
      </c>
      <c r="BL349" s="29">
        <f t="array" ref="BL349">IFERROR(AVERAGE(BK349/P349:R349),0)</f>
        <v>0</v>
      </c>
      <c r="BM349" s="30">
        <f t="shared" si="174"/>
        <v>-1</v>
      </c>
      <c r="BN349" s="31">
        <f t="shared" si="175"/>
        <v>0</v>
      </c>
      <c r="BO349" s="29">
        <f t="array" ref="BO349">IFERROR(AVERAGE(BN349/Q349:S349),0)</f>
        <v>0</v>
      </c>
      <c r="BP349" s="30">
        <f t="shared" si="176"/>
        <v>-1</v>
      </c>
      <c r="BQ349" s="31">
        <f t="shared" si="177"/>
        <v>0</v>
      </c>
      <c r="BR349" s="29">
        <f t="array" ref="BR349">IFERROR(AVERAGE(BQ349/R349:T349),0)</f>
        <v>0</v>
      </c>
      <c r="BS349" s="30">
        <f t="shared" si="178"/>
        <v>-1</v>
      </c>
      <c r="BT349" s="31">
        <f t="shared" si="179"/>
        <v>0</v>
      </c>
      <c r="BU349" s="29">
        <f t="array" ref="BU349">IFERROR(AVERAGE(BT349/R349:T349),0)</f>
        <v>0</v>
      </c>
      <c r="BV349" s="30">
        <f t="shared" si="180"/>
        <v>-1</v>
      </c>
      <c r="BW349" s="31">
        <f t="shared" si="181"/>
        <v>0</v>
      </c>
      <c r="BX349" s="29">
        <f t="array" ref="BX349">IFERROR(AVERAGE(BW349/R349:T349),0)</f>
        <v>0</v>
      </c>
      <c r="BY349" s="30">
        <f t="shared" si="182"/>
        <v>-1</v>
      </c>
      <c r="BZ349" s="31">
        <f t="shared" si="183"/>
        <v>0</v>
      </c>
      <c r="CA349" s="29">
        <f t="array" ref="CA349">IFERROR(AVERAGE(BZ349/R349:T349),0)</f>
        <v>0</v>
      </c>
      <c r="CB349" s="30">
        <f t="shared" si="184"/>
        <v>-1</v>
      </c>
    </row>
    <row r="350" spans="2:80" ht="15.75" hidden="1" customHeight="1" x14ac:dyDescent="0.25">
      <c r="B350" s="39" t="s">
        <v>730</v>
      </c>
      <c r="C350" s="24" t="s">
        <v>729</v>
      </c>
      <c r="D350" s="24" t="s">
        <v>58</v>
      </c>
      <c r="E350" s="24" t="s">
        <v>93</v>
      </c>
      <c r="F350" s="24"/>
      <c r="G350" s="24" t="s">
        <v>94</v>
      </c>
      <c r="H350" s="25">
        <v>1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0</v>
      </c>
      <c r="Y350" s="26">
        <v>0</v>
      </c>
      <c r="Z350" s="36">
        <v>0</v>
      </c>
      <c r="AA350" s="26">
        <v>0</v>
      </c>
      <c r="AB350" s="26">
        <v>0</v>
      </c>
      <c r="AC350" s="28">
        <v>8</v>
      </c>
      <c r="AD350" s="28">
        <v>0</v>
      </c>
      <c r="AE350" s="26">
        <f t="shared" si="194"/>
        <v>8</v>
      </c>
      <c r="AF350" s="29">
        <f t="array" ref="AF350">IFERROR(AVERAGE(AE350/N350:P350),0)</f>
        <v>0</v>
      </c>
      <c r="AG350" s="30">
        <f t="shared" si="195"/>
        <v>-1</v>
      </c>
      <c r="AH350" s="28">
        <f t="shared" si="197"/>
        <v>0</v>
      </c>
      <c r="AI350" s="28">
        <f t="shared" si="186"/>
        <v>0</v>
      </c>
      <c r="AJ350" s="28">
        <f t="shared" si="187"/>
        <v>0</v>
      </c>
      <c r="AK350" s="28">
        <f t="shared" si="188"/>
        <v>0</v>
      </c>
      <c r="AL350" s="28">
        <f t="shared" si="189"/>
        <v>0</v>
      </c>
      <c r="AM350" s="28">
        <f t="shared" si="157"/>
        <v>0</v>
      </c>
      <c r="AN350" s="28">
        <f t="shared" si="158"/>
        <v>0</v>
      </c>
      <c r="AO350" s="28">
        <f t="shared" si="190"/>
        <v>0</v>
      </c>
      <c r="AP350" s="28">
        <f t="shared" si="191"/>
        <v>0</v>
      </c>
      <c r="AQ350" s="28">
        <f t="shared" si="192"/>
        <v>0</v>
      </c>
      <c r="AR350" s="28">
        <f t="shared" si="162"/>
        <v>0</v>
      </c>
      <c r="AS350" s="31" t="e">
        <f t="shared" si="163"/>
        <v>#REF!</v>
      </c>
      <c r="AT350" s="29">
        <f t="array" ref="AT350">IFERROR(AVERAGE(AS350/J350:L350),0)</f>
        <v>0</v>
      </c>
      <c r="AU350" s="30">
        <f t="shared" si="164"/>
        <v>-1</v>
      </c>
      <c r="AV350" s="31">
        <f t="shared" si="196"/>
        <v>8</v>
      </c>
      <c r="AW350" s="29">
        <f t="array" ref="AW350">IFERROR(AVERAGE(AV350/O350:Q350),0)</f>
        <v>0</v>
      </c>
      <c r="AX350" s="30">
        <f t="shared" si="99"/>
        <v>-1</v>
      </c>
      <c r="AY350" s="31">
        <f t="shared" si="165"/>
        <v>8</v>
      </c>
      <c r="AZ350" s="29">
        <f t="array" ref="AZ350">IFERROR(AVERAGE(AY350/L350:N350),0)</f>
        <v>0</v>
      </c>
      <c r="BA350" s="30">
        <f t="shared" si="166"/>
        <v>-1</v>
      </c>
      <c r="BB350" s="31">
        <f t="shared" si="167"/>
        <v>8</v>
      </c>
      <c r="BC350" s="29">
        <f t="array" ref="BC350">IFERROR(AVERAGE(BB350/M350:O350),0)</f>
        <v>0</v>
      </c>
      <c r="BD350" s="30">
        <f t="shared" si="168"/>
        <v>-1</v>
      </c>
      <c r="BE350" s="31">
        <f t="shared" si="169"/>
        <v>8</v>
      </c>
      <c r="BF350" s="29">
        <f t="array" ref="BF350">IFERROR(AVERAGE(BE350/N350:P350),0)</f>
        <v>0</v>
      </c>
      <c r="BG350" s="30">
        <f t="shared" si="170"/>
        <v>-1</v>
      </c>
      <c r="BH350" s="31">
        <f t="shared" si="171"/>
        <v>8</v>
      </c>
      <c r="BI350" s="29">
        <f t="array" ref="BI350">IFERROR(AVERAGE(BH350/O350:Q350),0)</f>
        <v>0</v>
      </c>
      <c r="BJ350" s="30">
        <f t="shared" si="172"/>
        <v>-1</v>
      </c>
      <c r="BK350" s="31">
        <f t="shared" si="173"/>
        <v>8</v>
      </c>
      <c r="BL350" s="29">
        <f t="array" ref="BL350">IFERROR(AVERAGE(BK350/P350:R350),0)</f>
        <v>0</v>
      </c>
      <c r="BM350" s="30">
        <f t="shared" si="174"/>
        <v>-1</v>
      </c>
      <c r="BN350" s="31">
        <f t="shared" si="175"/>
        <v>8</v>
      </c>
      <c r="BO350" s="29">
        <f t="array" ref="BO350">IFERROR(AVERAGE(BN350/Q350:S350),0)</f>
        <v>0</v>
      </c>
      <c r="BP350" s="30">
        <f t="shared" si="176"/>
        <v>-1</v>
      </c>
      <c r="BQ350" s="31">
        <f t="shared" si="177"/>
        <v>8</v>
      </c>
      <c r="BR350" s="29">
        <f t="array" ref="BR350">IFERROR(AVERAGE(BQ350/R350:T350),0)</f>
        <v>0</v>
      </c>
      <c r="BS350" s="30">
        <f t="shared" si="178"/>
        <v>-1</v>
      </c>
      <c r="BT350" s="31">
        <f t="shared" si="179"/>
        <v>8</v>
      </c>
      <c r="BU350" s="29">
        <f t="array" ref="BU350">IFERROR(AVERAGE(BT350/R350:T350),0)</f>
        <v>0</v>
      </c>
      <c r="BV350" s="30">
        <f t="shared" si="180"/>
        <v>-1</v>
      </c>
      <c r="BW350" s="31">
        <f t="shared" si="181"/>
        <v>8</v>
      </c>
      <c r="BX350" s="29">
        <f t="array" ref="BX350">IFERROR(AVERAGE(BW350/R350:T350),0)</f>
        <v>0</v>
      </c>
      <c r="BY350" s="30">
        <f t="shared" si="182"/>
        <v>-1</v>
      </c>
      <c r="BZ350" s="31">
        <f t="shared" si="183"/>
        <v>8</v>
      </c>
      <c r="CA350" s="29">
        <f t="array" ref="CA350">IFERROR(AVERAGE(BZ350/R350:T350),0)</f>
        <v>0</v>
      </c>
      <c r="CB350" s="30">
        <f t="shared" si="184"/>
        <v>-1</v>
      </c>
    </row>
    <row r="351" spans="2:80" ht="15.75" hidden="1" customHeight="1" x14ac:dyDescent="0.25">
      <c r="B351" s="42" t="s">
        <v>731</v>
      </c>
      <c r="C351" s="24" t="s">
        <v>732</v>
      </c>
      <c r="D351" s="42"/>
      <c r="E351" s="24" t="s">
        <v>59</v>
      </c>
      <c r="F351" s="24"/>
      <c r="G351" s="24" t="s">
        <v>94</v>
      </c>
      <c r="H351" s="25">
        <v>1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  <c r="T351" s="26">
        <v>0</v>
      </c>
      <c r="U351" s="26">
        <v>0</v>
      </c>
      <c r="V351" s="26">
        <v>0</v>
      </c>
      <c r="W351" s="26">
        <v>0</v>
      </c>
      <c r="X351" s="26">
        <v>0</v>
      </c>
      <c r="Y351" s="26">
        <v>0</v>
      </c>
      <c r="Z351" s="36">
        <v>0</v>
      </c>
      <c r="AA351" s="26">
        <v>0</v>
      </c>
      <c r="AB351" s="26">
        <v>0</v>
      </c>
      <c r="AC351" s="28">
        <v>0</v>
      </c>
      <c r="AD351" s="28">
        <v>0</v>
      </c>
      <c r="AE351" s="26">
        <f t="shared" si="194"/>
        <v>0</v>
      </c>
      <c r="AF351" s="29">
        <f t="array" ref="AF351">IFERROR(AVERAGE(AE351/N351:P351),0)</f>
        <v>0</v>
      </c>
      <c r="AG351" s="30">
        <f t="shared" si="195"/>
        <v>-1</v>
      </c>
      <c r="AH351" s="28">
        <f t="shared" si="197"/>
        <v>0</v>
      </c>
      <c r="AI351" s="28">
        <f t="shared" si="186"/>
        <v>0</v>
      </c>
      <c r="AJ351" s="28">
        <f t="shared" si="187"/>
        <v>0</v>
      </c>
      <c r="AK351" s="28">
        <f t="shared" si="188"/>
        <v>0</v>
      </c>
      <c r="AL351" s="28">
        <f t="shared" si="189"/>
        <v>0</v>
      </c>
      <c r="AM351" s="28">
        <f t="shared" si="157"/>
        <v>0</v>
      </c>
      <c r="AN351" s="28">
        <f t="shared" si="158"/>
        <v>0</v>
      </c>
      <c r="AO351" s="28">
        <f t="shared" si="190"/>
        <v>0</v>
      </c>
      <c r="AP351" s="28">
        <f t="shared" si="191"/>
        <v>0</v>
      </c>
      <c r="AQ351" s="28">
        <f t="shared" si="192"/>
        <v>0</v>
      </c>
      <c r="AR351" s="28">
        <f t="shared" si="162"/>
        <v>0</v>
      </c>
      <c r="AS351" s="31" t="e">
        <f t="shared" si="163"/>
        <v>#REF!</v>
      </c>
      <c r="AT351" s="29">
        <f t="array" ref="AT351">IFERROR(AVERAGE(AS351/J351:L351),0)</f>
        <v>0</v>
      </c>
      <c r="AU351" s="30">
        <f t="shared" si="164"/>
        <v>-1</v>
      </c>
      <c r="AV351" s="31">
        <f t="shared" si="196"/>
        <v>0</v>
      </c>
      <c r="AW351" s="29">
        <f t="array" ref="AW351">IFERROR(AVERAGE(AV351/O351:Q351),0)</f>
        <v>0</v>
      </c>
      <c r="AX351" s="30">
        <f t="shared" si="99"/>
        <v>-1</v>
      </c>
      <c r="AY351" s="31">
        <f t="shared" si="165"/>
        <v>0</v>
      </c>
      <c r="AZ351" s="29">
        <f t="array" ref="AZ351">IFERROR(AVERAGE(AY351/L351:N351),0)</f>
        <v>0</v>
      </c>
      <c r="BA351" s="30">
        <f t="shared" si="166"/>
        <v>-1</v>
      </c>
      <c r="BB351" s="31">
        <f t="shared" si="167"/>
        <v>0</v>
      </c>
      <c r="BC351" s="29">
        <f t="array" ref="BC351">IFERROR(AVERAGE(BB351/M351:O351),0)</f>
        <v>0</v>
      </c>
      <c r="BD351" s="30">
        <f t="shared" si="168"/>
        <v>-1</v>
      </c>
      <c r="BE351" s="31">
        <f t="shared" si="169"/>
        <v>0</v>
      </c>
      <c r="BF351" s="29">
        <f t="array" ref="BF351">IFERROR(AVERAGE(BE351/N351:P351),0)</f>
        <v>0</v>
      </c>
      <c r="BG351" s="30">
        <f t="shared" si="170"/>
        <v>-1</v>
      </c>
      <c r="BH351" s="31">
        <f t="shared" si="171"/>
        <v>0</v>
      </c>
      <c r="BI351" s="29">
        <f t="array" ref="BI351">IFERROR(AVERAGE(BH351/O351:Q351),0)</f>
        <v>0</v>
      </c>
      <c r="BJ351" s="30">
        <f t="shared" si="172"/>
        <v>-1</v>
      </c>
      <c r="BK351" s="31">
        <f t="shared" si="173"/>
        <v>0</v>
      </c>
      <c r="BL351" s="29">
        <f t="array" ref="BL351">IFERROR(AVERAGE(BK351/P351:R351),0)</f>
        <v>0</v>
      </c>
      <c r="BM351" s="30">
        <f t="shared" si="174"/>
        <v>-1</v>
      </c>
      <c r="BN351" s="31">
        <f t="shared" si="175"/>
        <v>0</v>
      </c>
      <c r="BO351" s="29">
        <f t="array" ref="BO351">IFERROR(AVERAGE(BN351/Q351:S351),0)</f>
        <v>0</v>
      </c>
      <c r="BP351" s="30">
        <f t="shared" si="176"/>
        <v>-1</v>
      </c>
      <c r="BQ351" s="31">
        <f t="shared" si="177"/>
        <v>0</v>
      </c>
      <c r="BR351" s="29">
        <f t="array" ref="BR351">IFERROR(AVERAGE(BQ351/R351:T351),0)</f>
        <v>0</v>
      </c>
      <c r="BS351" s="30">
        <f t="shared" si="178"/>
        <v>-1</v>
      </c>
      <c r="BT351" s="31">
        <f t="shared" si="179"/>
        <v>0</v>
      </c>
      <c r="BU351" s="29">
        <f t="array" ref="BU351">IFERROR(AVERAGE(BT351/R351:T351),0)</f>
        <v>0</v>
      </c>
      <c r="BV351" s="30">
        <f t="shared" si="180"/>
        <v>-1</v>
      </c>
      <c r="BW351" s="31">
        <f t="shared" si="181"/>
        <v>0</v>
      </c>
      <c r="BX351" s="29">
        <f t="array" ref="BX351">IFERROR(AVERAGE(BW351/R351:T351),0)</f>
        <v>0</v>
      </c>
      <c r="BY351" s="30">
        <f t="shared" si="182"/>
        <v>-1</v>
      </c>
      <c r="BZ351" s="31">
        <f t="shared" si="183"/>
        <v>0</v>
      </c>
      <c r="CA351" s="29">
        <f t="array" ref="CA351">IFERROR(AVERAGE(BZ351/R351:T351),0)</f>
        <v>0</v>
      </c>
      <c r="CB351" s="30">
        <f t="shared" si="184"/>
        <v>-1</v>
      </c>
    </row>
    <row r="352" spans="2:80" ht="15.75" hidden="1" customHeight="1" x14ac:dyDescent="0.25">
      <c r="B352" s="39" t="s">
        <v>733</v>
      </c>
      <c r="C352" s="24" t="s">
        <v>732</v>
      </c>
      <c r="D352" s="24" t="s">
        <v>58</v>
      </c>
      <c r="E352" s="24" t="s">
        <v>93</v>
      </c>
      <c r="F352" s="24"/>
      <c r="G352" s="24" t="s">
        <v>94</v>
      </c>
      <c r="H352" s="25">
        <v>1</v>
      </c>
      <c r="I352" s="26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  <c r="T352" s="26">
        <v>0</v>
      </c>
      <c r="U352" s="26">
        <v>0</v>
      </c>
      <c r="V352" s="26">
        <v>0</v>
      </c>
      <c r="W352" s="26">
        <v>0</v>
      </c>
      <c r="X352" s="26">
        <v>0</v>
      </c>
      <c r="Y352" s="26">
        <v>0</v>
      </c>
      <c r="Z352" s="36">
        <v>0</v>
      </c>
      <c r="AA352" s="26">
        <v>0</v>
      </c>
      <c r="AB352" s="26">
        <v>0</v>
      </c>
      <c r="AC352" s="28">
        <v>7</v>
      </c>
      <c r="AD352" s="28">
        <v>0</v>
      </c>
      <c r="AE352" s="26">
        <f t="shared" si="194"/>
        <v>7</v>
      </c>
      <c r="AF352" s="29">
        <f t="array" ref="AF352">IFERROR(AVERAGE(AE352/N352:P352),0)</f>
        <v>0</v>
      </c>
      <c r="AG352" s="30">
        <f t="shared" si="195"/>
        <v>-1</v>
      </c>
      <c r="AH352" s="28">
        <f t="shared" si="197"/>
        <v>0</v>
      </c>
      <c r="AI352" s="28">
        <f t="shared" si="186"/>
        <v>0</v>
      </c>
      <c r="AJ352" s="28">
        <f t="shared" si="187"/>
        <v>0</v>
      </c>
      <c r="AK352" s="28">
        <f t="shared" si="188"/>
        <v>0</v>
      </c>
      <c r="AL352" s="28">
        <f t="shared" si="189"/>
        <v>0</v>
      </c>
      <c r="AM352" s="28">
        <f t="shared" si="157"/>
        <v>0</v>
      </c>
      <c r="AN352" s="28">
        <f t="shared" si="158"/>
        <v>0</v>
      </c>
      <c r="AO352" s="28">
        <f t="shared" si="190"/>
        <v>0</v>
      </c>
      <c r="AP352" s="28">
        <f t="shared" si="191"/>
        <v>0</v>
      </c>
      <c r="AQ352" s="28">
        <f t="shared" si="192"/>
        <v>0</v>
      </c>
      <c r="AR352" s="28">
        <f t="shared" si="162"/>
        <v>0</v>
      </c>
      <c r="AS352" s="31" t="e">
        <f t="shared" si="163"/>
        <v>#REF!</v>
      </c>
      <c r="AT352" s="29">
        <f t="array" ref="AT352">IFERROR(AVERAGE(AS352/J352:L352),0)</f>
        <v>0</v>
      </c>
      <c r="AU352" s="30">
        <f t="shared" si="164"/>
        <v>-1</v>
      </c>
      <c r="AV352" s="31">
        <f t="shared" si="196"/>
        <v>7</v>
      </c>
      <c r="AW352" s="29">
        <f t="array" ref="AW352">IFERROR(AVERAGE(AV352/O352:Q352),0)</f>
        <v>0</v>
      </c>
      <c r="AX352" s="30">
        <f t="shared" si="99"/>
        <v>-1</v>
      </c>
      <c r="AY352" s="31">
        <f t="shared" si="165"/>
        <v>7</v>
      </c>
      <c r="AZ352" s="29">
        <f t="array" ref="AZ352">IFERROR(AVERAGE(AY352/L352:N352),0)</f>
        <v>0</v>
      </c>
      <c r="BA352" s="30">
        <f t="shared" si="166"/>
        <v>-1</v>
      </c>
      <c r="BB352" s="31">
        <f t="shared" si="167"/>
        <v>7</v>
      </c>
      <c r="BC352" s="29">
        <f t="array" ref="BC352">IFERROR(AVERAGE(BB352/M352:O352),0)</f>
        <v>0</v>
      </c>
      <c r="BD352" s="30">
        <f t="shared" si="168"/>
        <v>-1</v>
      </c>
      <c r="BE352" s="31">
        <f t="shared" si="169"/>
        <v>7</v>
      </c>
      <c r="BF352" s="29">
        <f t="array" ref="BF352">IFERROR(AVERAGE(BE352/N352:P352),0)</f>
        <v>0</v>
      </c>
      <c r="BG352" s="30">
        <f t="shared" si="170"/>
        <v>-1</v>
      </c>
      <c r="BH352" s="31">
        <f t="shared" si="171"/>
        <v>7</v>
      </c>
      <c r="BI352" s="29">
        <f t="array" ref="BI352">IFERROR(AVERAGE(BH352/O352:Q352),0)</f>
        <v>0</v>
      </c>
      <c r="BJ352" s="30">
        <f t="shared" si="172"/>
        <v>-1</v>
      </c>
      <c r="BK352" s="31">
        <f t="shared" si="173"/>
        <v>7</v>
      </c>
      <c r="BL352" s="29">
        <f t="array" ref="BL352">IFERROR(AVERAGE(BK352/P352:R352),0)</f>
        <v>0</v>
      </c>
      <c r="BM352" s="30">
        <f t="shared" si="174"/>
        <v>-1</v>
      </c>
      <c r="BN352" s="31">
        <f t="shared" si="175"/>
        <v>7</v>
      </c>
      <c r="BO352" s="29">
        <f t="array" ref="BO352">IFERROR(AVERAGE(BN352/Q352:S352),0)</f>
        <v>0</v>
      </c>
      <c r="BP352" s="30">
        <f t="shared" si="176"/>
        <v>-1</v>
      </c>
      <c r="BQ352" s="31">
        <f t="shared" si="177"/>
        <v>7</v>
      </c>
      <c r="BR352" s="29">
        <f t="array" ref="BR352">IFERROR(AVERAGE(BQ352/R352:T352),0)</f>
        <v>0</v>
      </c>
      <c r="BS352" s="30">
        <f t="shared" si="178"/>
        <v>-1</v>
      </c>
      <c r="BT352" s="31">
        <f t="shared" si="179"/>
        <v>7</v>
      </c>
      <c r="BU352" s="29">
        <f t="array" ref="BU352">IFERROR(AVERAGE(BT352/R352:T352),0)</f>
        <v>0</v>
      </c>
      <c r="BV352" s="30">
        <f t="shared" si="180"/>
        <v>-1</v>
      </c>
      <c r="BW352" s="31">
        <f t="shared" si="181"/>
        <v>7</v>
      </c>
      <c r="BX352" s="29">
        <f t="array" ref="BX352">IFERROR(AVERAGE(BW352/R352:T352),0)</f>
        <v>0</v>
      </c>
      <c r="BY352" s="30">
        <f t="shared" si="182"/>
        <v>-1</v>
      </c>
      <c r="BZ352" s="31">
        <f t="shared" si="183"/>
        <v>7</v>
      </c>
      <c r="CA352" s="29">
        <f t="array" ref="CA352">IFERROR(AVERAGE(BZ352/R352:T352),0)</f>
        <v>0</v>
      </c>
      <c r="CB352" s="30">
        <f t="shared" si="184"/>
        <v>-1</v>
      </c>
    </row>
    <row r="353" spans="2:80" ht="15.75" hidden="1" customHeight="1" x14ac:dyDescent="0.25">
      <c r="B353" s="39" t="s">
        <v>734</v>
      </c>
      <c r="C353" s="24" t="s">
        <v>735</v>
      </c>
      <c r="D353" s="24" t="s">
        <v>58</v>
      </c>
      <c r="E353" s="24" t="s">
        <v>93</v>
      </c>
      <c r="F353" s="24"/>
      <c r="G353" s="24" t="s">
        <v>112</v>
      </c>
      <c r="H353" s="25">
        <v>1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  <c r="T353" s="26">
        <v>0</v>
      </c>
      <c r="U353" s="26">
        <v>0</v>
      </c>
      <c r="V353" s="26">
        <v>0</v>
      </c>
      <c r="W353" s="26">
        <v>0</v>
      </c>
      <c r="X353" s="26">
        <v>0</v>
      </c>
      <c r="Y353" s="26">
        <v>0</v>
      </c>
      <c r="Z353" s="36">
        <v>0</v>
      </c>
      <c r="AA353" s="26">
        <v>0</v>
      </c>
      <c r="AB353" s="26">
        <v>0</v>
      </c>
      <c r="AC353" s="28">
        <v>27</v>
      </c>
      <c r="AD353" s="28">
        <v>0</v>
      </c>
      <c r="AE353" s="26">
        <f t="shared" si="194"/>
        <v>27</v>
      </c>
      <c r="AF353" s="29">
        <f t="array" ref="AF353">IFERROR(AVERAGE(AE353/N353:P353),0)</f>
        <v>0</v>
      </c>
      <c r="AG353" s="30">
        <f t="shared" si="195"/>
        <v>-1</v>
      </c>
      <c r="AH353" s="28">
        <f t="shared" si="197"/>
        <v>0</v>
      </c>
      <c r="AI353" s="28">
        <f t="shared" si="186"/>
        <v>0</v>
      </c>
      <c r="AJ353" s="28">
        <f t="shared" si="187"/>
        <v>0</v>
      </c>
      <c r="AK353" s="28">
        <f t="shared" si="188"/>
        <v>0</v>
      </c>
      <c r="AL353" s="28">
        <f t="shared" si="189"/>
        <v>0</v>
      </c>
      <c r="AM353" s="28">
        <f t="shared" si="157"/>
        <v>0</v>
      </c>
      <c r="AN353" s="28">
        <f t="shared" si="158"/>
        <v>0</v>
      </c>
      <c r="AO353" s="28">
        <f t="shared" si="190"/>
        <v>0</v>
      </c>
      <c r="AP353" s="28">
        <f t="shared" si="191"/>
        <v>0</v>
      </c>
      <c r="AQ353" s="28">
        <f t="shared" si="192"/>
        <v>0</v>
      </c>
      <c r="AR353" s="28">
        <f t="shared" si="162"/>
        <v>0</v>
      </c>
      <c r="AS353" s="31" t="e">
        <f t="shared" si="163"/>
        <v>#REF!</v>
      </c>
      <c r="AT353" s="29">
        <f t="array" ref="AT353">IFERROR(AVERAGE(AS353/J353:L353),0)</f>
        <v>0</v>
      </c>
      <c r="AU353" s="30">
        <f t="shared" si="164"/>
        <v>-1</v>
      </c>
      <c r="AV353" s="31">
        <f t="shared" si="196"/>
        <v>27</v>
      </c>
      <c r="AW353" s="29">
        <f t="array" ref="AW353">IFERROR(AVERAGE(AV353/O353:Q353),0)</f>
        <v>0</v>
      </c>
      <c r="AX353" s="30">
        <f t="shared" si="99"/>
        <v>-1</v>
      </c>
      <c r="AY353" s="31">
        <f t="shared" si="165"/>
        <v>27</v>
      </c>
      <c r="AZ353" s="29">
        <f t="array" ref="AZ353">IFERROR(AVERAGE(AY353/L353:N353),0)</f>
        <v>0</v>
      </c>
      <c r="BA353" s="30">
        <f t="shared" si="166"/>
        <v>-1</v>
      </c>
      <c r="BB353" s="31">
        <f t="shared" si="167"/>
        <v>27</v>
      </c>
      <c r="BC353" s="29">
        <f t="array" ref="BC353">IFERROR(AVERAGE(BB353/M353:O353),0)</f>
        <v>0</v>
      </c>
      <c r="BD353" s="30">
        <f t="shared" si="168"/>
        <v>-1</v>
      </c>
      <c r="BE353" s="31">
        <f t="shared" si="169"/>
        <v>27</v>
      </c>
      <c r="BF353" s="29">
        <f t="array" ref="BF353">IFERROR(AVERAGE(BE353/N353:P353),0)</f>
        <v>0</v>
      </c>
      <c r="BG353" s="30">
        <f t="shared" si="170"/>
        <v>-1</v>
      </c>
      <c r="BH353" s="31">
        <f t="shared" si="171"/>
        <v>27</v>
      </c>
      <c r="BI353" s="29">
        <f t="array" ref="BI353">IFERROR(AVERAGE(BH353/O353:Q353),0)</f>
        <v>0</v>
      </c>
      <c r="BJ353" s="30">
        <f t="shared" si="172"/>
        <v>-1</v>
      </c>
      <c r="BK353" s="31">
        <f t="shared" si="173"/>
        <v>27</v>
      </c>
      <c r="BL353" s="29">
        <f t="array" ref="BL353">IFERROR(AVERAGE(BK353/P353:R353),0)</f>
        <v>0</v>
      </c>
      <c r="BM353" s="30">
        <f t="shared" si="174"/>
        <v>-1</v>
      </c>
      <c r="BN353" s="31">
        <f t="shared" si="175"/>
        <v>27</v>
      </c>
      <c r="BO353" s="29">
        <f t="array" ref="BO353">IFERROR(AVERAGE(BN353/Q353:S353),0)</f>
        <v>0</v>
      </c>
      <c r="BP353" s="30">
        <f t="shared" si="176"/>
        <v>-1</v>
      </c>
      <c r="BQ353" s="31">
        <f t="shared" si="177"/>
        <v>27</v>
      </c>
      <c r="BR353" s="29">
        <f t="array" ref="BR353">IFERROR(AVERAGE(BQ353/R353:T353),0)</f>
        <v>0</v>
      </c>
      <c r="BS353" s="30">
        <f t="shared" si="178"/>
        <v>-1</v>
      </c>
      <c r="BT353" s="31">
        <f t="shared" si="179"/>
        <v>27</v>
      </c>
      <c r="BU353" s="29">
        <f t="array" ref="BU353">IFERROR(AVERAGE(BT353/R353:T353),0)</f>
        <v>0</v>
      </c>
      <c r="BV353" s="30">
        <f t="shared" si="180"/>
        <v>-1</v>
      </c>
      <c r="BW353" s="31">
        <f t="shared" si="181"/>
        <v>27</v>
      </c>
      <c r="BX353" s="29">
        <f t="array" ref="BX353">IFERROR(AVERAGE(BW353/R353:T353),0)</f>
        <v>0</v>
      </c>
      <c r="BY353" s="30">
        <f t="shared" si="182"/>
        <v>-1</v>
      </c>
      <c r="BZ353" s="31">
        <f t="shared" si="183"/>
        <v>27</v>
      </c>
      <c r="CA353" s="29">
        <f t="array" ref="CA353">IFERROR(AVERAGE(BZ353/R353:T353),0)</f>
        <v>0</v>
      </c>
      <c r="CB353" s="30">
        <f t="shared" si="184"/>
        <v>-1</v>
      </c>
    </row>
    <row r="354" spans="2:80" ht="15.75" hidden="1" customHeight="1" x14ac:dyDescent="0.25">
      <c r="B354" s="42" t="s">
        <v>736</v>
      </c>
      <c r="C354" s="24" t="s">
        <v>737</v>
      </c>
      <c r="D354" s="42"/>
      <c r="E354" s="24" t="s">
        <v>59</v>
      </c>
      <c r="F354" s="24"/>
      <c r="G354" s="24" t="s">
        <v>94</v>
      </c>
      <c r="H354" s="25">
        <v>1</v>
      </c>
      <c r="I354" s="26">
        <v>0</v>
      </c>
      <c r="J354" s="26">
        <v>0</v>
      </c>
      <c r="K354" s="26">
        <v>0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>
        <v>0</v>
      </c>
      <c r="W354" s="26">
        <v>0</v>
      </c>
      <c r="X354" s="26">
        <v>0</v>
      </c>
      <c r="Y354" s="26">
        <v>0</v>
      </c>
      <c r="Z354" s="36">
        <v>0</v>
      </c>
      <c r="AA354" s="26">
        <v>0</v>
      </c>
      <c r="AB354" s="26">
        <v>0</v>
      </c>
      <c r="AC354" s="28">
        <v>0</v>
      </c>
      <c r="AD354" s="28">
        <v>0</v>
      </c>
      <c r="AE354" s="26">
        <f t="shared" si="194"/>
        <v>0</v>
      </c>
      <c r="AF354" s="29">
        <f t="array" ref="AF354">IFERROR(AVERAGE(AE354/N354:P354),0)</f>
        <v>0</v>
      </c>
      <c r="AG354" s="30">
        <f t="shared" si="195"/>
        <v>-1</v>
      </c>
      <c r="AH354" s="28">
        <f t="shared" si="197"/>
        <v>0</v>
      </c>
      <c r="AI354" s="28">
        <f t="shared" si="186"/>
        <v>0</v>
      </c>
      <c r="AJ354" s="28">
        <f t="shared" si="187"/>
        <v>0</v>
      </c>
      <c r="AK354" s="28">
        <f t="shared" si="188"/>
        <v>0</v>
      </c>
      <c r="AL354" s="28">
        <f t="shared" si="189"/>
        <v>0</v>
      </c>
      <c r="AM354" s="28">
        <f t="shared" si="157"/>
        <v>0</v>
      </c>
      <c r="AN354" s="28">
        <f t="shared" si="158"/>
        <v>0</v>
      </c>
      <c r="AO354" s="28">
        <f t="shared" si="190"/>
        <v>0</v>
      </c>
      <c r="AP354" s="28">
        <f t="shared" si="191"/>
        <v>0</v>
      </c>
      <c r="AQ354" s="28">
        <f t="shared" si="192"/>
        <v>0</v>
      </c>
      <c r="AR354" s="28">
        <f t="shared" si="162"/>
        <v>0</v>
      </c>
      <c r="AS354" s="31" t="e">
        <f t="shared" si="163"/>
        <v>#REF!</v>
      </c>
      <c r="AT354" s="29">
        <f t="array" ref="AT354">IFERROR(AVERAGE(AS354/J354:L354),0)</f>
        <v>0</v>
      </c>
      <c r="AU354" s="30">
        <f t="shared" si="164"/>
        <v>-1</v>
      </c>
      <c r="AV354" s="31">
        <f t="shared" si="196"/>
        <v>0</v>
      </c>
      <c r="AW354" s="29">
        <f t="array" ref="AW354">IFERROR(AVERAGE(AV354/O354:Q354),0)</f>
        <v>0</v>
      </c>
      <c r="AX354" s="30">
        <f t="shared" si="99"/>
        <v>-1</v>
      </c>
      <c r="AY354" s="31">
        <f t="shared" si="165"/>
        <v>0</v>
      </c>
      <c r="AZ354" s="29">
        <f t="array" ref="AZ354">IFERROR(AVERAGE(AY354/L354:N354),0)</f>
        <v>0</v>
      </c>
      <c r="BA354" s="30">
        <f t="shared" si="166"/>
        <v>-1</v>
      </c>
      <c r="BB354" s="31">
        <f t="shared" si="167"/>
        <v>0</v>
      </c>
      <c r="BC354" s="29">
        <f t="array" ref="BC354">IFERROR(AVERAGE(BB354/M354:O354),0)</f>
        <v>0</v>
      </c>
      <c r="BD354" s="30">
        <f t="shared" si="168"/>
        <v>-1</v>
      </c>
      <c r="BE354" s="31">
        <f t="shared" si="169"/>
        <v>0</v>
      </c>
      <c r="BF354" s="29">
        <f t="array" ref="BF354">IFERROR(AVERAGE(BE354/N354:P354),0)</f>
        <v>0</v>
      </c>
      <c r="BG354" s="30">
        <f t="shared" si="170"/>
        <v>-1</v>
      </c>
      <c r="BH354" s="31">
        <f t="shared" si="171"/>
        <v>0</v>
      </c>
      <c r="BI354" s="29">
        <f t="array" ref="BI354">IFERROR(AVERAGE(BH354/O354:Q354),0)</f>
        <v>0</v>
      </c>
      <c r="BJ354" s="30">
        <f t="shared" si="172"/>
        <v>-1</v>
      </c>
      <c r="BK354" s="31">
        <f t="shared" si="173"/>
        <v>0</v>
      </c>
      <c r="BL354" s="29">
        <f t="array" ref="BL354">IFERROR(AVERAGE(BK354/P354:R354),0)</f>
        <v>0</v>
      </c>
      <c r="BM354" s="30">
        <f t="shared" si="174"/>
        <v>-1</v>
      </c>
      <c r="BN354" s="31">
        <f t="shared" si="175"/>
        <v>0</v>
      </c>
      <c r="BO354" s="29">
        <f t="array" ref="BO354">IFERROR(AVERAGE(BN354/Q354:S354),0)</f>
        <v>0</v>
      </c>
      <c r="BP354" s="30">
        <f t="shared" si="176"/>
        <v>-1</v>
      </c>
      <c r="BQ354" s="31">
        <f t="shared" si="177"/>
        <v>0</v>
      </c>
      <c r="BR354" s="29">
        <f t="array" ref="BR354">IFERROR(AVERAGE(BQ354/R354:T354),0)</f>
        <v>0</v>
      </c>
      <c r="BS354" s="30">
        <f t="shared" si="178"/>
        <v>-1</v>
      </c>
      <c r="BT354" s="31">
        <f t="shared" si="179"/>
        <v>0</v>
      </c>
      <c r="BU354" s="29">
        <f t="array" ref="BU354">IFERROR(AVERAGE(BT354/R354:T354),0)</f>
        <v>0</v>
      </c>
      <c r="BV354" s="30">
        <f t="shared" si="180"/>
        <v>-1</v>
      </c>
      <c r="BW354" s="31">
        <f t="shared" si="181"/>
        <v>0</v>
      </c>
      <c r="BX354" s="29">
        <f t="array" ref="BX354">IFERROR(AVERAGE(BW354/R354:T354),0)</f>
        <v>0</v>
      </c>
      <c r="BY354" s="30">
        <f t="shared" si="182"/>
        <v>-1</v>
      </c>
      <c r="BZ354" s="31">
        <f t="shared" si="183"/>
        <v>0</v>
      </c>
      <c r="CA354" s="29">
        <f t="array" ref="CA354">IFERROR(AVERAGE(BZ354/R354:T354),0)</f>
        <v>0</v>
      </c>
      <c r="CB354" s="30">
        <f t="shared" si="184"/>
        <v>-1</v>
      </c>
    </row>
    <row r="355" spans="2:80" ht="15.75" hidden="1" customHeight="1" x14ac:dyDescent="0.25">
      <c r="B355" s="39" t="s">
        <v>738</v>
      </c>
      <c r="C355" s="24" t="s">
        <v>737</v>
      </c>
      <c r="D355" s="24" t="s">
        <v>58</v>
      </c>
      <c r="E355" s="24" t="s">
        <v>93</v>
      </c>
      <c r="F355" s="24"/>
      <c r="G355" s="24" t="s">
        <v>94</v>
      </c>
      <c r="H355" s="25">
        <v>1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  <c r="T355" s="26">
        <v>0</v>
      </c>
      <c r="U355" s="26">
        <v>0</v>
      </c>
      <c r="V355" s="26">
        <v>0</v>
      </c>
      <c r="W355" s="26">
        <v>0</v>
      </c>
      <c r="X355" s="26">
        <v>0</v>
      </c>
      <c r="Y355" s="26">
        <v>0</v>
      </c>
      <c r="Z355" s="36">
        <v>0</v>
      </c>
      <c r="AA355" s="26">
        <v>0</v>
      </c>
      <c r="AB355" s="26">
        <v>0</v>
      </c>
      <c r="AC355" s="28">
        <v>0</v>
      </c>
      <c r="AD355" s="28">
        <v>0</v>
      </c>
      <c r="AE355" s="26">
        <f t="shared" si="194"/>
        <v>0</v>
      </c>
      <c r="AF355" s="29">
        <f t="array" ref="AF355">IFERROR(AVERAGE(AE355/N355:P355),0)</f>
        <v>0</v>
      </c>
      <c r="AG355" s="30">
        <f t="shared" si="195"/>
        <v>-1</v>
      </c>
      <c r="AH355" s="28">
        <f t="shared" si="197"/>
        <v>0</v>
      </c>
      <c r="AI355" s="28">
        <f t="shared" si="186"/>
        <v>0</v>
      </c>
      <c r="AJ355" s="28">
        <f t="shared" si="187"/>
        <v>0</v>
      </c>
      <c r="AK355" s="28">
        <f t="shared" si="188"/>
        <v>0</v>
      </c>
      <c r="AL355" s="28">
        <f t="shared" si="189"/>
        <v>0</v>
      </c>
      <c r="AM355" s="28">
        <f t="shared" si="157"/>
        <v>0</v>
      </c>
      <c r="AN355" s="28">
        <f t="shared" si="158"/>
        <v>0</v>
      </c>
      <c r="AO355" s="28">
        <f t="shared" si="190"/>
        <v>0</v>
      </c>
      <c r="AP355" s="28">
        <f t="shared" si="191"/>
        <v>0</v>
      </c>
      <c r="AQ355" s="28">
        <f t="shared" si="192"/>
        <v>0</v>
      </c>
      <c r="AR355" s="28">
        <f t="shared" si="162"/>
        <v>0</v>
      </c>
      <c r="AS355" s="31" t="e">
        <f t="shared" si="163"/>
        <v>#REF!</v>
      </c>
      <c r="AT355" s="29">
        <f t="array" ref="AT355">IFERROR(AVERAGE(AS355/J355:L355),0)</f>
        <v>0</v>
      </c>
      <c r="AU355" s="30">
        <f t="shared" si="164"/>
        <v>-1</v>
      </c>
      <c r="AV355" s="31">
        <f t="shared" si="196"/>
        <v>0</v>
      </c>
      <c r="AW355" s="29">
        <f t="array" ref="AW355">IFERROR(AVERAGE(AV355/O355:Q355),0)</f>
        <v>0</v>
      </c>
      <c r="AX355" s="30">
        <f t="shared" si="99"/>
        <v>-1</v>
      </c>
      <c r="AY355" s="31">
        <f t="shared" si="165"/>
        <v>0</v>
      </c>
      <c r="AZ355" s="29">
        <f t="array" ref="AZ355">IFERROR(AVERAGE(AY355/L355:N355),0)</f>
        <v>0</v>
      </c>
      <c r="BA355" s="30">
        <f t="shared" si="166"/>
        <v>-1</v>
      </c>
      <c r="BB355" s="31">
        <f t="shared" si="167"/>
        <v>0</v>
      </c>
      <c r="BC355" s="29">
        <f t="array" ref="BC355">IFERROR(AVERAGE(BB355/M355:O355),0)</f>
        <v>0</v>
      </c>
      <c r="BD355" s="30">
        <f t="shared" si="168"/>
        <v>-1</v>
      </c>
      <c r="BE355" s="31">
        <f t="shared" si="169"/>
        <v>0</v>
      </c>
      <c r="BF355" s="29">
        <f t="array" ref="BF355">IFERROR(AVERAGE(BE355/N355:P355),0)</f>
        <v>0</v>
      </c>
      <c r="BG355" s="30">
        <f t="shared" si="170"/>
        <v>-1</v>
      </c>
      <c r="BH355" s="31">
        <f t="shared" si="171"/>
        <v>0</v>
      </c>
      <c r="BI355" s="29">
        <f t="array" ref="BI355">IFERROR(AVERAGE(BH355/O355:Q355),0)</f>
        <v>0</v>
      </c>
      <c r="BJ355" s="30">
        <f t="shared" si="172"/>
        <v>-1</v>
      </c>
      <c r="BK355" s="31">
        <f t="shared" si="173"/>
        <v>0</v>
      </c>
      <c r="BL355" s="29">
        <f t="array" ref="BL355">IFERROR(AVERAGE(BK355/P355:R355),0)</f>
        <v>0</v>
      </c>
      <c r="BM355" s="30">
        <f t="shared" si="174"/>
        <v>-1</v>
      </c>
      <c r="BN355" s="31">
        <f t="shared" si="175"/>
        <v>0</v>
      </c>
      <c r="BO355" s="29">
        <f t="array" ref="BO355">IFERROR(AVERAGE(BN355/Q355:S355),0)</f>
        <v>0</v>
      </c>
      <c r="BP355" s="30">
        <f t="shared" si="176"/>
        <v>-1</v>
      </c>
      <c r="BQ355" s="31">
        <f t="shared" si="177"/>
        <v>0</v>
      </c>
      <c r="BR355" s="29">
        <f t="array" ref="BR355">IFERROR(AVERAGE(BQ355/R355:T355),0)</f>
        <v>0</v>
      </c>
      <c r="BS355" s="30">
        <f t="shared" si="178"/>
        <v>-1</v>
      </c>
      <c r="BT355" s="31">
        <f t="shared" si="179"/>
        <v>0</v>
      </c>
      <c r="BU355" s="29">
        <f t="array" ref="BU355">IFERROR(AVERAGE(BT355/R355:T355),0)</f>
        <v>0</v>
      </c>
      <c r="BV355" s="30">
        <f t="shared" si="180"/>
        <v>-1</v>
      </c>
      <c r="BW355" s="31">
        <f t="shared" si="181"/>
        <v>0</v>
      </c>
      <c r="BX355" s="29">
        <f t="array" ref="BX355">IFERROR(AVERAGE(BW355/R355:T355),0)</f>
        <v>0</v>
      </c>
      <c r="BY355" s="30">
        <f t="shared" si="182"/>
        <v>-1</v>
      </c>
      <c r="BZ355" s="31">
        <f t="shared" si="183"/>
        <v>0</v>
      </c>
      <c r="CA355" s="29">
        <f t="array" ref="CA355">IFERROR(AVERAGE(BZ355/R355:T355),0)</f>
        <v>0</v>
      </c>
      <c r="CB355" s="30">
        <f t="shared" si="184"/>
        <v>-1</v>
      </c>
    </row>
    <row r="356" spans="2:80" ht="15.75" hidden="1" customHeight="1" x14ac:dyDescent="0.25">
      <c r="B356" s="49" t="s">
        <v>739</v>
      </c>
      <c r="C356" s="49" t="s">
        <v>98</v>
      </c>
      <c r="D356" s="42"/>
      <c r="E356" s="42" t="s">
        <v>59</v>
      </c>
      <c r="F356" s="24"/>
      <c r="G356" s="24" t="s">
        <v>94</v>
      </c>
      <c r="H356" s="25">
        <v>1</v>
      </c>
      <c r="I356" s="26">
        <v>0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W356" s="26">
        <v>0</v>
      </c>
      <c r="X356" s="26">
        <v>0</v>
      </c>
      <c r="Y356" s="26">
        <v>0</v>
      </c>
      <c r="Z356" s="36">
        <v>0</v>
      </c>
      <c r="AA356" s="26">
        <v>0</v>
      </c>
      <c r="AB356" s="26">
        <v>0</v>
      </c>
      <c r="AC356" s="28">
        <v>0</v>
      </c>
      <c r="AD356" s="28">
        <v>0</v>
      </c>
      <c r="AE356" s="26">
        <f t="shared" si="194"/>
        <v>0</v>
      </c>
      <c r="AF356" s="29">
        <f t="array" ref="AF356">IFERROR(AVERAGE(AE356/N356:P356),0)</f>
        <v>0</v>
      </c>
      <c r="AG356" s="30">
        <f t="shared" si="195"/>
        <v>-1</v>
      </c>
      <c r="AH356" s="28">
        <f t="shared" si="197"/>
        <v>0</v>
      </c>
      <c r="AI356" s="28">
        <f t="shared" si="186"/>
        <v>0</v>
      </c>
      <c r="AJ356" s="28">
        <f t="shared" si="187"/>
        <v>0</v>
      </c>
      <c r="AK356" s="28">
        <f t="shared" si="188"/>
        <v>0</v>
      </c>
      <c r="AL356" s="28">
        <f t="shared" si="189"/>
        <v>0</v>
      </c>
      <c r="AM356" s="28">
        <f t="shared" si="157"/>
        <v>0</v>
      </c>
      <c r="AN356" s="28">
        <f t="shared" si="158"/>
        <v>0</v>
      </c>
      <c r="AO356" s="28">
        <f t="shared" si="190"/>
        <v>0</v>
      </c>
      <c r="AP356" s="28">
        <f t="shared" si="191"/>
        <v>0</v>
      </c>
      <c r="AQ356" s="28">
        <f t="shared" si="192"/>
        <v>0</v>
      </c>
      <c r="AR356" s="28">
        <f t="shared" si="162"/>
        <v>0</v>
      </c>
      <c r="AS356" s="31" t="e">
        <f t="shared" si="163"/>
        <v>#REF!</v>
      </c>
      <c r="AT356" s="29">
        <f t="array" ref="AT356">IFERROR(AVERAGE(AS356/J356:L356),0)</f>
        <v>0</v>
      </c>
      <c r="AU356" s="30">
        <f t="shared" si="164"/>
        <v>-1</v>
      </c>
      <c r="AV356" s="31">
        <f t="shared" si="196"/>
        <v>0</v>
      </c>
      <c r="AW356" s="29">
        <f t="array" ref="AW356">IFERROR(AVERAGE(AV356/O356:Q356),0)</f>
        <v>0</v>
      </c>
      <c r="AX356" s="30">
        <f t="shared" si="99"/>
        <v>-1</v>
      </c>
      <c r="AY356" s="31">
        <f t="shared" si="165"/>
        <v>0</v>
      </c>
      <c r="AZ356" s="29">
        <f t="array" ref="AZ356">IFERROR(AVERAGE(AY356/L356:N356),0)</f>
        <v>0</v>
      </c>
      <c r="BA356" s="30">
        <f t="shared" si="166"/>
        <v>-1</v>
      </c>
      <c r="BB356" s="31">
        <f t="shared" si="167"/>
        <v>0</v>
      </c>
      <c r="BC356" s="29">
        <f t="array" ref="BC356">IFERROR(AVERAGE(BB356/M356:O356),0)</f>
        <v>0</v>
      </c>
      <c r="BD356" s="30">
        <f t="shared" si="168"/>
        <v>-1</v>
      </c>
      <c r="BE356" s="31">
        <f t="shared" si="169"/>
        <v>0</v>
      </c>
      <c r="BF356" s="29">
        <f t="array" ref="BF356">IFERROR(AVERAGE(BE356/N356:P356),0)</f>
        <v>0</v>
      </c>
      <c r="BG356" s="30">
        <f t="shared" si="170"/>
        <v>-1</v>
      </c>
      <c r="BH356" s="31">
        <f t="shared" si="171"/>
        <v>0</v>
      </c>
      <c r="BI356" s="29">
        <f t="array" ref="BI356">IFERROR(AVERAGE(BH356/O356:Q356),0)</f>
        <v>0</v>
      </c>
      <c r="BJ356" s="30">
        <f t="shared" si="172"/>
        <v>-1</v>
      </c>
      <c r="BK356" s="31">
        <f t="shared" si="173"/>
        <v>0</v>
      </c>
      <c r="BL356" s="29">
        <f t="array" ref="BL356">IFERROR(AVERAGE(BK356/P356:R356),0)</f>
        <v>0</v>
      </c>
      <c r="BM356" s="30">
        <f t="shared" si="174"/>
        <v>-1</v>
      </c>
      <c r="BN356" s="31">
        <f t="shared" si="175"/>
        <v>0</v>
      </c>
      <c r="BO356" s="29">
        <f t="array" ref="BO356">IFERROR(AVERAGE(BN356/Q356:S356),0)</f>
        <v>0</v>
      </c>
      <c r="BP356" s="30">
        <f t="shared" si="176"/>
        <v>-1</v>
      </c>
      <c r="BQ356" s="31">
        <f t="shared" si="177"/>
        <v>0</v>
      </c>
      <c r="BR356" s="29">
        <f t="array" ref="BR356">IFERROR(AVERAGE(BQ356/R356:T356),0)</f>
        <v>0</v>
      </c>
      <c r="BS356" s="30">
        <f t="shared" si="178"/>
        <v>-1</v>
      </c>
      <c r="BT356" s="31">
        <f t="shared" si="179"/>
        <v>0</v>
      </c>
      <c r="BU356" s="29">
        <f t="array" ref="BU356">IFERROR(AVERAGE(BT356/R356:T356),0)</f>
        <v>0</v>
      </c>
      <c r="BV356" s="30">
        <f t="shared" si="180"/>
        <v>-1</v>
      </c>
      <c r="BW356" s="31">
        <f t="shared" si="181"/>
        <v>0</v>
      </c>
      <c r="BX356" s="29">
        <f t="array" ref="BX356">IFERROR(AVERAGE(BW356/R356:T356),0)</f>
        <v>0</v>
      </c>
      <c r="BY356" s="30">
        <f t="shared" si="182"/>
        <v>-1</v>
      </c>
      <c r="BZ356" s="31">
        <f t="shared" si="183"/>
        <v>0</v>
      </c>
      <c r="CA356" s="29">
        <f t="array" ref="CA356">IFERROR(AVERAGE(BZ356/R356:T356),0)</f>
        <v>0</v>
      </c>
      <c r="CB356" s="30">
        <f t="shared" si="184"/>
        <v>-1</v>
      </c>
    </row>
    <row r="357" spans="2:80" ht="15.75" hidden="1" customHeight="1" x14ac:dyDescent="0.25">
      <c r="B357" s="42" t="s">
        <v>740</v>
      </c>
      <c r="C357" s="24" t="s">
        <v>741</v>
      </c>
      <c r="D357" s="42"/>
      <c r="E357" s="24" t="s">
        <v>93</v>
      </c>
      <c r="F357" s="24"/>
      <c r="G357" s="24" t="s">
        <v>94</v>
      </c>
      <c r="H357" s="25">
        <v>1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  <c r="T357" s="26">
        <v>0</v>
      </c>
      <c r="U357" s="26">
        <v>0</v>
      </c>
      <c r="V357" s="26">
        <v>0</v>
      </c>
      <c r="W357" s="26">
        <v>0</v>
      </c>
      <c r="X357" s="26">
        <v>0</v>
      </c>
      <c r="Y357" s="26">
        <v>0</v>
      </c>
      <c r="Z357" s="36">
        <v>0</v>
      </c>
      <c r="AA357" s="26">
        <v>0</v>
      </c>
      <c r="AB357" s="26">
        <v>0</v>
      </c>
      <c r="AC357" s="28">
        <v>4</v>
      </c>
      <c r="AD357" s="28">
        <v>0</v>
      </c>
      <c r="AE357" s="26">
        <f t="shared" si="194"/>
        <v>4</v>
      </c>
      <c r="AF357" s="29">
        <f t="array" ref="AF357">IFERROR(AVERAGE(AE357/N357:P357),0)</f>
        <v>0</v>
      </c>
      <c r="AG357" s="30">
        <f t="shared" si="195"/>
        <v>-1</v>
      </c>
      <c r="AH357" s="28">
        <f t="shared" si="197"/>
        <v>0</v>
      </c>
      <c r="AI357" s="28">
        <f t="shared" si="186"/>
        <v>0</v>
      </c>
      <c r="AJ357" s="28">
        <f t="shared" si="187"/>
        <v>0</v>
      </c>
      <c r="AK357" s="28">
        <f t="shared" si="188"/>
        <v>0</v>
      </c>
      <c r="AL357" s="28">
        <f t="shared" si="189"/>
        <v>0</v>
      </c>
      <c r="AM357" s="28">
        <f t="shared" si="157"/>
        <v>0</v>
      </c>
      <c r="AN357" s="28">
        <f t="shared" si="158"/>
        <v>0</v>
      </c>
      <c r="AO357" s="28">
        <f t="shared" si="190"/>
        <v>0</v>
      </c>
      <c r="AP357" s="28">
        <f t="shared" si="191"/>
        <v>0</v>
      </c>
      <c r="AQ357" s="28">
        <f t="shared" si="192"/>
        <v>0</v>
      </c>
      <c r="AR357" s="28">
        <f t="shared" si="162"/>
        <v>0</v>
      </c>
      <c r="AS357" s="31" t="e">
        <f t="shared" si="163"/>
        <v>#REF!</v>
      </c>
      <c r="AT357" s="29">
        <f t="array" ref="AT357">IFERROR(AVERAGE(AS357/J357:L357),0)</f>
        <v>0</v>
      </c>
      <c r="AU357" s="30">
        <f t="shared" si="164"/>
        <v>-1</v>
      </c>
      <c r="AV357" s="31">
        <f t="shared" si="196"/>
        <v>4</v>
      </c>
      <c r="AW357" s="29">
        <f t="array" ref="AW357">IFERROR(AVERAGE(AV357/O357:Q357),0)</f>
        <v>0</v>
      </c>
      <c r="AX357" s="30">
        <f t="shared" si="99"/>
        <v>-1</v>
      </c>
      <c r="AY357" s="31">
        <f t="shared" si="165"/>
        <v>4</v>
      </c>
      <c r="AZ357" s="29">
        <f t="array" ref="AZ357">IFERROR(AVERAGE(AY357/L357:N357),0)</f>
        <v>0</v>
      </c>
      <c r="BA357" s="30">
        <f t="shared" si="166"/>
        <v>-1</v>
      </c>
      <c r="BB357" s="31">
        <f t="shared" si="167"/>
        <v>4</v>
      </c>
      <c r="BC357" s="29">
        <f t="array" ref="BC357">IFERROR(AVERAGE(BB357/M357:O357),0)</f>
        <v>0</v>
      </c>
      <c r="BD357" s="30">
        <f t="shared" si="168"/>
        <v>-1</v>
      </c>
      <c r="BE357" s="31">
        <f t="shared" si="169"/>
        <v>4</v>
      </c>
      <c r="BF357" s="29">
        <f t="array" ref="BF357">IFERROR(AVERAGE(BE357/N357:P357),0)</f>
        <v>0</v>
      </c>
      <c r="BG357" s="30">
        <f t="shared" si="170"/>
        <v>-1</v>
      </c>
      <c r="BH357" s="31">
        <f t="shared" si="171"/>
        <v>4</v>
      </c>
      <c r="BI357" s="29">
        <f t="array" ref="BI357">IFERROR(AVERAGE(BH357/O357:Q357),0)</f>
        <v>0</v>
      </c>
      <c r="BJ357" s="30">
        <f t="shared" si="172"/>
        <v>-1</v>
      </c>
      <c r="BK357" s="31">
        <f t="shared" si="173"/>
        <v>4</v>
      </c>
      <c r="BL357" s="29">
        <f t="array" ref="BL357">IFERROR(AVERAGE(BK357/P357:R357),0)</f>
        <v>0</v>
      </c>
      <c r="BM357" s="30">
        <f t="shared" si="174"/>
        <v>-1</v>
      </c>
      <c r="BN357" s="31">
        <f t="shared" si="175"/>
        <v>4</v>
      </c>
      <c r="BO357" s="29">
        <f t="array" ref="BO357">IFERROR(AVERAGE(BN357/Q357:S357),0)</f>
        <v>0</v>
      </c>
      <c r="BP357" s="30">
        <f t="shared" si="176"/>
        <v>-1</v>
      </c>
      <c r="BQ357" s="31">
        <f t="shared" si="177"/>
        <v>4</v>
      </c>
      <c r="BR357" s="29">
        <f t="array" ref="BR357">IFERROR(AVERAGE(BQ357/R357:T357),0)</f>
        <v>0</v>
      </c>
      <c r="BS357" s="30">
        <f t="shared" si="178"/>
        <v>-1</v>
      </c>
      <c r="BT357" s="31">
        <f t="shared" si="179"/>
        <v>4</v>
      </c>
      <c r="BU357" s="29">
        <f t="array" ref="BU357">IFERROR(AVERAGE(BT357/R357:T357),0)</f>
        <v>0</v>
      </c>
      <c r="BV357" s="30">
        <f t="shared" si="180"/>
        <v>-1</v>
      </c>
      <c r="BW357" s="31">
        <f t="shared" si="181"/>
        <v>4</v>
      </c>
      <c r="BX357" s="29">
        <f t="array" ref="BX357">IFERROR(AVERAGE(BW357/R357:T357),0)</f>
        <v>0</v>
      </c>
      <c r="BY357" s="30">
        <f t="shared" si="182"/>
        <v>-1</v>
      </c>
      <c r="BZ357" s="31">
        <f t="shared" si="183"/>
        <v>4</v>
      </c>
      <c r="CA357" s="29">
        <f t="array" ref="CA357">IFERROR(AVERAGE(BZ357/R357:T357),0)</f>
        <v>0</v>
      </c>
      <c r="CB357" s="30">
        <f t="shared" si="184"/>
        <v>-1</v>
      </c>
    </row>
    <row r="358" spans="2:80" ht="15.75" hidden="1" customHeight="1" x14ac:dyDescent="0.25">
      <c r="B358" s="39" t="s">
        <v>742</v>
      </c>
      <c r="C358" s="24" t="s">
        <v>743</v>
      </c>
      <c r="D358" s="24" t="s">
        <v>58</v>
      </c>
      <c r="E358" s="24" t="s">
        <v>93</v>
      </c>
      <c r="F358" s="24"/>
      <c r="G358" s="24" t="s">
        <v>112</v>
      </c>
      <c r="H358" s="25">
        <v>1</v>
      </c>
      <c r="I358" s="26">
        <v>10</v>
      </c>
      <c r="J358" s="26">
        <v>20</v>
      </c>
      <c r="K358" s="26">
        <v>20</v>
      </c>
      <c r="L358" s="26">
        <v>10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10</v>
      </c>
      <c r="T358" s="26">
        <v>0</v>
      </c>
      <c r="U358" s="26">
        <v>10</v>
      </c>
      <c r="V358" s="26">
        <v>0</v>
      </c>
      <c r="W358" s="26">
        <v>10</v>
      </c>
      <c r="X358" s="26">
        <v>0</v>
      </c>
      <c r="Y358" s="26">
        <v>10</v>
      </c>
      <c r="Z358" s="36">
        <v>0</v>
      </c>
      <c r="AA358" s="26">
        <v>0</v>
      </c>
      <c r="AB358" s="26">
        <v>0</v>
      </c>
      <c r="AC358" s="28">
        <v>38</v>
      </c>
      <c r="AD358" s="28">
        <v>0</v>
      </c>
      <c r="AE358" s="26">
        <f t="shared" si="194"/>
        <v>38</v>
      </c>
      <c r="AF358" s="29">
        <f t="array" ref="AF358">IFERROR(AVERAGE(AE358/N358:P358),0)</f>
        <v>0</v>
      </c>
      <c r="AG358" s="30">
        <f t="shared" si="195"/>
        <v>-1</v>
      </c>
      <c r="AH358" s="28">
        <f t="shared" si="197"/>
        <v>0</v>
      </c>
      <c r="AI358" s="28">
        <f t="shared" si="186"/>
        <v>0</v>
      </c>
      <c r="AJ358" s="28">
        <f t="shared" si="187"/>
        <v>0</v>
      </c>
      <c r="AK358" s="28">
        <f t="shared" si="188"/>
        <v>0</v>
      </c>
      <c r="AL358" s="28">
        <f t="shared" si="189"/>
        <v>0</v>
      </c>
      <c r="AM358" s="28">
        <f t="shared" si="157"/>
        <v>0</v>
      </c>
      <c r="AN358" s="28">
        <f t="shared" si="158"/>
        <v>0</v>
      </c>
      <c r="AO358" s="28">
        <f t="shared" si="190"/>
        <v>0</v>
      </c>
      <c r="AP358" s="28">
        <f t="shared" si="191"/>
        <v>0</v>
      </c>
      <c r="AQ358" s="28">
        <f t="shared" si="192"/>
        <v>0</v>
      </c>
      <c r="AR358" s="28">
        <f t="shared" si="162"/>
        <v>0</v>
      </c>
      <c r="AS358" s="31" t="e">
        <f t="shared" si="163"/>
        <v>#REF!</v>
      </c>
      <c r="AT358" s="29">
        <f t="array" ref="AT358">IFERROR(AVERAGE(AS358/J358:L358),0)</f>
        <v>0</v>
      </c>
      <c r="AU358" s="30">
        <f t="shared" si="164"/>
        <v>-1</v>
      </c>
      <c r="AV358" s="31">
        <f t="shared" si="196"/>
        <v>38</v>
      </c>
      <c r="AW358" s="29">
        <f t="array" ref="AW358">IFERROR(AVERAGE(AV358/O358:Q358),0)</f>
        <v>0</v>
      </c>
      <c r="AX358" s="30">
        <f t="shared" si="99"/>
        <v>-1</v>
      </c>
      <c r="AY358" s="31">
        <f t="shared" si="165"/>
        <v>18</v>
      </c>
      <c r="AZ358" s="29">
        <f t="array" ref="AZ358">IFERROR(AVERAGE(AY358/L358:N358),0)</f>
        <v>0</v>
      </c>
      <c r="BA358" s="30">
        <f t="shared" si="166"/>
        <v>-1</v>
      </c>
      <c r="BB358" s="31">
        <f t="shared" si="167"/>
        <v>8</v>
      </c>
      <c r="BC358" s="29">
        <f t="array" ref="BC358">IFERROR(AVERAGE(BB358/M358:O358),0)</f>
        <v>0</v>
      </c>
      <c r="BD358" s="30">
        <f t="shared" si="168"/>
        <v>-1</v>
      </c>
      <c r="BE358" s="31">
        <f t="shared" si="169"/>
        <v>8</v>
      </c>
      <c r="BF358" s="29">
        <f t="array" ref="BF358">IFERROR(AVERAGE(BE358/N358:P358),0)</f>
        <v>0</v>
      </c>
      <c r="BG358" s="30">
        <f t="shared" si="170"/>
        <v>-1</v>
      </c>
      <c r="BH358" s="31">
        <f t="shared" si="171"/>
        <v>8</v>
      </c>
      <c r="BI358" s="29">
        <f t="array" ref="BI358">IFERROR(AVERAGE(BH358/O358:Q358),0)</f>
        <v>0</v>
      </c>
      <c r="BJ358" s="30">
        <f t="shared" si="172"/>
        <v>-1</v>
      </c>
      <c r="BK358" s="31">
        <f t="shared" si="173"/>
        <v>8</v>
      </c>
      <c r="BL358" s="29">
        <f t="array" ref="BL358">IFERROR(AVERAGE(BK358/P358:R358),0)</f>
        <v>0</v>
      </c>
      <c r="BM358" s="30">
        <f t="shared" si="174"/>
        <v>-1</v>
      </c>
      <c r="BN358" s="31">
        <f t="shared" si="175"/>
        <v>8</v>
      </c>
      <c r="BO358" s="29">
        <f t="array" ref="BO358">IFERROR(AVERAGE(BN358/Q358:S358),0)</f>
        <v>0</v>
      </c>
      <c r="BP358" s="30">
        <f t="shared" si="176"/>
        <v>-1</v>
      </c>
      <c r="BQ358" s="31">
        <f t="shared" si="177"/>
        <v>8</v>
      </c>
      <c r="BR358" s="29">
        <f t="array" ref="BR358">IFERROR(AVERAGE(BQ358/R358:T358),0)</f>
        <v>0</v>
      </c>
      <c r="BS358" s="30">
        <f t="shared" si="178"/>
        <v>-1</v>
      </c>
      <c r="BT358" s="31">
        <f t="shared" si="179"/>
        <v>8</v>
      </c>
      <c r="BU358" s="29">
        <f t="array" ref="BU358">IFERROR(AVERAGE(BT358/R358:T358),0)</f>
        <v>0</v>
      </c>
      <c r="BV358" s="30">
        <f t="shared" si="180"/>
        <v>-1</v>
      </c>
      <c r="BW358" s="31">
        <f t="shared" si="181"/>
        <v>-2</v>
      </c>
      <c r="BX358" s="29">
        <f t="array" ref="BX358">IFERROR(AVERAGE(BW358/R358:T358),0)</f>
        <v>0</v>
      </c>
      <c r="BY358" s="30">
        <f t="shared" si="182"/>
        <v>-1</v>
      </c>
      <c r="BZ358" s="31">
        <f t="shared" si="183"/>
        <v>-2</v>
      </c>
      <c r="CA358" s="29">
        <f t="array" ref="CA358">IFERROR(AVERAGE(BZ358/R358:T358),0)</f>
        <v>0</v>
      </c>
      <c r="CB358" s="30">
        <f t="shared" si="184"/>
        <v>-1</v>
      </c>
    </row>
    <row r="359" spans="2:80" ht="15.75" hidden="1" customHeight="1" x14ac:dyDescent="0.25">
      <c r="B359" s="49" t="s">
        <v>744</v>
      </c>
      <c r="C359" s="33" t="s">
        <v>68</v>
      </c>
      <c r="D359" s="42"/>
      <c r="E359" s="24" t="s">
        <v>59</v>
      </c>
      <c r="F359" s="24"/>
      <c r="G359" s="24" t="s">
        <v>94</v>
      </c>
      <c r="H359" s="25">
        <v>1</v>
      </c>
      <c r="I359" s="26">
        <v>0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  <c r="T359" s="26">
        <v>0</v>
      </c>
      <c r="U359" s="26">
        <v>0</v>
      </c>
      <c r="V359" s="26">
        <v>0</v>
      </c>
      <c r="W359" s="26">
        <v>0</v>
      </c>
      <c r="X359" s="26">
        <v>0</v>
      </c>
      <c r="Y359" s="26">
        <v>0</v>
      </c>
      <c r="Z359" s="36">
        <v>0</v>
      </c>
      <c r="AA359" s="26">
        <v>0</v>
      </c>
      <c r="AB359" s="26">
        <v>0</v>
      </c>
      <c r="AC359" s="28">
        <v>0</v>
      </c>
      <c r="AD359" s="28">
        <v>0</v>
      </c>
      <c r="AE359" s="26">
        <f t="shared" si="194"/>
        <v>0</v>
      </c>
      <c r="AF359" s="29">
        <f t="array" ref="AF359">IFERROR(AVERAGE(AE359/N359:P359),0)</f>
        <v>0</v>
      </c>
      <c r="AG359" s="30">
        <f t="shared" si="195"/>
        <v>-1</v>
      </c>
      <c r="AH359" s="28">
        <f t="shared" si="197"/>
        <v>0</v>
      </c>
      <c r="AI359" s="28">
        <f t="shared" si="186"/>
        <v>0</v>
      </c>
      <c r="AJ359" s="28">
        <f t="shared" si="187"/>
        <v>0</v>
      </c>
      <c r="AK359" s="28">
        <f t="shared" si="188"/>
        <v>0</v>
      </c>
      <c r="AL359" s="28">
        <f t="shared" si="189"/>
        <v>0</v>
      </c>
      <c r="AM359" s="28">
        <f t="shared" si="157"/>
        <v>0</v>
      </c>
      <c r="AN359" s="28">
        <f t="shared" si="158"/>
        <v>0</v>
      </c>
      <c r="AO359" s="28">
        <f t="shared" si="190"/>
        <v>0</v>
      </c>
      <c r="AP359" s="28">
        <f t="shared" si="191"/>
        <v>0</v>
      </c>
      <c r="AQ359" s="28">
        <f t="shared" si="192"/>
        <v>0</v>
      </c>
      <c r="AR359" s="28">
        <f t="shared" si="162"/>
        <v>0</v>
      </c>
      <c r="AS359" s="31" t="e">
        <f t="shared" si="163"/>
        <v>#REF!</v>
      </c>
      <c r="AT359" s="29">
        <f t="array" ref="AT359">IFERROR(AVERAGE(AS359/J359:L359),0)</f>
        <v>0</v>
      </c>
      <c r="AU359" s="30">
        <f t="shared" si="164"/>
        <v>-1</v>
      </c>
      <c r="AV359" s="31">
        <f t="shared" si="196"/>
        <v>0</v>
      </c>
      <c r="AW359" s="29">
        <f t="array" ref="AW359">IFERROR(AVERAGE(AV359/O359:Q359),0)</f>
        <v>0</v>
      </c>
      <c r="AX359" s="30">
        <f t="shared" si="99"/>
        <v>-1</v>
      </c>
      <c r="AY359" s="31">
        <f t="shared" si="165"/>
        <v>0</v>
      </c>
      <c r="AZ359" s="29">
        <f t="array" ref="AZ359">IFERROR(AVERAGE(AY359/L359:N359),0)</f>
        <v>0</v>
      </c>
      <c r="BA359" s="30">
        <f t="shared" si="166"/>
        <v>-1</v>
      </c>
      <c r="BB359" s="31">
        <f t="shared" si="167"/>
        <v>0</v>
      </c>
      <c r="BC359" s="29">
        <f t="array" ref="BC359">IFERROR(AVERAGE(BB359/M359:O359),0)</f>
        <v>0</v>
      </c>
      <c r="BD359" s="30">
        <f t="shared" si="168"/>
        <v>-1</v>
      </c>
      <c r="BE359" s="31">
        <f t="shared" si="169"/>
        <v>0</v>
      </c>
      <c r="BF359" s="29">
        <f t="array" ref="BF359">IFERROR(AVERAGE(BE359/N359:P359),0)</f>
        <v>0</v>
      </c>
      <c r="BG359" s="30">
        <f t="shared" si="170"/>
        <v>-1</v>
      </c>
      <c r="BH359" s="31">
        <f t="shared" si="171"/>
        <v>0</v>
      </c>
      <c r="BI359" s="29">
        <f t="array" ref="BI359">IFERROR(AVERAGE(BH359/O359:Q359),0)</f>
        <v>0</v>
      </c>
      <c r="BJ359" s="30">
        <f t="shared" si="172"/>
        <v>-1</v>
      </c>
      <c r="BK359" s="31">
        <f t="shared" si="173"/>
        <v>0</v>
      </c>
      <c r="BL359" s="29">
        <f t="array" ref="BL359">IFERROR(AVERAGE(BK359/P359:R359),0)</f>
        <v>0</v>
      </c>
      <c r="BM359" s="30">
        <f t="shared" si="174"/>
        <v>-1</v>
      </c>
      <c r="BN359" s="31">
        <f t="shared" si="175"/>
        <v>0</v>
      </c>
      <c r="BO359" s="29">
        <f t="array" ref="BO359">IFERROR(AVERAGE(BN359/Q359:S359),0)</f>
        <v>0</v>
      </c>
      <c r="BP359" s="30">
        <f t="shared" si="176"/>
        <v>-1</v>
      </c>
      <c r="BQ359" s="31">
        <f t="shared" si="177"/>
        <v>0</v>
      </c>
      <c r="BR359" s="29">
        <f t="array" ref="BR359">IFERROR(AVERAGE(BQ359/R359:T359),0)</f>
        <v>0</v>
      </c>
      <c r="BS359" s="30">
        <f t="shared" si="178"/>
        <v>-1</v>
      </c>
      <c r="BT359" s="31">
        <f t="shared" si="179"/>
        <v>0</v>
      </c>
      <c r="BU359" s="29">
        <f t="array" ref="BU359">IFERROR(AVERAGE(BT359/R359:T359),0)</f>
        <v>0</v>
      </c>
      <c r="BV359" s="30">
        <f t="shared" si="180"/>
        <v>-1</v>
      </c>
      <c r="BW359" s="31">
        <f t="shared" si="181"/>
        <v>0</v>
      </c>
      <c r="BX359" s="29">
        <f t="array" ref="BX359">IFERROR(AVERAGE(BW359/R359:T359),0)</f>
        <v>0</v>
      </c>
      <c r="BY359" s="30">
        <f t="shared" si="182"/>
        <v>-1</v>
      </c>
      <c r="BZ359" s="31">
        <f t="shared" si="183"/>
        <v>0</v>
      </c>
      <c r="CA359" s="29">
        <f t="array" ref="CA359">IFERROR(AVERAGE(BZ359/R359:T359),0)</f>
        <v>0</v>
      </c>
      <c r="CB359" s="30">
        <f t="shared" si="184"/>
        <v>-1</v>
      </c>
    </row>
    <row r="360" spans="2:80" ht="15.75" hidden="1" customHeight="1" x14ac:dyDescent="0.25">
      <c r="B360" s="39" t="s">
        <v>745</v>
      </c>
      <c r="C360" s="24" t="s">
        <v>746</v>
      </c>
      <c r="D360" s="24" t="s">
        <v>58</v>
      </c>
      <c r="E360" s="24" t="s">
        <v>59</v>
      </c>
      <c r="F360" s="24"/>
      <c r="G360" s="24" t="s">
        <v>94</v>
      </c>
      <c r="H360" s="25">
        <v>1</v>
      </c>
      <c r="I360" s="26">
        <v>0</v>
      </c>
      <c r="J360" s="26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  <c r="T360" s="26">
        <v>0</v>
      </c>
      <c r="U360" s="26">
        <v>0</v>
      </c>
      <c r="V360" s="26">
        <v>0</v>
      </c>
      <c r="W360" s="26">
        <v>0</v>
      </c>
      <c r="X360" s="26">
        <v>0</v>
      </c>
      <c r="Y360" s="26">
        <v>0</v>
      </c>
      <c r="Z360" s="36">
        <v>0</v>
      </c>
      <c r="AA360" s="26">
        <v>0</v>
      </c>
      <c r="AB360" s="26">
        <v>0</v>
      </c>
      <c r="AC360" s="28">
        <v>0</v>
      </c>
      <c r="AD360" s="28">
        <v>0</v>
      </c>
      <c r="AE360" s="26">
        <f t="shared" si="194"/>
        <v>0</v>
      </c>
      <c r="AF360" s="29">
        <f t="array" ref="AF360">IFERROR(AVERAGE(AE360/N360:P360),0)</f>
        <v>0</v>
      </c>
      <c r="AG360" s="30">
        <f t="shared" si="195"/>
        <v>-1</v>
      </c>
      <c r="AH360" s="28">
        <f t="shared" si="197"/>
        <v>0</v>
      </c>
      <c r="AI360" s="28">
        <f t="shared" si="186"/>
        <v>0</v>
      </c>
      <c r="AJ360" s="28">
        <f t="shared" si="187"/>
        <v>0</v>
      </c>
      <c r="AK360" s="28">
        <f t="shared" si="188"/>
        <v>0</v>
      </c>
      <c r="AL360" s="28">
        <f t="shared" si="189"/>
        <v>0</v>
      </c>
      <c r="AM360" s="28">
        <f t="shared" si="157"/>
        <v>0</v>
      </c>
      <c r="AN360" s="28">
        <f t="shared" si="158"/>
        <v>0</v>
      </c>
      <c r="AO360" s="28">
        <f t="shared" si="190"/>
        <v>0</v>
      </c>
      <c r="AP360" s="28">
        <f t="shared" si="191"/>
        <v>0</v>
      </c>
      <c r="AQ360" s="28">
        <f t="shared" si="192"/>
        <v>0</v>
      </c>
      <c r="AR360" s="28">
        <f t="shared" si="162"/>
        <v>0</v>
      </c>
      <c r="AS360" s="31" t="e">
        <f t="shared" si="163"/>
        <v>#REF!</v>
      </c>
      <c r="AT360" s="29">
        <f t="array" ref="AT360">IFERROR(AVERAGE(AS360/J360:L360),0)</f>
        <v>0</v>
      </c>
      <c r="AU360" s="30">
        <f t="shared" si="164"/>
        <v>-1</v>
      </c>
      <c r="AV360" s="31">
        <f t="shared" si="196"/>
        <v>0</v>
      </c>
      <c r="AW360" s="29">
        <f t="array" ref="AW360">IFERROR(AVERAGE(AV360/O360:Q360),0)</f>
        <v>0</v>
      </c>
      <c r="AX360" s="30">
        <f t="shared" si="99"/>
        <v>-1</v>
      </c>
      <c r="AY360" s="31">
        <f t="shared" si="165"/>
        <v>0</v>
      </c>
      <c r="AZ360" s="29">
        <f t="array" ref="AZ360">IFERROR(AVERAGE(AY360/L360:N360),0)</f>
        <v>0</v>
      </c>
      <c r="BA360" s="30">
        <f t="shared" si="166"/>
        <v>-1</v>
      </c>
      <c r="BB360" s="31">
        <f t="shared" si="167"/>
        <v>0</v>
      </c>
      <c r="BC360" s="29">
        <f t="array" ref="BC360">IFERROR(AVERAGE(BB360/M360:O360),0)</f>
        <v>0</v>
      </c>
      <c r="BD360" s="30">
        <f t="shared" si="168"/>
        <v>-1</v>
      </c>
      <c r="BE360" s="31">
        <f t="shared" si="169"/>
        <v>0</v>
      </c>
      <c r="BF360" s="29">
        <f t="array" ref="BF360">IFERROR(AVERAGE(BE360/N360:P360),0)</f>
        <v>0</v>
      </c>
      <c r="BG360" s="30">
        <f t="shared" si="170"/>
        <v>-1</v>
      </c>
      <c r="BH360" s="31">
        <f t="shared" si="171"/>
        <v>0</v>
      </c>
      <c r="BI360" s="29">
        <f t="array" ref="BI360">IFERROR(AVERAGE(BH360/O360:Q360),0)</f>
        <v>0</v>
      </c>
      <c r="BJ360" s="30">
        <f t="shared" si="172"/>
        <v>-1</v>
      </c>
      <c r="BK360" s="31">
        <f t="shared" si="173"/>
        <v>0</v>
      </c>
      <c r="BL360" s="29">
        <f t="array" ref="BL360">IFERROR(AVERAGE(BK360/P360:R360),0)</f>
        <v>0</v>
      </c>
      <c r="BM360" s="30">
        <f t="shared" si="174"/>
        <v>-1</v>
      </c>
      <c r="BN360" s="31">
        <f t="shared" si="175"/>
        <v>0</v>
      </c>
      <c r="BO360" s="29">
        <f t="array" ref="BO360">IFERROR(AVERAGE(BN360/Q360:S360),0)</f>
        <v>0</v>
      </c>
      <c r="BP360" s="30">
        <f t="shared" si="176"/>
        <v>-1</v>
      </c>
      <c r="BQ360" s="31">
        <f t="shared" si="177"/>
        <v>0</v>
      </c>
      <c r="BR360" s="29">
        <f t="array" ref="BR360">IFERROR(AVERAGE(BQ360/R360:T360),0)</f>
        <v>0</v>
      </c>
      <c r="BS360" s="30">
        <f t="shared" si="178"/>
        <v>-1</v>
      </c>
      <c r="BT360" s="31">
        <f t="shared" si="179"/>
        <v>0</v>
      </c>
      <c r="BU360" s="29">
        <f t="array" ref="BU360">IFERROR(AVERAGE(BT360/R360:T360),0)</f>
        <v>0</v>
      </c>
      <c r="BV360" s="30">
        <f t="shared" si="180"/>
        <v>-1</v>
      </c>
      <c r="BW360" s="31">
        <f t="shared" si="181"/>
        <v>0</v>
      </c>
      <c r="BX360" s="29">
        <f t="array" ref="BX360">IFERROR(AVERAGE(BW360/R360:T360),0)</f>
        <v>0</v>
      </c>
      <c r="BY360" s="30">
        <f t="shared" si="182"/>
        <v>-1</v>
      </c>
      <c r="BZ360" s="31">
        <f t="shared" si="183"/>
        <v>0</v>
      </c>
      <c r="CA360" s="29">
        <f t="array" ref="CA360">IFERROR(AVERAGE(BZ360/R360:T360),0)</f>
        <v>0</v>
      </c>
      <c r="CB360" s="30">
        <f t="shared" si="184"/>
        <v>-1</v>
      </c>
    </row>
    <row r="361" spans="2:80" ht="15.75" hidden="1" customHeight="1" x14ac:dyDescent="0.25">
      <c r="B361" s="39" t="s">
        <v>747</v>
      </c>
      <c r="C361" s="24" t="s">
        <v>748</v>
      </c>
      <c r="D361" s="24" t="s">
        <v>58</v>
      </c>
      <c r="E361" s="24" t="s">
        <v>93</v>
      </c>
      <c r="F361" s="24"/>
      <c r="G361" s="24" t="s">
        <v>94</v>
      </c>
      <c r="H361" s="25">
        <v>1</v>
      </c>
      <c r="I361" s="26">
        <v>0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  <c r="T361" s="26">
        <v>0</v>
      </c>
      <c r="U361" s="26">
        <v>0</v>
      </c>
      <c r="V361" s="26">
        <v>0</v>
      </c>
      <c r="W361" s="26">
        <v>0</v>
      </c>
      <c r="X361" s="26">
        <v>0</v>
      </c>
      <c r="Y361" s="26">
        <v>0</v>
      </c>
      <c r="Z361" s="36">
        <v>0</v>
      </c>
      <c r="AA361" s="26">
        <v>0</v>
      </c>
      <c r="AB361" s="26">
        <v>0</v>
      </c>
      <c r="AC361" s="28">
        <v>231</v>
      </c>
      <c r="AD361" s="28">
        <v>0</v>
      </c>
      <c r="AE361" s="26">
        <f t="shared" si="194"/>
        <v>231</v>
      </c>
      <c r="AF361" s="29">
        <f t="array" ref="AF361">IFERROR(AVERAGE(AE361/N361:P361),0)</f>
        <v>0</v>
      </c>
      <c r="AG361" s="30">
        <f t="shared" si="195"/>
        <v>-1</v>
      </c>
      <c r="AH361" s="28">
        <f t="shared" si="197"/>
        <v>0</v>
      </c>
      <c r="AI361" s="28">
        <f t="shared" si="186"/>
        <v>0</v>
      </c>
      <c r="AJ361" s="28">
        <f t="shared" si="187"/>
        <v>0</v>
      </c>
      <c r="AK361" s="28">
        <f t="shared" si="188"/>
        <v>0</v>
      </c>
      <c r="AL361" s="28">
        <f t="shared" si="189"/>
        <v>0</v>
      </c>
      <c r="AM361" s="28">
        <f t="shared" si="157"/>
        <v>0</v>
      </c>
      <c r="AN361" s="28">
        <f t="shared" si="158"/>
        <v>0</v>
      </c>
      <c r="AO361" s="28">
        <f t="shared" si="190"/>
        <v>0</v>
      </c>
      <c r="AP361" s="28">
        <f t="shared" si="191"/>
        <v>0</v>
      </c>
      <c r="AQ361" s="28">
        <f t="shared" si="192"/>
        <v>0</v>
      </c>
      <c r="AR361" s="28">
        <f t="shared" si="162"/>
        <v>0</v>
      </c>
      <c r="AS361" s="31" t="e">
        <f t="shared" si="163"/>
        <v>#REF!</v>
      </c>
      <c r="AT361" s="29">
        <f t="array" ref="AT361">IFERROR(AVERAGE(AS361/J361:L361),0)</f>
        <v>0</v>
      </c>
      <c r="AU361" s="30">
        <f t="shared" si="164"/>
        <v>-1</v>
      </c>
      <c r="AV361" s="31">
        <f t="shared" si="196"/>
        <v>231</v>
      </c>
      <c r="AW361" s="29">
        <f t="array" ref="AW361">IFERROR(AVERAGE(AV361/O361:Q361),0)</f>
        <v>0</v>
      </c>
      <c r="AX361" s="30">
        <f t="shared" si="99"/>
        <v>-1</v>
      </c>
      <c r="AY361" s="31">
        <f t="shared" si="165"/>
        <v>231</v>
      </c>
      <c r="AZ361" s="29">
        <f t="array" ref="AZ361">IFERROR(AVERAGE(AY361/L361:N361),0)</f>
        <v>0</v>
      </c>
      <c r="BA361" s="30">
        <f t="shared" si="166"/>
        <v>-1</v>
      </c>
      <c r="BB361" s="31">
        <f t="shared" si="167"/>
        <v>231</v>
      </c>
      <c r="BC361" s="29">
        <f t="array" ref="BC361">IFERROR(AVERAGE(BB361/M361:O361),0)</f>
        <v>0</v>
      </c>
      <c r="BD361" s="30">
        <f t="shared" si="168"/>
        <v>-1</v>
      </c>
      <c r="BE361" s="31">
        <f t="shared" si="169"/>
        <v>231</v>
      </c>
      <c r="BF361" s="29">
        <f t="array" ref="BF361">IFERROR(AVERAGE(BE361/N361:P361),0)</f>
        <v>0</v>
      </c>
      <c r="BG361" s="30">
        <f t="shared" si="170"/>
        <v>-1</v>
      </c>
      <c r="BH361" s="31">
        <f t="shared" si="171"/>
        <v>231</v>
      </c>
      <c r="BI361" s="29">
        <f t="array" ref="BI361">IFERROR(AVERAGE(BH361/O361:Q361),0)</f>
        <v>0</v>
      </c>
      <c r="BJ361" s="30">
        <f t="shared" si="172"/>
        <v>-1</v>
      </c>
      <c r="BK361" s="31">
        <f t="shared" si="173"/>
        <v>231</v>
      </c>
      <c r="BL361" s="29">
        <f t="array" ref="BL361">IFERROR(AVERAGE(BK361/P361:R361),0)</f>
        <v>0</v>
      </c>
      <c r="BM361" s="30">
        <f t="shared" si="174"/>
        <v>-1</v>
      </c>
      <c r="BN361" s="31">
        <f t="shared" si="175"/>
        <v>231</v>
      </c>
      <c r="BO361" s="29">
        <f t="array" ref="BO361">IFERROR(AVERAGE(BN361/Q361:S361),0)</f>
        <v>0</v>
      </c>
      <c r="BP361" s="30">
        <f t="shared" si="176"/>
        <v>-1</v>
      </c>
      <c r="BQ361" s="31">
        <f t="shared" si="177"/>
        <v>231</v>
      </c>
      <c r="BR361" s="29">
        <f t="array" ref="BR361">IFERROR(AVERAGE(BQ361/R361:T361),0)</f>
        <v>0</v>
      </c>
      <c r="BS361" s="30">
        <f t="shared" si="178"/>
        <v>-1</v>
      </c>
      <c r="BT361" s="31">
        <f t="shared" si="179"/>
        <v>231</v>
      </c>
      <c r="BU361" s="29">
        <f t="array" ref="BU361">IFERROR(AVERAGE(BT361/R361:T361),0)</f>
        <v>0</v>
      </c>
      <c r="BV361" s="30">
        <f t="shared" si="180"/>
        <v>-1</v>
      </c>
      <c r="BW361" s="31">
        <f t="shared" si="181"/>
        <v>231</v>
      </c>
      <c r="BX361" s="29">
        <f t="array" ref="BX361">IFERROR(AVERAGE(BW361/R361:T361),0)</f>
        <v>0</v>
      </c>
      <c r="BY361" s="30">
        <f t="shared" si="182"/>
        <v>-1</v>
      </c>
      <c r="BZ361" s="31">
        <f t="shared" si="183"/>
        <v>231</v>
      </c>
      <c r="CA361" s="29">
        <f t="array" ref="CA361">IFERROR(AVERAGE(BZ361/R361:T361),0)</f>
        <v>0</v>
      </c>
      <c r="CB361" s="30">
        <f t="shared" si="184"/>
        <v>-1</v>
      </c>
    </row>
    <row r="362" spans="2:80" ht="15.75" hidden="1" customHeight="1" x14ac:dyDescent="0.25">
      <c r="B362" s="39" t="s">
        <v>749</v>
      </c>
      <c r="C362" s="24" t="s">
        <v>750</v>
      </c>
      <c r="D362" s="24" t="s">
        <v>58</v>
      </c>
      <c r="E362" s="24" t="s">
        <v>59</v>
      </c>
      <c r="F362" s="24"/>
      <c r="G362" s="24" t="s">
        <v>94</v>
      </c>
      <c r="H362" s="25">
        <v>1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  <c r="T362" s="26">
        <v>0</v>
      </c>
      <c r="U362" s="26">
        <v>0</v>
      </c>
      <c r="V362" s="26">
        <v>0</v>
      </c>
      <c r="W362" s="26">
        <v>0</v>
      </c>
      <c r="X362" s="26">
        <v>0</v>
      </c>
      <c r="Y362" s="26">
        <v>0</v>
      </c>
      <c r="Z362" s="36">
        <v>0</v>
      </c>
      <c r="AA362" s="26">
        <v>0</v>
      </c>
      <c r="AB362" s="26">
        <v>0</v>
      </c>
      <c r="AC362" s="28">
        <v>41</v>
      </c>
      <c r="AD362" s="28">
        <v>0</v>
      </c>
      <c r="AE362" s="26">
        <f t="shared" si="194"/>
        <v>41</v>
      </c>
      <c r="AF362" s="29">
        <f t="array" ref="AF362">IFERROR(AVERAGE(AE362/N362:P362),0)</f>
        <v>0</v>
      </c>
      <c r="AG362" s="30">
        <f t="shared" si="195"/>
        <v>-1</v>
      </c>
      <c r="AH362" s="28">
        <f t="shared" si="197"/>
        <v>0</v>
      </c>
      <c r="AI362" s="28">
        <f t="shared" si="186"/>
        <v>0</v>
      </c>
      <c r="AJ362" s="28">
        <f t="shared" si="187"/>
        <v>0</v>
      </c>
      <c r="AK362" s="28">
        <f t="shared" si="188"/>
        <v>0</v>
      </c>
      <c r="AL362" s="28">
        <f t="shared" si="189"/>
        <v>0</v>
      </c>
      <c r="AM362" s="28">
        <f t="shared" si="157"/>
        <v>0</v>
      </c>
      <c r="AN362" s="28">
        <f t="shared" si="158"/>
        <v>0</v>
      </c>
      <c r="AO362" s="28">
        <f t="shared" si="190"/>
        <v>0</v>
      </c>
      <c r="AP362" s="28">
        <f t="shared" si="191"/>
        <v>0</v>
      </c>
      <c r="AQ362" s="28">
        <f t="shared" si="192"/>
        <v>0</v>
      </c>
      <c r="AR362" s="28">
        <f t="shared" si="162"/>
        <v>0</v>
      </c>
      <c r="AS362" s="31" t="e">
        <f t="shared" si="163"/>
        <v>#REF!</v>
      </c>
      <c r="AT362" s="29">
        <f t="array" ref="AT362">IFERROR(AVERAGE(AS362/J362:L362),0)</f>
        <v>0</v>
      </c>
      <c r="AU362" s="30">
        <f t="shared" si="164"/>
        <v>-1</v>
      </c>
      <c r="AV362" s="31">
        <f t="shared" si="196"/>
        <v>41</v>
      </c>
      <c r="AW362" s="29">
        <f t="array" ref="AW362">IFERROR(AVERAGE(AV362/O362:Q362),0)</f>
        <v>0</v>
      </c>
      <c r="AX362" s="30">
        <f t="shared" si="99"/>
        <v>-1</v>
      </c>
      <c r="AY362" s="31">
        <f t="shared" si="165"/>
        <v>41</v>
      </c>
      <c r="AZ362" s="29">
        <f t="array" ref="AZ362">IFERROR(AVERAGE(AY362/L362:N362),0)</f>
        <v>0</v>
      </c>
      <c r="BA362" s="30">
        <f t="shared" si="166"/>
        <v>-1</v>
      </c>
      <c r="BB362" s="31">
        <f t="shared" si="167"/>
        <v>41</v>
      </c>
      <c r="BC362" s="29">
        <f t="array" ref="BC362">IFERROR(AVERAGE(BB362/M362:O362),0)</f>
        <v>0</v>
      </c>
      <c r="BD362" s="30">
        <f t="shared" si="168"/>
        <v>-1</v>
      </c>
      <c r="BE362" s="31">
        <f t="shared" si="169"/>
        <v>41</v>
      </c>
      <c r="BF362" s="29">
        <f t="array" ref="BF362">IFERROR(AVERAGE(BE362/N362:P362),0)</f>
        <v>0</v>
      </c>
      <c r="BG362" s="30">
        <f t="shared" si="170"/>
        <v>-1</v>
      </c>
      <c r="BH362" s="31">
        <f t="shared" si="171"/>
        <v>41</v>
      </c>
      <c r="BI362" s="29">
        <f t="array" ref="BI362">IFERROR(AVERAGE(BH362/O362:Q362),0)</f>
        <v>0</v>
      </c>
      <c r="BJ362" s="30">
        <f t="shared" si="172"/>
        <v>-1</v>
      </c>
      <c r="BK362" s="31">
        <f t="shared" si="173"/>
        <v>41</v>
      </c>
      <c r="BL362" s="29">
        <f t="array" ref="BL362">IFERROR(AVERAGE(BK362/P362:R362),0)</f>
        <v>0</v>
      </c>
      <c r="BM362" s="30">
        <f t="shared" si="174"/>
        <v>-1</v>
      </c>
      <c r="BN362" s="31">
        <f t="shared" si="175"/>
        <v>41</v>
      </c>
      <c r="BO362" s="29">
        <f t="array" ref="BO362">IFERROR(AVERAGE(BN362/Q362:S362),0)</f>
        <v>0</v>
      </c>
      <c r="BP362" s="30">
        <f t="shared" si="176"/>
        <v>-1</v>
      </c>
      <c r="BQ362" s="31">
        <f t="shared" si="177"/>
        <v>41</v>
      </c>
      <c r="BR362" s="29">
        <f t="array" ref="BR362">IFERROR(AVERAGE(BQ362/R362:T362),0)</f>
        <v>0</v>
      </c>
      <c r="BS362" s="30">
        <f t="shared" si="178"/>
        <v>-1</v>
      </c>
      <c r="BT362" s="31">
        <f t="shared" si="179"/>
        <v>41</v>
      </c>
      <c r="BU362" s="29">
        <f t="array" ref="BU362">IFERROR(AVERAGE(BT362/R362:T362),0)</f>
        <v>0</v>
      </c>
      <c r="BV362" s="30">
        <f t="shared" si="180"/>
        <v>-1</v>
      </c>
      <c r="BW362" s="31">
        <f t="shared" si="181"/>
        <v>41</v>
      </c>
      <c r="BX362" s="29">
        <f t="array" ref="BX362">IFERROR(AVERAGE(BW362/R362:T362),0)</f>
        <v>0</v>
      </c>
      <c r="BY362" s="30">
        <f t="shared" si="182"/>
        <v>-1</v>
      </c>
      <c r="BZ362" s="31">
        <f t="shared" si="183"/>
        <v>41</v>
      </c>
      <c r="CA362" s="29">
        <f t="array" ref="CA362">IFERROR(AVERAGE(BZ362/R362:T362),0)</f>
        <v>0</v>
      </c>
      <c r="CB362" s="30">
        <f t="shared" si="184"/>
        <v>-1</v>
      </c>
    </row>
    <row r="363" spans="2:80" ht="15.75" hidden="1" customHeight="1" x14ac:dyDescent="0.25">
      <c r="B363" s="39" t="s">
        <v>751</v>
      </c>
      <c r="C363" s="24" t="s">
        <v>752</v>
      </c>
      <c r="D363" s="24" t="s">
        <v>58</v>
      </c>
      <c r="E363" s="24" t="s">
        <v>59</v>
      </c>
      <c r="F363" s="24"/>
      <c r="G363" s="24" t="s">
        <v>94</v>
      </c>
      <c r="H363" s="25">
        <v>1</v>
      </c>
      <c r="I363" s="26">
        <v>1</v>
      </c>
      <c r="J363" s="26">
        <v>1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  <c r="T363" s="26">
        <v>0</v>
      </c>
      <c r="U363" s="26">
        <v>0</v>
      </c>
      <c r="V363" s="26">
        <v>0</v>
      </c>
      <c r="W363" s="26">
        <v>0</v>
      </c>
      <c r="X363" s="26">
        <v>0</v>
      </c>
      <c r="Y363" s="26">
        <v>0</v>
      </c>
      <c r="Z363" s="36">
        <v>0</v>
      </c>
      <c r="AA363" s="26">
        <v>0</v>
      </c>
      <c r="AB363" s="26">
        <v>0</v>
      </c>
      <c r="AC363" s="28">
        <v>0</v>
      </c>
      <c r="AD363" s="28">
        <v>0</v>
      </c>
      <c r="AE363" s="26">
        <f t="shared" si="194"/>
        <v>0</v>
      </c>
      <c r="AF363" s="29">
        <f t="array" ref="AF363">IFERROR(AVERAGE(AE363/N363:P363),0)</f>
        <v>0</v>
      </c>
      <c r="AG363" s="30">
        <f t="shared" si="195"/>
        <v>-1</v>
      </c>
      <c r="AH363" s="28">
        <f t="shared" si="197"/>
        <v>0</v>
      </c>
      <c r="AI363" s="28">
        <f t="shared" si="186"/>
        <v>0</v>
      </c>
      <c r="AJ363" s="28">
        <f t="shared" si="187"/>
        <v>0</v>
      </c>
      <c r="AK363" s="28">
        <f t="shared" si="188"/>
        <v>0</v>
      </c>
      <c r="AL363" s="28">
        <f t="shared" si="189"/>
        <v>0</v>
      </c>
      <c r="AM363" s="28">
        <f t="shared" si="157"/>
        <v>0</v>
      </c>
      <c r="AN363" s="28">
        <f t="shared" si="158"/>
        <v>0</v>
      </c>
      <c r="AO363" s="28">
        <f t="shared" si="190"/>
        <v>0</v>
      </c>
      <c r="AP363" s="28">
        <f t="shared" si="191"/>
        <v>0</v>
      </c>
      <c r="AQ363" s="28">
        <f t="shared" si="192"/>
        <v>0</v>
      </c>
      <c r="AR363" s="28">
        <f t="shared" si="162"/>
        <v>0</v>
      </c>
      <c r="AS363" s="31" t="e">
        <f t="shared" si="163"/>
        <v>#REF!</v>
      </c>
      <c r="AT363" s="29">
        <f t="array" ref="AT363">IFERROR(AVERAGE(AS363/J363:L363),0)</f>
        <v>0</v>
      </c>
      <c r="AU363" s="30">
        <f t="shared" si="164"/>
        <v>-1</v>
      </c>
      <c r="AV363" s="31">
        <f t="shared" si="196"/>
        <v>0</v>
      </c>
      <c r="AW363" s="29">
        <f t="array" ref="AW363">IFERROR(AVERAGE(AV363/O363:Q363),0)</f>
        <v>0</v>
      </c>
      <c r="AX363" s="30">
        <f t="shared" si="99"/>
        <v>-1</v>
      </c>
      <c r="AY363" s="31">
        <f t="shared" si="165"/>
        <v>0</v>
      </c>
      <c r="AZ363" s="29">
        <f t="array" ref="AZ363">IFERROR(AVERAGE(AY363/L363:N363),0)</f>
        <v>0</v>
      </c>
      <c r="BA363" s="30">
        <f t="shared" si="166"/>
        <v>-1</v>
      </c>
      <c r="BB363" s="31">
        <f t="shared" si="167"/>
        <v>0</v>
      </c>
      <c r="BC363" s="29">
        <f t="array" ref="BC363">IFERROR(AVERAGE(BB363/M363:O363),0)</f>
        <v>0</v>
      </c>
      <c r="BD363" s="30">
        <f t="shared" si="168"/>
        <v>-1</v>
      </c>
      <c r="BE363" s="31">
        <f t="shared" si="169"/>
        <v>0</v>
      </c>
      <c r="BF363" s="29">
        <f t="array" ref="BF363">IFERROR(AVERAGE(BE363/N363:P363),0)</f>
        <v>0</v>
      </c>
      <c r="BG363" s="30">
        <f t="shared" si="170"/>
        <v>-1</v>
      </c>
      <c r="BH363" s="31">
        <f t="shared" si="171"/>
        <v>0</v>
      </c>
      <c r="BI363" s="29">
        <f t="array" ref="BI363">IFERROR(AVERAGE(BH363/O363:Q363),0)</f>
        <v>0</v>
      </c>
      <c r="BJ363" s="30">
        <f t="shared" si="172"/>
        <v>-1</v>
      </c>
      <c r="BK363" s="31">
        <f t="shared" si="173"/>
        <v>0</v>
      </c>
      <c r="BL363" s="29">
        <f t="array" ref="BL363">IFERROR(AVERAGE(BK363/P363:R363),0)</f>
        <v>0</v>
      </c>
      <c r="BM363" s="30">
        <f t="shared" si="174"/>
        <v>-1</v>
      </c>
      <c r="BN363" s="31">
        <f t="shared" si="175"/>
        <v>0</v>
      </c>
      <c r="BO363" s="29">
        <f t="array" ref="BO363">IFERROR(AVERAGE(BN363/Q363:S363),0)</f>
        <v>0</v>
      </c>
      <c r="BP363" s="30">
        <f t="shared" si="176"/>
        <v>-1</v>
      </c>
      <c r="BQ363" s="31">
        <f t="shared" si="177"/>
        <v>0</v>
      </c>
      <c r="BR363" s="29">
        <f t="array" ref="BR363">IFERROR(AVERAGE(BQ363/R363:T363),0)</f>
        <v>0</v>
      </c>
      <c r="BS363" s="30">
        <f t="shared" si="178"/>
        <v>-1</v>
      </c>
      <c r="BT363" s="31">
        <f t="shared" si="179"/>
        <v>0</v>
      </c>
      <c r="BU363" s="29">
        <f t="array" ref="BU363">IFERROR(AVERAGE(BT363/R363:T363),0)</f>
        <v>0</v>
      </c>
      <c r="BV363" s="30">
        <f t="shared" si="180"/>
        <v>-1</v>
      </c>
      <c r="BW363" s="31">
        <f t="shared" si="181"/>
        <v>0</v>
      </c>
      <c r="BX363" s="29">
        <f t="array" ref="BX363">IFERROR(AVERAGE(BW363/R363:T363),0)</f>
        <v>0</v>
      </c>
      <c r="BY363" s="30">
        <f t="shared" si="182"/>
        <v>-1</v>
      </c>
      <c r="BZ363" s="31">
        <f t="shared" si="183"/>
        <v>0</v>
      </c>
      <c r="CA363" s="29">
        <f t="array" ref="CA363">IFERROR(AVERAGE(BZ363/R363:T363),0)</f>
        <v>0</v>
      </c>
      <c r="CB363" s="30">
        <f t="shared" si="184"/>
        <v>-1</v>
      </c>
    </row>
    <row r="364" spans="2:80" ht="15.75" hidden="1" customHeight="1" x14ac:dyDescent="0.25">
      <c r="B364" s="42" t="s">
        <v>753</v>
      </c>
      <c r="C364" s="24" t="s">
        <v>92</v>
      </c>
      <c r="D364" s="42"/>
      <c r="E364" s="24" t="s">
        <v>59</v>
      </c>
      <c r="F364" s="24"/>
      <c r="G364" s="24" t="s">
        <v>94</v>
      </c>
      <c r="H364" s="25">
        <v>1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6">
        <v>0</v>
      </c>
      <c r="V364" s="26">
        <v>0</v>
      </c>
      <c r="W364" s="26">
        <v>0</v>
      </c>
      <c r="X364" s="26">
        <v>0</v>
      </c>
      <c r="Y364" s="26">
        <v>0</v>
      </c>
      <c r="Z364" s="36">
        <v>0</v>
      </c>
      <c r="AA364" s="26">
        <v>0</v>
      </c>
      <c r="AB364" s="26">
        <v>0</v>
      </c>
      <c r="AC364" s="28">
        <v>0</v>
      </c>
      <c r="AD364" s="28">
        <v>0</v>
      </c>
      <c r="AE364" s="26">
        <f t="shared" si="194"/>
        <v>0</v>
      </c>
      <c r="AF364" s="29">
        <f t="array" ref="AF364">IFERROR(AVERAGE(AE364/N364:P364),0)</f>
        <v>0</v>
      </c>
      <c r="AG364" s="30">
        <f t="shared" si="195"/>
        <v>-1</v>
      </c>
      <c r="AH364" s="28">
        <f t="shared" si="197"/>
        <v>0</v>
      </c>
      <c r="AI364" s="28">
        <f t="shared" si="186"/>
        <v>0</v>
      </c>
      <c r="AJ364" s="28">
        <f t="shared" si="187"/>
        <v>0</v>
      </c>
      <c r="AK364" s="28">
        <f t="shared" si="188"/>
        <v>0</v>
      </c>
      <c r="AL364" s="28">
        <f t="shared" si="189"/>
        <v>0</v>
      </c>
      <c r="AM364" s="28">
        <f t="shared" si="157"/>
        <v>0</v>
      </c>
      <c r="AN364" s="28">
        <f t="shared" si="158"/>
        <v>0</v>
      </c>
      <c r="AO364" s="28">
        <f t="shared" si="190"/>
        <v>0</v>
      </c>
      <c r="AP364" s="28">
        <f t="shared" si="191"/>
        <v>0</v>
      </c>
      <c r="AQ364" s="28">
        <f t="shared" si="192"/>
        <v>0</v>
      </c>
      <c r="AR364" s="28">
        <f t="shared" si="162"/>
        <v>0</v>
      </c>
      <c r="AS364" s="31" t="e">
        <f t="shared" si="163"/>
        <v>#REF!</v>
      </c>
      <c r="AT364" s="29">
        <f t="array" ref="AT364">IFERROR(AVERAGE(AS364/J364:L364),0)</f>
        <v>0</v>
      </c>
      <c r="AU364" s="30">
        <f t="shared" si="164"/>
        <v>-1</v>
      </c>
      <c r="AV364" s="31">
        <f t="shared" si="196"/>
        <v>0</v>
      </c>
      <c r="AW364" s="29">
        <f t="array" ref="AW364">IFERROR(AVERAGE(AV364/O364:Q364),0)</f>
        <v>0</v>
      </c>
      <c r="AX364" s="30">
        <f t="shared" si="99"/>
        <v>-1</v>
      </c>
      <c r="AY364" s="31">
        <f t="shared" si="165"/>
        <v>0</v>
      </c>
      <c r="AZ364" s="29">
        <f t="array" ref="AZ364">IFERROR(AVERAGE(AY364/L364:N364),0)</f>
        <v>0</v>
      </c>
      <c r="BA364" s="30">
        <f t="shared" si="166"/>
        <v>-1</v>
      </c>
      <c r="BB364" s="31">
        <f t="shared" si="167"/>
        <v>0</v>
      </c>
      <c r="BC364" s="29">
        <f t="array" ref="BC364">IFERROR(AVERAGE(BB364/M364:O364),0)</f>
        <v>0</v>
      </c>
      <c r="BD364" s="30">
        <f t="shared" si="168"/>
        <v>-1</v>
      </c>
      <c r="BE364" s="31">
        <f t="shared" si="169"/>
        <v>0</v>
      </c>
      <c r="BF364" s="29">
        <f t="array" ref="BF364">IFERROR(AVERAGE(BE364/N364:P364),0)</f>
        <v>0</v>
      </c>
      <c r="BG364" s="30">
        <f t="shared" si="170"/>
        <v>-1</v>
      </c>
      <c r="BH364" s="31">
        <f t="shared" si="171"/>
        <v>0</v>
      </c>
      <c r="BI364" s="29">
        <f t="array" ref="BI364">IFERROR(AVERAGE(BH364/O364:Q364),0)</f>
        <v>0</v>
      </c>
      <c r="BJ364" s="30">
        <f t="shared" si="172"/>
        <v>-1</v>
      </c>
      <c r="BK364" s="31">
        <f t="shared" si="173"/>
        <v>0</v>
      </c>
      <c r="BL364" s="29">
        <f t="array" ref="BL364">IFERROR(AVERAGE(BK364/P364:R364),0)</f>
        <v>0</v>
      </c>
      <c r="BM364" s="30">
        <f t="shared" si="174"/>
        <v>-1</v>
      </c>
      <c r="BN364" s="31">
        <f t="shared" si="175"/>
        <v>0</v>
      </c>
      <c r="BO364" s="29">
        <f t="array" ref="BO364">IFERROR(AVERAGE(BN364/Q364:S364),0)</f>
        <v>0</v>
      </c>
      <c r="BP364" s="30">
        <f t="shared" si="176"/>
        <v>-1</v>
      </c>
      <c r="BQ364" s="31">
        <f t="shared" si="177"/>
        <v>0</v>
      </c>
      <c r="BR364" s="29">
        <f t="array" ref="BR364">IFERROR(AVERAGE(BQ364/R364:T364),0)</f>
        <v>0</v>
      </c>
      <c r="BS364" s="30">
        <f t="shared" si="178"/>
        <v>-1</v>
      </c>
      <c r="BT364" s="31">
        <f t="shared" si="179"/>
        <v>0</v>
      </c>
      <c r="BU364" s="29">
        <f t="array" ref="BU364">IFERROR(AVERAGE(BT364/R364:T364),0)</f>
        <v>0</v>
      </c>
      <c r="BV364" s="30">
        <f t="shared" si="180"/>
        <v>-1</v>
      </c>
      <c r="BW364" s="31">
        <f t="shared" si="181"/>
        <v>0</v>
      </c>
      <c r="BX364" s="29">
        <f t="array" ref="BX364">IFERROR(AVERAGE(BW364/R364:T364),0)</f>
        <v>0</v>
      </c>
      <c r="BY364" s="30">
        <f t="shared" si="182"/>
        <v>-1</v>
      </c>
      <c r="BZ364" s="31">
        <f t="shared" si="183"/>
        <v>0</v>
      </c>
      <c r="CA364" s="29">
        <f t="array" ref="CA364">IFERROR(AVERAGE(BZ364/R364:T364),0)</f>
        <v>0</v>
      </c>
      <c r="CB364" s="30">
        <f t="shared" si="184"/>
        <v>-1</v>
      </c>
    </row>
    <row r="365" spans="2:80" ht="15.75" hidden="1" customHeight="1" x14ac:dyDescent="0.25">
      <c r="B365" s="39" t="s">
        <v>754</v>
      </c>
      <c r="C365" s="24" t="s">
        <v>755</v>
      </c>
      <c r="D365" s="24" t="s">
        <v>58</v>
      </c>
      <c r="E365" s="24" t="s">
        <v>59</v>
      </c>
      <c r="F365" s="24"/>
      <c r="G365" s="24" t="s">
        <v>112</v>
      </c>
      <c r="H365" s="25">
        <v>3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  <c r="T365" s="26">
        <v>0</v>
      </c>
      <c r="U365" s="26">
        <v>0</v>
      </c>
      <c r="V365" s="26">
        <v>0</v>
      </c>
      <c r="W365" s="26">
        <v>0</v>
      </c>
      <c r="X365" s="26">
        <v>0</v>
      </c>
      <c r="Y365" s="26">
        <v>0</v>
      </c>
      <c r="Z365" s="36">
        <v>0</v>
      </c>
      <c r="AA365" s="26">
        <v>0</v>
      </c>
      <c r="AB365" s="26">
        <v>0</v>
      </c>
      <c r="AC365" s="28">
        <v>30</v>
      </c>
      <c r="AD365" s="28">
        <v>0</v>
      </c>
      <c r="AE365" s="26">
        <f t="shared" si="194"/>
        <v>30</v>
      </c>
      <c r="AF365" s="29">
        <f t="array" ref="AF365">IFERROR(AVERAGE(AE365/N365:P365),0)</f>
        <v>0</v>
      </c>
      <c r="AG365" s="30">
        <f t="shared" si="195"/>
        <v>-3</v>
      </c>
      <c r="AH365" s="28">
        <f t="shared" si="197"/>
        <v>0</v>
      </c>
      <c r="AI365" s="28">
        <f t="shared" si="186"/>
        <v>0</v>
      </c>
      <c r="AJ365" s="28">
        <f t="shared" si="187"/>
        <v>0</v>
      </c>
      <c r="AK365" s="28">
        <f t="shared" si="188"/>
        <v>0</v>
      </c>
      <c r="AL365" s="28">
        <f t="shared" si="189"/>
        <v>0</v>
      </c>
      <c r="AM365" s="28">
        <f t="shared" si="157"/>
        <v>0</v>
      </c>
      <c r="AN365" s="28">
        <f t="shared" si="158"/>
        <v>0</v>
      </c>
      <c r="AO365" s="28">
        <f t="shared" si="190"/>
        <v>0</v>
      </c>
      <c r="AP365" s="28">
        <f t="shared" si="191"/>
        <v>0</v>
      </c>
      <c r="AQ365" s="28">
        <f t="shared" si="192"/>
        <v>0</v>
      </c>
      <c r="AR365" s="28">
        <f t="shared" si="162"/>
        <v>0</v>
      </c>
      <c r="AS365" s="31" t="e">
        <f t="shared" si="163"/>
        <v>#REF!</v>
      </c>
      <c r="AT365" s="29">
        <f t="array" ref="AT365">IFERROR(AVERAGE(AS365/J365:L365),0)</f>
        <v>0</v>
      </c>
      <c r="AU365" s="30">
        <f t="shared" si="164"/>
        <v>-3</v>
      </c>
      <c r="AV365" s="31">
        <f t="shared" si="196"/>
        <v>30</v>
      </c>
      <c r="AW365" s="29">
        <f t="array" ref="AW365">IFERROR(AVERAGE(AV365/O365:Q365),0)</f>
        <v>0</v>
      </c>
      <c r="AX365" s="30">
        <f t="shared" si="99"/>
        <v>-3</v>
      </c>
      <c r="AY365" s="31">
        <f t="shared" si="165"/>
        <v>30</v>
      </c>
      <c r="AZ365" s="29">
        <f t="array" ref="AZ365">IFERROR(AVERAGE(AY365/L365:N365),0)</f>
        <v>0</v>
      </c>
      <c r="BA365" s="30">
        <f t="shared" si="166"/>
        <v>-3</v>
      </c>
      <c r="BB365" s="31">
        <f t="shared" si="167"/>
        <v>30</v>
      </c>
      <c r="BC365" s="29">
        <f t="array" ref="BC365">IFERROR(AVERAGE(BB365/M365:O365),0)</f>
        <v>0</v>
      </c>
      <c r="BD365" s="30">
        <f t="shared" si="168"/>
        <v>-3</v>
      </c>
      <c r="BE365" s="31">
        <f t="shared" si="169"/>
        <v>30</v>
      </c>
      <c r="BF365" s="29">
        <f t="array" ref="BF365">IFERROR(AVERAGE(BE365/N365:P365),0)</f>
        <v>0</v>
      </c>
      <c r="BG365" s="30">
        <f t="shared" si="170"/>
        <v>-3</v>
      </c>
      <c r="BH365" s="31">
        <f t="shared" si="171"/>
        <v>30</v>
      </c>
      <c r="BI365" s="29">
        <f t="array" ref="BI365">IFERROR(AVERAGE(BH365/O365:Q365),0)</f>
        <v>0</v>
      </c>
      <c r="BJ365" s="30">
        <f t="shared" si="172"/>
        <v>-3</v>
      </c>
      <c r="BK365" s="31">
        <f t="shared" si="173"/>
        <v>30</v>
      </c>
      <c r="BL365" s="29">
        <f t="array" ref="BL365">IFERROR(AVERAGE(BK365/P365:R365),0)</f>
        <v>0</v>
      </c>
      <c r="BM365" s="30">
        <f t="shared" si="174"/>
        <v>-3</v>
      </c>
      <c r="BN365" s="31">
        <f t="shared" si="175"/>
        <v>30</v>
      </c>
      <c r="BO365" s="29">
        <f t="array" ref="BO365">IFERROR(AVERAGE(BN365/Q365:S365),0)</f>
        <v>0</v>
      </c>
      <c r="BP365" s="30">
        <f t="shared" si="176"/>
        <v>-3</v>
      </c>
      <c r="BQ365" s="31">
        <f t="shared" si="177"/>
        <v>30</v>
      </c>
      <c r="BR365" s="29">
        <f t="array" ref="BR365">IFERROR(AVERAGE(BQ365/R365:T365),0)</f>
        <v>0</v>
      </c>
      <c r="BS365" s="30">
        <f t="shared" si="178"/>
        <v>-3</v>
      </c>
      <c r="BT365" s="31">
        <f t="shared" si="179"/>
        <v>30</v>
      </c>
      <c r="BU365" s="29">
        <f t="array" ref="BU365">IFERROR(AVERAGE(BT365/R365:T365),0)</f>
        <v>0</v>
      </c>
      <c r="BV365" s="30">
        <f t="shared" si="180"/>
        <v>-3</v>
      </c>
      <c r="BW365" s="31">
        <f t="shared" si="181"/>
        <v>30</v>
      </c>
      <c r="BX365" s="29">
        <f t="array" ref="BX365">IFERROR(AVERAGE(BW365/R365:T365),0)</f>
        <v>0</v>
      </c>
      <c r="BY365" s="30">
        <f t="shared" si="182"/>
        <v>-3</v>
      </c>
      <c r="BZ365" s="31">
        <f t="shared" si="183"/>
        <v>30</v>
      </c>
      <c r="CA365" s="29">
        <f t="array" ref="CA365">IFERROR(AVERAGE(BZ365/R365:T365),0)</f>
        <v>0</v>
      </c>
      <c r="CB365" s="30">
        <f t="shared" si="184"/>
        <v>-3</v>
      </c>
    </row>
    <row r="366" spans="2:80" ht="15.75" hidden="1" customHeight="1" x14ac:dyDescent="0.25">
      <c r="B366" s="39" t="s">
        <v>756</v>
      </c>
      <c r="C366" s="24" t="s">
        <v>757</v>
      </c>
      <c r="D366" s="24" t="s">
        <v>58</v>
      </c>
      <c r="E366" s="24" t="s">
        <v>59</v>
      </c>
      <c r="F366" s="24"/>
      <c r="G366" s="24" t="s">
        <v>112</v>
      </c>
      <c r="H366" s="25">
        <v>0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  <c r="T366" s="26">
        <v>0</v>
      </c>
      <c r="U366" s="26">
        <v>0</v>
      </c>
      <c r="V366" s="26">
        <v>0</v>
      </c>
      <c r="W366" s="26">
        <v>0</v>
      </c>
      <c r="X366" s="26">
        <v>0</v>
      </c>
      <c r="Y366" s="26">
        <v>0</v>
      </c>
      <c r="Z366" s="36">
        <v>0</v>
      </c>
      <c r="AA366" s="26">
        <v>0</v>
      </c>
      <c r="AB366" s="26">
        <v>0</v>
      </c>
      <c r="AC366" s="28">
        <v>10</v>
      </c>
      <c r="AD366" s="28">
        <v>0</v>
      </c>
      <c r="AE366" s="26">
        <f t="shared" si="194"/>
        <v>10</v>
      </c>
      <c r="AF366" s="29">
        <f t="array" ref="AF366">IFERROR(AVERAGE(AE366/N366:P366),0)</f>
        <v>0</v>
      </c>
      <c r="AG366" s="30">
        <f t="shared" si="195"/>
        <v>0</v>
      </c>
      <c r="AH366" s="28">
        <f t="shared" si="197"/>
        <v>0</v>
      </c>
      <c r="AI366" s="28">
        <f t="shared" si="186"/>
        <v>0</v>
      </c>
      <c r="AJ366" s="28">
        <f t="shared" si="187"/>
        <v>0</v>
      </c>
      <c r="AK366" s="28">
        <f t="shared" si="188"/>
        <v>0</v>
      </c>
      <c r="AL366" s="28">
        <f t="shared" si="189"/>
        <v>0</v>
      </c>
      <c r="AM366" s="28">
        <f t="shared" si="157"/>
        <v>0</v>
      </c>
      <c r="AN366" s="28">
        <f t="shared" si="158"/>
        <v>0</v>
      </c>
      <c r="AO366" s="28">
        <f t="shared" si="190"/>
        <v>0</v>
      </c>
      <c r="AP366" s="28">
        <f t="shared" si="191"/>
        <v>0</v>
      </c>
      <c r="AQ366" s="28">
        <f t="shared" si="192"/>
        <v>0</v>
      </c>
      <c r="AR366" s="28">
        <f t="shared" si="162"/>
        <v>0</v>
      </c>
      <c r="AS366" s="31" t="e">
        <f t="shared" si="163"/>
        <v>#REF!</v>
      </c>
      <c r="AT366" s="29">
        <f t="array" ref="AT366">IFERROR(AVERAGE(AS366/J366:L366),0)</f>
        <v>0</v>
      </c>
      <c r="AU366" s="30">
        <f t="shared" si="164"/>
        <v>0</v>
      </c>
      <c r="AV366" s="31">
        <f t="shared" si="196"/>
        <v>10</v>
      </c>
      <c r="AW366" s="29">
        <f t="array" ref="AW366">IFERROR(AVERAGE(AV366/O366:Q366),0)</f>
        <v>0</v>
      </c>
      <c r="AX366" s="30">
        <f t="shared" si="99"/>
        <v>0</v>
      </c>
      <c r="AY366" s="31">
        <f t="shared" si="165"/>
        <v>10</v>
      </c>
      <c r="AZ366" s="29">
        <f t="array" ref="AZ366">IFERROR(AVERAGE(AY366/L366:N366),0)</f>
        <v>0</v>
      </c>
      <c r="BA366" s="30">
        <f t="shared" si="166"/>
        <v>0</v>
      </c>
      <c r="BB366" s="31">
        <f t="shared" si="167"/>
        <v>10</v>
      </c>
      <c r="BC366" s="29">
        <f t="array" ref="BC366">IFERROR(AVERAGE(BB366/M366:O366),0)</f>
        <v>0</v>
      </c>
      <c r="BD366" s="30">
        <f t="shared" si="168"/>
        <v>0</v>
      </c>
      <c r="BE366" s="31">
        <f t="shared" si="169"/>
        <v>10</v>
      </c>
      <c r="BF366" s="29">
        <f t="array" ref="BF366">IFERROR(AVERAGE(BE366/N366:P366),0)</f>
        <v>0</v>
      </c>
      <c r="BG366" s="30">
        <f t="shared" si="170"/>
        <v>0</v>
      </c>
      <c r="BH366" s="31">
        <f t="shared" si="171"/>
        <v>10</v>
      </c>
      <c r="BI366" s="29">
        <f t="array" ref="BI366">IFERROR(AVERAGE(BH366/O366:Q366),0)</f>
        <v>0</v>
      </c>
      <c r="BJ366" s="30">
        <f t="shared" si="172"/>
        <v>0</v>
      </c>
      <c r="BK366" s="31">
        <f t="shared" si="173"/>
        <v>10</v>
      </c>
      <c r="BL366" s="29">
        <f t="array" ref="BL366">IFERROR(AVERAGE(BK366/P366:R366),0)</f>
        <v>0</v>
      </c>
      <c r="BM366" s="30">
        <f t="shared" si="174"/>
        <v>0</v>
      </c>
      <c r="BN366" s="31">
        <f t="shared" si="175"/>
        <v>10</v>
      </c>
      <c r="BO366" s="29">
        <f t="array" ref="BO366">IFERROR(AVERAGE(BN366/Q366:S366),0)</f>
        <v>0</v>
      </c>
      <c r="BP366" s="30">
        <f t="shared" si="176"/>
        <v>0</v>
      </c>
      <c r="BQ366" s="31">
        <f t="shared" si="177"/>
        <v>10</v>
      </c>
      <c r="BR366" s="29">
        <f t="array" ref="BR366">IFERROR(AVERAGE(BQ366/R366:T366),0)</f>
        <v>0</v>
      </c>
      <c r="BS366" s="30">
        <f t="shared" si="178"/>
        <v>0</v>
      </c>
      <c r="BT366" s="31">
        <f t="shared" si="179"/>
        <v>10</v>
      </c>
      <c r="BU366" s="29">
        <f t="array" ref="BU366">IFERROR(AVERAGE(BT366/R366:T366),0)</f>
        <v>0</v>
      </c>
      <c r="BV366" s="30">
        <f t="shared" si="180"/>
        <v>0</v>
      </c>
      <c r="BW366" s="31">
        <f t="shared" si="181"/>
        <v>10</v>
      </c>
      <c r="BX366" s="29">
        <f t="array" ref="BX366">IFERROR(AVERAGE(BW366/R366:T366),0)</f>
        <v>0</v>
      </c>
      <c r="BY366" s="30">
        <f t="shared" si="182"/>
        <v>0</v>
      </c>
      <c r="BZ366" s="31">
        <f t="shared" si="183"/>
        <v>10</v>
      </c>
      <c r="CA366" s="29">
        <f t="array" ref="CA366">IFERROR(AVERAGE(BZ366/R366:T366),0)</f>
        <v>0</v>
      </c>
      <c r="CB366" s="30">
        <f t="shared" si="184"/>
        <v>0</v>
      </c>
    </row>
    <row r="367" spans="2:80" ht="15.75" hidden="1" customHeight="1" x14ac:dyDescent="0.25">
      <c r="B367" s="39" t="s">
        <v>758</v>
      </c>
      <c r="C367" s="24" t="s">
        <v>759</v>
      </c>
      <c r="D367" s="24" t="s">
        <v>58</v>
      </c>
      <c r="E367" s="24" t="s">
        <v>59</v>
      </c>
      <c r="F367" s="24"/>
      <c r="G367" s="24" t="s">
        <v>112</v>
      </c>
      <c r="H367" s="25">
        <v>1.5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10</v>
      </c>
      <c r="R367" s="26">
        <v>0</v>
      </c>
      <c r="S367" s="26">
        <v>0</v>
      </c>
      <c r="T367" s="26">
        <v>0</v>
      </c>
      <c r="U367" s="26">
        <v>10</v>
      </c>
      <c r="V367" s="26">
        <v>0</v>
      </c>
      <c r="W367" s="26">
        <v>0</v>
      </c>
      <c r="X367" s="26">
        <v>0</v>
      </c>
      <c r="Y367" s="26">
        <v>0</v>
      </c>
      <c r="Z367" s="36">
        <v>0</v>
      </c>
      <c r="AA367" s="26">
        <v>0</v>
      </c>
      <c r="AB367" s="26">
        <v>0</v>
      </c>
      <c r="AC367" s="28">
        <v>56</v>
      </c>
      <c r="AD367" s="28">
        <v>0</v>
      </c>
      <c r="AE367" s="26">
        <f t="shared" si="194"/>
        <v>56</v>
      </c>
      <c r="AF367" s="29">
        <f t="array" ref="AF367">IFERROR(AVERAGE(AE367/N367:P367),0)</f>
        <v>0</v>
      </c>
      <c r="AG367" s="30">
        <f t="shared" si="195"/>
        <v>-1.5</v>
      </c>
      <c r="AH367" s="28">
        <f t="shared" si="197"/>
        <v>0</v>
      </c>
      <c r="AI367" s="28">
        <f t="shared" si="186"/>
        <v>0</v>
      </c>
      <c r="AJ367" s="28">
        <f t="shared" si="187"/>
        <v>0</v>
      </c>
      <c r="AK367" s="28">
        <f t="shared" si="188"/>
        <v>0</v>
      </c>
      <c r="AL367" s="28">
        <f t="shared" si="189"/>
        <v>0</v>
      </c>
      <c r="AM367" s="28">
        <f t="shared" si="157"/>
        <v>0</v>
      </c>
      <c r="AN367" s="28">
        <f t="shared" si="158"/>
        <v>0</v>
      </c>
      <c r="AO367" s="28">
        <f t="shared" si="190"/>
        <v>0</v>
      </c>
      <c r="AP367" s="28">
        <f t="shared" si="191"/>
        <v>0</v>
      </c>
      <c r="AQ367" s="28">
        <f t="shared" si="192"/>
        <v>0</v>
      </c>
      <c r="AR367" s="28">
        <f t="shared" si="162"/>
        <v>0</v>
      </c>
      <c r="AS367" s="31" t="e">
        <f t="shared" si="163"/>
        <v>#REF!</v>
      </c>
      <c r="AT367" s="29">
        <f t="array" ref="AT367">IFERROR(AVERAGE(AS367/J367:L367),0)</f>
        <v>0</v>
      </c>
      <c r="AU367" s="30">
        <f t="shared" si="164"/>
        <v>-1.5</v>
      </c>
      <c r="AV367" s="31">
        <f t="shared" si="196"/>
        <v>56</v>
      </c>
      <c r="AW367" s="29">
        <f t="array" ref="AW367">IFERROR(AVERAGE(AV367/O367:Q367),0)</f>
        <v>0</v>
      </c>
      <c r="AX367" s="30">
        <f t="shared" si="99"/>
        <v>-1.5</v>
      </c>
      <c r="AY367" s="31">
        <f t="shared" si="165"/>
        <v>56</v>
      </c>
      <c r="AZ367" s="29">
        <f t="array" ref="AZ367">IFERROR(AVERAGE(AY367/L367:N367),0)</f>
        <v>0</v>
      </c>
      <c r="BA367" s="30">
        <f t="shared" si="166"/>
        <v>-1.5</v>
      </c>
      <c r="BB367" s="31">
        <f t="shared" si="167"/>
        <v>56</v>
      </c>
      <c r="BC367" s="29">
        <f t="array" ref="BC367">IFERROR(AVERAGE(BB367/M367:O367),0)</f>
        <v>0</v>
      </c>
      <c r="BD367" s="30">
        <f t="shared" si="168"/>
        <v>-1.5</v>
      </c>
      <c r="BE367" s="31">
        <f t="shared" si="169"/>
        <v>56</v>
      </c>
      <c r="BF367" s="29">
        <f t="array" ref="BF367">IFERROR(AVERAGE(BE367/N367:P367),0)</f>
        <v>0</v>
      </c>
      <c r="BG367" s="30">
        <f t="shared" si="170"/>
        <v>-1.5</v>
      </c>
      <c r="BH367" s="31">
        <f t="shared" si="171"/>
        <v>56</v>
      </c>
      <c r="BI367" s="29">
        <f t="array" ref="BI367">IFERROR(AVERAGE(BH367/O367:Q367),0)</f>
        <v>0</v>
      </c>
      <c r="BJ367" s="30">
        <f t="shared" si="172"/>
        <v>-1.5</v>
      </c>
      <c r="BK367" s="31">
        <f t="shared" si="173"/>
        <v>56</v>
      </c>
      <c r="BL367" s="29">
        <f t="array" ref="BL367">IFERROR(AVERAGE(BK367/P367:R367),0)</f>
        <v>0</v>
      </c>
      <c r="BM367" s="30">
        <f t="shared" si="174"/>
        <v>-1.5</v>
      </c>
      <c r="BN367" s="31">
        <f t="shared" si="175"/>
        <v>56</v>
      </c>
      <c r="BO367" s="29">
        <f t="array" ref="BO367">IFERROR(AVERAGE(BN367/Q367:S367),0)</f>
        <v>0</v>
      </c>
      <c r="BP367" s="30">
        <f t="shared" si="176"/>
        <v>-1.5</v>
      </c>
      <c r="BQ367" s="31">
        <f t="shared" si="177"/>
        <v>46</v>
      </c>
      <c r="BR367" s="29">
        <f t="array" ref="BR367">IFERROR(AVERAGE(BQ367/R367:T367),0)</f>
        <v>0</v>
      </c>
      <c r="BS367" s="30">
        <f t="shared" si="178"/>
        <v>-1.5</v>
      </c>
      <c r="BT367" s="31">
        <f t="shared" si="179"/>
        <v>46</v>
      </c>
      <c r="BU367" s="29">
        <f t="array" ref="BU367">IFERROR(AVERAGE(BT367/R367:T367),0)</f>
        <v>0</v>
      </c>
      <c r="BV367" s="30">
        <f t="shared" si="180"/>
        <v>-1.5</v>
      </c>
      <c r="BW367" s="31">
        <f t="shared" si="181"/>
        <v>46</v>
      </c>
      <c r="BX367" s="29">
        <f t="array" ref="BX367">IFERROR(AVERAGE(BW367/R367:T367),0)</f>
        <v>0</v>
      </c>
      <c r="BY367" s="30">
        <f t="shared" si="182"/>
        <v>-1.5</v>
      </c>
      <c r="BZ367" s="31">
        <f t="shared" si="183"/>
        <v>46</v>
      </c>
      <c r="CA367" s="29">
        <f t="array" ref="CA367">IFERROR(AVERAGE(BZ367/R367:T367),0)</f>
        <v>0</v>
      </c>
      <c r="CB367" s="30">
        <f t="shared" si="184"/>
        <v>-1.5</v>
      </c>
    </row>
    <row r="368" spans="2:80" ht="15.75" hidden="1" customHeight="1" x14ac:dyDescent="0.25">
      <c r="B368" s="39" t="s">
        <v>760</v>
      </c>
      <c r="C368" s="24" t="s">
        <v>761</v>
      </c>
      <c r="D368" s="24" t="s">
        <v>58</v>
      </c>
      <c r="E368" s="24" t="s">
        <v>59</v>
      </c>
      <c r="F368" s="24"/>
      <c r="G368" s="24" t="s">
        <v>94</v>
      </c>
      <c r="H368" s="25">
        <v>1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  <c r="T368" s="26">
        <v>0</v>
      </c>
      <c r="U368" s="26">
        <v>0</v>
      </c>
      <c r="V368" s="26">
        <v>0</v>
      </c>
      <c r="W368" s="26">
        <v>0</v>
      </c>
      <c r="X368" s="26">
        <v>0</v>
      </c>
      <c r="Y368" s="26">
        <v>0</v>
      </c>
      <c r="Z368" s="36">
        <v>0</v>
      </c>
      <c r="AA368" s="26">
        <v>0</v>
      </c>
      <c r="AB368" s="26">
        <v>0</v>
      </c>
      <c r="AC368" s="28">
        <v>0</v>
      </c>
      <c r="AD368" s="28">
        <v>0</v>
      </c>
      <c r="AE368" s="26">
        <f t="shared" si="194"/>
        <v>0</v>
      </c>
      <c r="AF368" s="29">
        <f t="array" ref="AF368">IFERROR(AVERAGE(AE368/N368:P368),0)</f>
        <v>0</v>
      </c>
      <c r="AG368" s="30">
        <f t="shared" si="195"/>
        <v>-1</v>
      </c>
      <c r="AH368" s="28">
        <f t="shared" si="197"/>
        <v>0</v>
      </c>
      <c r="AI368" s="28">
        <f t="shared" si="186"/>
        <v>0</v>
      </c>
      <c r="AJ368" s="28">
        <f t="shared" si="187"/>
        <v>0</v>
      </c>
      <c r="AK368" s="28">
        <f t="shared" si="188"/>
        <v>0</v>
      </c>
      <c r="AL368" s="28">
        <f t="shared" si="189"/>
        <v>0</v>
      </c>
      <c r="AM368" s="28">
        <f t="shared" si="157"/>
        <v>0</v>
      </c>
      <c r="AN368" s="28">
        <f t="shared" si="158"/>
        <v>0</v>
      </c>
      <c r="AO368" s="28">
        <f t="shared" si="190"/>
        <v>0</v>
      </c>
      <c r="AP368" s="28">
        <f t="shared" si="191"/>
        <v>0</v>
      </c>
      <c r="AQ368" s="28">
        <f t="shared" si="192"/>
        <v>0</v>
      </c>
      <c r="AR368" s="28">
        <f t="shared" si="162"/>
        <v>0</v>
      </c>
      <c r="AS368" s="31" t="e">
        <f t="shared" si="163"/>
        <v>#REF!</v>
      </c>
      <c r="AT368" s="29">
        <f t="array" ref="AT368">IFERROR(AVERAGE(AS368/J368:L368),0)</f>
        <v>0</v>
      </c>
      <c r="AU368" s="30">
        <f t="shared" si="164"/>
        <v>-1</v>
      </c>
      <c r="AV368" s="31">
        <f t="shared" si="196"/>
        <v>0</v>
      </c>
      <c r="AW368" s="29">
        <f t="array" ref="AW368">IFERROR(AVERAGE(AV368/O368:Q368),0)</f>
        <v>0</v>
      </c>
      <c r="AX368" s="30">
        <f t="shared" si="99"/>
        <v>-1</v>
      </c>
      <c r="AY368" s="31">
        <f t="shared" si="165"/>
        <v>0</v>
      </c>
      <c r="AZ368" s="29">
        <f t="array" ref="AZ368">IFERROR(AVERAGE(AY368/L368:N368),0)</f>
        <v>0</v>
      </c>
      <c r="BA368" s="30">
        <f t="shared" si="166"/>
        <v>-1</v>
      </c>
      <c r="BB368" s="31">
        <f t="shared" si="167"/>
        <v>0</v>
      </c>
      <c r="BC368" s="29">
        <f t="array" ref="BC368">IFERROR(AVERAGE(BB368/M368:O368),0)</f>
        <v>0</v>
      </c>
      <c r="BD368" s="30">
        <f t="shared" si="168"/>
        <v>-1</v>
      </c>
      <c r="BE368" s="31">
        <f t="shared" si="169"/>
        <v>0</v>
      </c>
      <c r="BF368" s="29">
        <f t="array" ref="BF368">IFERROR(AVERAGE(BE368/N368:P368),0)</f>
        <v>0</v>
      </c>
      <c r="BG368" s="30">
        <f t="shared" si="170"/>
        <v>-1</v>
      </c>
      <c r="BH368" s="31">
        <f t="shared" si="171"/>
        <v>0</v>
      </c>
      <c r="BI368" s="29">
        <f t="array" ref="BI368">IFERROR(AVERAGE(BH368/O368:Q368),0)</f>
        <v>0</v>
      </c>
      <c r="BJ368" s="30">
        <f t="shared" si="172"/>
        <v>-1</v>
      </c>
      <c r="BK368" s="31">
        <f t="shared" si="173"/>
        <v>0</v>
      </c>
      <c r="BL368" s="29">
        <f t="array" ref="BL368">IFERROR(AVERAGE(BK368/P368:R368),0)</f>
        <v>0</v>
      </c>
      <c r="BM368" s="30">
        <f t="shared" si="174"/>
        <v>-1</v>
      </c>
      <c r="BN368" s="31">
        <f t="shared" si="175"/>
        <v>0</v>
      </c>
      <c r="BO368" s="29">
        <f t="array" ref="BO368">IFERROR(AVERAGE(BN368/Q368:S368),0)</f>
        <v>0</v>
      </c>
      <c r="BP368" s="30">
        <f t="shared" si="176"/>
        <v>-1</v>
      </c>
      <c r="BQ368" s="31">
        <f t="shared" si="177"/>
        <v>0</v>
      </c>
      <c r="BR368" s="29">
        <f t="array" ref="BR368">IFERROR(AVERAGE(BQ368/R368:T368),0)</f>
        <v>0</v>
      </c>
      <c r="BS368" s="30">
        <f t="shared" si="178"/>
        <v>-1</v>
      </c>
      <c r="BT368" s="31">
        <f t="shared" si="179"/>
        <v>0</v>
      </c>
      <c r="BU368" s="29">
        <f t="array" ref="BU368">IFERROR(AVERAGE(BT368/R368:T368),0)</f>
        <v>0</v>
      </c>
      <c r="BV368" s="30">
        <f t="shared" si="180"/>
        <v>-1</v>
      </c>
      <c r="BW368" s="31">
        <f t="shared" si="181"/>
        <v>0</v>
      </c>
      <c r="BX368" s="29">
        <f t="array" ref="BX368">IFERROR(AVERAGE(BW368/R368:T368),0)</f>
        <v>0</v>
      </c>
      <c r="BY368" s="30">
        <f t="shared" si="182"/>
        <v>-1</v>
      </c>
      <c r="BZ368" s="31">
        <f t="shared" si="183"/>
        <v>0</v>
      </c>
      <c r="CA368" s="29">
        <f t="array" ref="CA368">IFERROR(AVERAGE(BZ368/R368:T368),0)</f>
        <v>0</v>
      </c>
      <c r="CB368" s="30">
        <f t="shared" si="184"/>
        <v>-1</v>
      </c>
    </row>
    <row r="369" spans="2:80" ht="15.75" hidden="1" customHeight="1" x14ac:dyDescent="0.25">
      <c r="B369" s="42" t="s">
        <v>762</v>
      </c>
      <c r="C369" s="24" t="s">
        <v>763</v>
      </c>
      <c r="D369" s="42"/>
      <c r="E369" s="24" t="s">
        <v>59</v>
      </c>
      <c r="F369" s="24"/>
      <c r="G369" s="24" t="s">
        <v>94</v>
      </c>
      <c r="H369" s="25">
        <v>1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  <c r="T369" s="26">
        <v>0</v>
      </c>
      <c r="U369" s="26">
        <v>0</v>
      </c>
      <c r="V369" s="26">
        <v>0</v>
      </c>
      <c r="W369" s="26">
        <v>0</v>
      </c>
      <c r="X369" s="26">
        <v>0</v>
      </c>
      <c r="Y369" s="26">
        <v>0</v>
      </c>
      <c r="Z369" s="36">
        <v>0</v>
      </c>
      <c r="AA369" s="26">
        <v>0</v>
      </c>
      <c r="AB369" s="26">
        <v>0</v>
      </c>
      <c r="AC369" s="28">
        <v>0</v>
      </c>
      <c r="AD369" s="28">
        <v>0</v>
      </c>
      <c r="AE369" s="26">
        <f t="shared" si="194"/>
        <v>0</v>
      </c>
      <c r="AF369" s="29">
        <f t="array" ref="AF369">IFERROR(AVERAGE(AE369/N369:P369),0)</f>
        <v>0</v>
      </c>
      <c r="AG369" s="30">
        <f t="shared" si="195"/>
        <v>-1</v>
      </c>
      <c r="AH369" s="28">
        <f t="shared" si="197"/>
        <v>0</v>
      </c>
      <c r="AI369" s="28">
        <f t="shared" si="186"/>
        <v>0</v>
      </c>
      <c r="AJ369" s="28">
        <f t="shared" si="187"/>
        <v>0</v>
      </c>
      <c r="AK369" s="28">
        <f t="shared" si="188"/>
        <v>0</v>
      </c>
      <c r="AL369" s="28">
        <f t="shared" si="189"/>
        <v>0</v>
      </c>
      <c r="AM369" s="28">
        <f t="shared" si="157"/>
        <v>0</v>
      </c>
      <c r="AN369" s="28">
        <f t="shared" si="158"/>
        <v>0</v>
      </c>
      <c r="AO369" s="28">
        <f t="shared" si="190"/>
        <v>0</v>
      </c>
      <c r="AP369" s="28">
        <f t="shared" si="191"/>
        <v>0</v>
      </c>
      <c r="AQ369" s="28">
        <f t="shared" si="192"/>
        <v>0</v>
      </c>
      <c r="AR369" s="28">
        <f t="shared" si="162"/>
        <v>0</v>
      </c>
      <c r="AS369" s="31" t="e">
        <f t="shared" si="163"/>
        <v>#REF!</v>
      </c>
      <c r="AT369" s="29">
        <f t="array" ref="AT369">IFERROR(AVERAGE(AS369/J369:L369),0)</f>
        <v>0</v>
      </c>
      <c r="AU369" s="30">
        <f t="shared" si="164"/>
        <v>-1</v>
      </c>
      <c r="AV369" s="31">
        <f t="shared" si="196"/>
        <v>0</v>
      </c>
      <c r="AW369" s="29">
        <f t="array" ref="AW369">IFERROR(AVERAGE(AV369/O369:Q369),0)</f>
        <v>0</v>
      </c>
      <c r="AX369" s="30">
        <f t="shared" si="99"/>
        <v>-1</v>
      </c>
      <c r="AY369" s="31">
        <f t="shared" si="165"/>
        <v>0</v>
      </c>
      <c r="AZ369" s="29">
        <f t="array" ref="AZ369">IFERROR(AVERAGE(AY369/L369:N369),0)</f>
        <v>0</v>
      </c>
      <c r="BA369" s="30">
        <f t="shared" si="166"/>
        <v>-1</v>
      </c>
      <c r="BB369" s="31">
        <f t="shared" si="167"/>
        <v>0</v>
      </c>
      <c r="BC369" s="29">
        <f t="array" ref="BC369">IFERROR(AVERAGE(BB369/M369:O369),0)</f>
        <v>0</v>
      </c>
      <c r="BD369" s="30">
        <f t="shared" si="168"/>
        <v>-1</v>
      </c>
      <c r="BE369" s="31">
        <f t="shared" si="169"/>
        <v>0</v>
      </c>
      <c r="BF369" s="29">
        <f t="array" ref="BF369">IFERROR(AVERAGE(BE369/N369:P369),0)</f>
        <v>0</v>
      </c>
      <c r="BG369" s="30">
        <f t="shared" si="170"/>
        <v>-1</v>
      </c>
      <c r="BH369" s="31">
        <f t="shared" si="171"/>
        <v>0</v>
      </c>
      <c r="BI369" s="29">
        <f t="array" ref="BI369">IFERROR(AVERAGE(BH369/O369:Q369),0)</f>
        <v>0</v>
      </c>
      <c r="BJ369" s="30">
        <f t="shared" si="172"/>
        <v>-1</v>
      </c>
      <c r="BK369" s="31">
        <f t="shared" si="173"/>
        <v>0</v>
      </c>
      <c r="BL369" s="29">
        <f t="array" ref="BL369">IFERROR(AVERAGE(BK369/P369:R369),0)</f>
        <v>0</v>
      </c>
      <c r="BM369" s="30">
        <f t="shared" si="174"/>
        <v>-1</v>
      </c>
      <c r="BN369" s="31">
        <f t="shared" si="175"/>
        <v>0</v>
      </c>
      <c r="BO369" s="29">
        <f t="array" ref="BO369">IFERROR(AVERAGE(BN369/Q369:S369),0)</f>
        <v>0</v>
      </c>
      <c r="BP369" s="30">
        <f t="shared" si="176"/>
        <v>-1</v>
      </c>
      <c r="BQ369" s="31">
        <f t="shared" si="177"/>
        <v>0</v>
      </c>
      <c r="BR369" s="29">
        <f t="array" ref="BR369">IFERROR(AVERAGE(BQ369/R369:T369),0)</f>
        <v>0</v>
      </c>
      <c r="BS369" s="30">
        <f t="shared" si="178"/>
        <v>-1</v>
      </c>
      <c r="BT369" s="31">
        <f t="shared" si="179"/>
        <v>0</v>
      </c>
      <c r="BU369" s="29">
        <f t="array" ref="BU369">IFERROR(AVERAGE(BT369/R369:T369),0)</f>
        <v>0</v>
      </c>
      <c r="BV369" s="30">
        <f t="shared" si="180"/>
        <v>-1</v>
      </c>
      <c r="BW369" s="31">
        <f t="shared" si="181"/>
        <v>0</v>
      </c>
      <c r="BX369" s="29">
        <f t="array" ref="BX369">IFERROR(AVERAGE(BW369/R369:T369),0)</f>
        <v>0</v>
      </c>
      <c r="BY369" s="30">
        <f t="shared" si="182"/>
        <v>-1</v>
      </c>
      <c r="BZ369" s="31">
        <f t="shared" si="183"/>
        <v>0</v>
      </c>
      <c r="CA369" s="29">
        <f t="array" ref="CA369">IFERROR(AVERAGE(BZ369/R369:T369),0)</f>
        <v>0</v>
      </c>
      <c r="CB369" s="30">
        <f t="shared" si="184"/>
        <v>-1</v>
      </c>
    </row>
    <row r="370" spans="2:80" ht="15.75" hidden="1" customHeight="1" x14ac:dyDescent="0.25">
      <c r="B370" s="42" t="s">
        <v>764</v>
      </c>
      <c r="C370" s="24" t="s">
        <v>765</v>
      </c>
      <c r="D370" s="42"/>
      <c r="E370" s="24" t="s">
        <v>59</v>
      </c>
      <c r="F370" s="24"/>
      <c r="G370" s="24" t="s">
        <v>94</v>
      </c>
      <c r="H370" s="25">
        <v>1</v>
      </c>
      <c r="I370" s="26">
        <v>0</v>
      </c>
      <c r="J370" s="26">
        <v>0</v>
      </c>
      <c r="K370" s="26">
        <v>0</v>
      </c>
      <c r="L370" s="26">
        <v>0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6">
        <v>0</v>
      </c>
      <c r="S370" s="26">
        <v>0</v>
      </c>
      <c r="T370" s="26">
        <v>0</v>
      </c>
      <c r="U370" s="26">
        <v>0</v>
      </c>
      <c r="V370" s="26">
        <v>0</v>
      </c>
      <c r="W370" s="26">
        <v>0</v>
      </c>
      <c r="X370" s="26">
        <v>0</v>
      </c>
      <c r="Y370" s="26">
        <v>0</v>
      </c>
      <c r="Z370" s="36">
        <v>0</v>
      </c>
      <c r="AA370" s="26">
        <v>0</v>
      </c>
      <c r="AB370" s="26">
        <v>0</v>
      </c>
      <c r="AC370" s="28">
        <v>0</v>
      </c>
      <c r="AD370" s="28">
        <v>0</v>
      </c>
      <c r="AE370" s="26">
        <f t="shared" si="194"/>
        <v>0</v>
      </c>
      <c r="AF370" s="29">
        <f t="array" ref="AF370">IFERROR(AVERAGE(AE370/N370:P370),0)</f>
        <v>0</v>
      </c>
      <c r="AG370" s="30">
        <f t="shared" si="195"/>
        <v>-1</v>
      </c>
      <c r="AH370" s="28">
        <f t="shared" si="197"/>
        <v>0</v>
      </c>
      <c r="AI370" s="28">
        <f t="shared" si="186"/>
        <v>0</v>
      </c>
      <c r="AJ370" s="28">
        <f t="shared" si="187"/>
        <v>0</v>
      </c>
      <c r="AK370" s="28">
        <f t="shared" si="188"/>
        <v>0</v>
      </c>
      <c r="AL370" s="28">
        <f t="shared" si="189"/>
        <v>0</v>
      </c>
      <c r="AM370" s="28">
        <f t="shared" si="157"/>
        <v>0</v>
      </c>
      <c r="AN370" s="28">
        <f t="shared" si="158"/>
        <v>0</v>
      </c>
      <c r="AO370" s="28">
        <f t="shared" si="190"/>
        <v>0</v>
      </c>
      <c r="AP370" s="28">
        <f t="shared" si="191"/>
        <v>0</v>
      </c>
      <c r="AQ370" s="28">
        <f t="shared" si="192"/>
        <v>0</v>
      </c>
      <c r="AR370" s="28">
        <f t="shared" si="162"/>
        <v>0</v>
      </c>
      <c r="AS370" s="31" t="e">
        <f t="shared" si="163"/>
        <v>#REF!</v>
      </c>
      <c r="AT370" s="29">
        <f t="array" ref="AT370">IFERROR(AVERAGE(AS370/J370:L370),0)</f>
        <v>0</v>
      </c>
      <c r="AU370" s="30">
        <f t="shared" si="164"/>
        <v>-1</v>
      </c>
      <c r="AV370" s="31">
        <f t="shared" si="196"/>
        <v>0</v>
      </c>
      <c r="AW370" s="29">
        <f t="array" ref="AW370">IFERROR(AVERAGE(AV370/O370:Q370),0)</f>
        <v>0</v>
      </c>
      <c r="AX370" s="30">
        <f t="shared" si="99"/>
        <v>-1</v>
      </c>
      <c r="AY370" s="31">
        <f t="shared" si="165"/>
        <v>0</v>
      </c>
      <c r="AZ370" s="29">
        <f t="array" ref="AZ370">IFERROR(AVERAGE(AY370/L370:N370),0)</f>
        <v>0</v>
      </c>
      <c r="BA370" s="30">
        <f t="shared" si="166"/>
        <v>-1</v>
      </c>
      <c r="BB370" s="31">
        <f t="shared" si="167"/>
        <v>0</v>
      </c>
      <c r="BC370" s="29">
        <f t="array" ref="BC370">IFERROR(AVERAGE(BB370/M370:O370),0)</f>
        <v>0</v>
      </c>
      <c r="BD370" s="30">
        <f t="shared" si="168"/>
        <v>-1</v>
      </c>
      <c r="BE370" s="31">
        <f t="shared" si="169"/>
        <v>0</v>
      </c>
      <c r="BF370" s="29">
        <f t="array" ref="BF370">IFERROR(AVERAGE(BE370/N370:P370),0)</f>
        <v>0</v>
      </c>
      <c r="BG370" s="30">
        <f t="shared" si="170"/>
        <v>-1</v>
      </c>
      <c r="BH370" s="31">
        <f t="shared" si="171"/>
        <v>0</v>
      </c>
      <c r="BI370" s="29">
        <f t="array" ref="BI370">IFERROR(AVERAGE(BH370/O370:Q370),0)</f>
        <v>0</v>
      </c>
      <c r="BJ370" s="30">
        <f t="shared" si="172"/>
        <v>-1</v>
      </c>
      <c r="BK370" s="31">
        <f t="shared" si="173"/>
        <v>0</v>
      </c>
      <c r="BL370" s="29">
        <f t="array" ref="BL370">IFERROR(AVERAGE(BK370/P370:R370),0)</f>
        <v>0</v>
      </c>
      <c r="BM370" s="30">
        <f t="shared" si="174"/>
        <v>-1</v>
      </c>
      <c r="BN370" s="31">
        <f t="shared" si="175"/>
        <v>0</v>
      </c>
      <c r="BO370" s="29">
        <f t="array" ref="BO370">IFERROR(AVERAGE(BN370/Q370:S370),0)</f>
        <v>0</v>
      </c>
      <c r="BP370" s="30">
        <f t="shared" si="176"/>
        <v>-1</v>
      </c>
      <c r="BQ370" s="31">
        <f t="shared" si="177"/>
        <v>0</v>
      </c>
      <c r="BR370" s="29">
        <f t="array" ref="BR370">IFERROR(AVERAGE(BQ370/R370:T370),0)</f>
        <v>0</v>
      </c>
      <c r="BS370" s="30">
        <f t="shared" si="178"/>
        <v>-1</v>
      </c>
      <c r="BT370" s="31">
        <f t="shared" si="179"/>
        <v>0</v>
      </c>
      <c r="BU370" s="29">
        <f t="array" ref="BU370">IFERROR(AVERAGE(BT370/R370:T370),0)</f>
        <v>0</v>
      </c>
      <c r="BV370" s="30">
        <f t="shared" si="180"/>
        <v>-1</v>
      </c>
      <c r="BW370" s="31">
        <f t="shared" si="181"/>
        <v>0</v>
      </c>
      <c r="BX370" s="29">
        <f t="array" ref="BX370">IFERROR(AVERAGE(BW370/R370:T370),0)</f>
        <v>0</v>
      </c>
      <c r="BY370" s="30">
        <f t="shared" si="182"/>
        <v>-1</v>
      </c>
      <c r="BZ370" s="31">
        <f t="shared" si="183"/>
        <v>0</v>
      </c>
      <c r="CA370" s="29">
        <f t="array" ref="CA370">IFERROR(AVERAGE(BZ370/R370:T370),0)</f>
        <v>0</v>
      </c>
      <c r="CB370" s="30">
        <f t="shared" si="184"/>
        <v>-1</v>
      </c>
    </row>
    <row r="371" spans="2:80" ht="15.75" hidden="1" customHeight="1" x14ac:dyDescent="0.25">
      <c r="B371" s="49" t="s">
        <v>766</v>
      </c>
      <c r="C371" s="33" t="s">
        <v>767</v>
      </c>
      <c r="D371" s="42"/>
      <c r="E371" s="24" t="s">
        <v>59</v>
      </c>
      <c r="F371" s="24"/>
      <c r="G371" s="24" t="s">
        <v>94</v>
      </c>
      <c r="H371" s="25">
        <v>1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6">
        <v>0</v>
      </c>
      <c r="S371" s="26">
        <v>0</v>
      </c>
      <c r="T371" s="26">
        <v>0</v>
      </c>
      <c r="U371" s="26">
        <v>0</v>
      </c>
      <c r="V371" s="26">
        <v>0</v>
      </c>
      <c r="W371" s="26">
        <v>0</v>
      </c>
      <c r="X371" s="26">
        <v>0</v>
      </c>
      <c r="Y371" s="26">
        <v>0</v>
      </c>
      <c r="Z371" s="36">
        <v>0</v>
      </c>
      <c r="AA371" s="26">
        <v>0</v>
      </c>
      <c r="AB371" s="26">
        <v>0</v>
      </c>
      <c r="AC371" s="28">
        <v>0</v>
      </c>
      <c r="AD371" s="28">
        <v>0</v>
      </c>
      <c r="AE371" s="26">
        <f t="shared" si="194"/>
        <v>0</v>
      </c>
      <c r="AF371" s="29">
        <f t="array" ref="AF371">IFERROR(AVERAGE(AE371/N371:P371),0)</f>
        <v>0</v>
      </c>
      <c r="AG371" s="30">
        <f t="shared" si="195"/>
        <v>-1</v>
      </c>
      <c r="AH371" s="28">
        <f t="shared" si="197"/>
        <v>0</v>
      </c>
      <c r="AI371" s="28">
        <f t="shared" si="186"/>
        <v>0</v>
      </c>
      <c r="AJ371" s="28">
        <f t="shared" si="187"/>
        <v>0</v>
      </c>
      <c r="AK371" s="28">
        <f t="shared" si="188"/>
        <v>0</v>
      </c>
      <c r="AL371" s="28">
        <f t="shared" si="189"/>
        <v>0</v>
      </c>
      <c r="AM371" s="28">
        <f t="shared" si="157"/>
        <v>0</v>
      </c>
      <c r="AN371" s="28">
        <f t="shared" si="158"/>
        <v>0</v>
      </c>
      <c r="AO371" s="28">
        <f t="shared" si="190"/>
        <v>0</v>
      </c>
      <c r="AP371" s="28">
        <f t="shared" si="191"/>
        <v>0</v>
      </c>
      <c r="AQ371" s="28">
        <f t="shared" si="192"/>
        <v>0</v>
      </c>
      <c r="AR371" s="28">
        <f t="shared" si="162"/>
        <v>0</v>
      </c>
      <c r="AS371" s="31" t="e">
        <f t="shared" si="163"/>
        <v>#REF!</v>
      </c>
      <c r="AT371" s="29">
        <f t="array" ref="AT371">IFERROR(AVERAGE(AS371/J371:L371),0)</f>
        <v>0</v>
      </c>
      <c r="AU371" s="30">
        <f t="shared" si="164"/>
        <v>-1</v>
      </c>
      <c r="AV371" s="31">
        <f t="shared" si="196"/>
        <v>0</v>
      </c>
      <c r="AW371" s="29">
        <f t="array" ref="AW371">IFERROR(AVERAGE(AV371/O371:Q371),0)</f>
        <v>0</v>
      </c>
      <c r="AX371" s="30">
        <f t="shared" si="99"/>
        <v>-1</v>
      </c>
      <c r="AY371" s="31">
        <f t="shared" si="165"/>
        <v>0</v>
      </c>
      <c r="AZ371" s="29">
        <f t="array" ref="AZ371">IFERROR(AVERAGE(AY371/L371:N371),0)</f>
        <v>0</v>
      </c>
      <c r="BA371" s="30">
        <f t="shared" si="166"/>
        <v>-1</v>
      </c>
      <c r="BB371" s="31">
        <f t="shared" si="167"/>
        <v>0</v>
      </c>
      <c r="BC371" s="29">
        <f t="array" ref="BC371">IFERROR(AVERAGE(BB371/M371:O371),0)</f>
        <v>0</v>
      </c>
      <c r="BD371" s="30">
        <f t="shared" si="168"/>
        <v>-1</v>
      </c>
      <c r="BE371" s="31">
        <f t="shared" si="169"/>
        <v>0</v>
      </c>
      <c r="BF371" s="29">
        <f t="array" ref="BF371">IFERROR(AVERAGE(BE371/N371:P371),0)</f>
        <v>0</v>
      </c>
      <c r="BG371" s="30">
        <f t="shared" si="170"/>
        <v>-1</v>
      </c>
      <c r="BH371" s="31">
        <f t="shared" si="171"/>
        <v>0</v>
      </c>
      <c r="BI371" s="29">
        <f t="array" ref="BI371">IFERROR(AVERAGE(BH371/O371:Q371),0)</f>
        <v>0</v>
      </c>
      <c r="BJ371" s="30">
        <f t="shared" si="172"/>
        <v>-1</v>
      </c>
      <c r="BK371" s="31">
        <f t="shared" si="173"/>
        <v>0</v>
      </c>
      <c r="BL371" s="29">
        <f t="array" ref="BL371">IFERROR(AVERAGE(BK371/P371:R371),0)</f>
        <v>0</v>
      </c>
      <c r="BM371" s="30">
        <f t="shared" si="174"/>
        <v>-1</v>
      </c>
      <c r="BN371" s="31">
        <f t="shared" si="175"/>
        <v>0</v>
      </c>
      <c r="BO371" s="29">
        <f t="array" ref="BO371">IFERROR(AVERAGE(BN371/Q371:S371),0)</f>
        <v>0</v>
      </c>
      <c r="BP371" s="30">
        <f t="shared" si="176"/>
        <v>-1</v>
      </c>
      <c r="BQ371" s="31">
        <f t="shared" si="177"/>
        <v>0</v>
      </c>
      <c r="BR371" s="29">
        <f t="array" ref="BR371">IFERROR(AVERAGE(BQ371/R371:T371),0)</f>
        <v>0</v>
      </c>
      <c r="BS371" s="30">
        <f t="shared" si="178"/>
        <v>-1</v>
      </c>
      <c r="BT371" s="31">
        <f t="shared" si="179"/>
        <v>0</v>
      </c>
      <c r="BU371" s="29">
        <f t="array" ref="BU371">IFERROR(AVERAGE(BT371/R371:T371),0)</f>
        <v>0</v>
      </c>
      <c r="BV371" s="30">
        <f t="shared" si="180"/>
        <v>-1</v>
      </c>
      <c r="BW371" s="31">
        <f t="shared" si="181"/>
        <v>0</v>
      </c>
      <c r="BX371" s="29">
        <f t="array" ref="BX371">IFERROR(AVERAGE(BW371/R371:T371),0)</f>
        <v>0</v>
      </c>
      <c r="BY371" s="30">
        <f t="shared" si="182"/>
        <v>-1</v>
      </c>
      <c r="BZ371" s="31">
        <f t="shared" si="183"/>
        <v>0</v>
      </c>
      <c r="CA371" s="29">
        <f t="array" ref="CA371">IFERROR(AVERAGE(BZ371/R371:T371),0)</f>
        <v>0</v>
      </c>
      <c r="CB371" s="30">
        <f t="shared" si="184"/>
        <v>-1</v>
      </c>
    </row>
    <row r="372" spans="2:80" ht="15.75" hidden="1" customHeight="1" x14ac:dyDescent="0.25">
      <c r="B372" s="39" t="s">
        <v>768</v>
      </c>
      <c r="C372" s="24" t="s">
        <v>769</v>
      </c>
      <c r="D372" s="24" t="s">
        <v>58</v>
      </c>
      <c r="E372" s="24" t="s">
        <v>59</v>
      </c>
      <c r="F372" s="24"/>
      <c r="G372" s="24" t="s">
        <v>94</v>
      </c>
      <c r="H372" s="25">
        <v>1</v>
      </c>
      <c r="I372" s="26">
        <v>0</v>
      </c>
      <c r="J372" s="26">
        <v>0</v>
      </c>
      <c r="K372" s="26">
        <v>0</v>
      </c>
      <c r="L372" s="26">
        <v>0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6">
        <v>0</v>
      </c>
      <c r="S372" s="26">
        <v>0</v>
      </c>
      <c r="T372" s="26">
        <v>0</v>
      </c>
      <c r="U372" s="26">
        <v>0</v>
      </c>
      <c r="V372" s="26">
        <v>0</v>
      </c>
      <c r="W372" s="26">
        <v>0</v>
      </c>
      <c r="X372" s="26">
        <v>0</v>
      </c>
      <c r="Y372" s="26">
        <v>0</v>
      </c>
      <c r="Z372" s="36">
        <v>0</v>
      </c>
      <c r="AA372" s="26">
        <v>0</v>
      </c>
      <c r="AB372" s="26">
        <v>0</v>
      </c>
      <c r="AC372" s="28">
        <v>0</v>
      </c>
      <c r="AD372" s="28">
        <v>0</v>
      </c>
      <c r="AE372" s="26">
        <f t="shared" si="194"/>
        <v>0</v>
      </c>
      <c r="AF372" s="29">
        <f t="array" ref="AF372">IFERROR(AVERAGE(AE372/N372:P372),0)</f>
        <v>0</v>
      </c>
      <c r="AG372" s="30">
        <f t="shared" si="195"/>
        <v>-1</v>
      </c>
      <c r="AH372" s="28">
        <f t="shared" si="197"/>
        <v>0</v>
      </c>
      <c r="AI372" s="28">
        <f t="shared" si="186"/>
        <v>0</v>
      </c>
      <c r="AJ372" s="28">
        <f t="shared" si="187"/>
        <v>0</v>
      </c>
      <c r="AK372" s="28">
        <f t="shared" si="188"/>
        <v>0</v>
      </c>
      <c r="AL372" s="28">
        <f t="shared" si="189"/>
        <v>0</v>
      </c>
      <c r="AM372" s="28">
        <f t="shared" si="157"/>
        <v>0</v>
      </c>
      <c r="AN372" s="28">
        <f t="shared" si="158"/>
        <v>0</v>
      </c>
      <c r="AO372" s="28">
        <f t="shared" si="190"/>
        <v>0</v>
      </c>
      <c r="AP372" s="28">
        <f t="shared" si="191"/>
        <v>0</v>
      </c>
      <c r="AQ372" s="28">
        <f t="shared" si="192"/>
        <v>0</v>
      </c>
      <c r="AR372" s="28">
        <f t="shared" si="162"/>
        <v>0</v>
      </c>
      <c r="AS372" s="31" t="e">
        <f t="shared" si="163"/>
        <v>#REF!</v>
      </c>
      <c r="AT372" s="29">
        <f t="array" ref="AT372">IFERROR(AVERAGE(AS372/J372:L372),0)</f>
        <v>0</v>
      </c>
      <c r="AU372" s="30">
        <f t="shared" si="164"/>
        <v>-1</v>
      </c>
      <c r="AV372" s="31">
        <f t="shared" si="196"/>
        <v>0</v>
      </c>
      <c r="AW372" s="29">
        <f t="array" ref="AW372">IFERROR(AVERAGE(AV372/O372:Q372),0)</f>
        <v>0</v>
      </c>
      <c r="AX372" s="30">
        <f t="shared" si="99"/>
        <v>-1</v>
      </c>
      <c r="AY372" s="31">
        <f t="shared" si="165"/>
        <v>0</v>
      </c>
      <c r="AZ372" s="29">
        <f t="array" ref="AZ372">IFERROR(AVERAGE(AY372/L372:N372),0)</f>
        <v>0</v>
      </c>
      <c r="BA372" s="30">
        <f t="shared" si="166"/>
        <v>-1</v>
      </c>
      <c r="BB372" s="31">
        <f t="shared" si="167"/>
        <v>0</v>
      </c>
      <c r="BC372" s="29">
        <f t="array" ref="BC372">IFERROR(AVERAGE(BB372/M372:O372),0)</f>
        <v>0</v>
      </c>
      <c r="BD372" s="30">
        <f t="shared" si="168"/>
        <v>-1</v>
      </c>
      <c r="BE372" s="31">
        <f t="shared" si="169"/>
        <v>0</v>
      </c>
      <c r="BF372" s="29">
        <f t="array" ref="BF372">IFERROR(AVERAGE(BE372/N372:P372),0)</f>
        <v>0</v>
      </c>
      <c r="BG372" s="30">
        <f t="shared" si="170"/>
        <v>-1</v>
      </c>
      <c r="BH372" s="31">
        <f t="shared" si="171"/>
        <v>0</v>
      </c>
      <c r="BI372" s="29">
        <f t="array" ref="BI372">IFERROR(AVERAGE(BH372/O372:Q372),0)</f>
        <v>0</v>
      </c>
      <c r="BJ372" s="30">
        <f t="shared" si="172"/>
        <v>-1</v>
      </c>
      <c r="BK372" s="31">
        <f t="shared" si="173"/>
        <v>0</v>
      </c>
      <c r="BL372" s="29">
        <f t="array" ref="BL372">IFERROR(AVERAGE(BK372/P372:R372),0)</f>
        <v>0</v>
      </c>
      <c r="BM372" s="30">
        <f t="shared" si="174"/>
        <v>-1</v>
      </c>
      <c r="BN372" s="31">
        <f t="shared" si="175"/>
        <v>0</v>
      </c>
      <c r="BO372" s="29">
        <f t="array" ref="BO372">IFERROR(AVERAGE(BN372/Q372:S372),0)</f>
        <v>0</v>
      </c>
      <c r="BP372" s="30">
        <f t="shared" si="176"/>
        <v>-1</v>
      </c>
      <c r="BQ372" s="31">
        <f t="shared" si="177"/>
        <v>0</v>
      </c>
      <c r="BR372" s="29">
        <f t="array" ref="BR372">IFERROR(AVERAGE(BQ372/R372:T372),0)</f>
        <v>0</v>
      </c>
      <c r="BS372" s="30">
        <f t="shared" si="178"/>
        <v>-1</v>
      </c>
      <c r="BT372" s="31">
        <f t="shared" si="179"/>
        <v>0</v>
      </c>
      <c r="BU372" s="29">
        <f t="array" ref="BU372">IFERROR(AVERAGE(BT372/R372:T372),0)</f>
        <v>0</v>
      </c>
      <c r="BV372" s="30">
        <f t="shared" si="180"/>
        <v>-1</v>
      </c>
      <c r="BW372" s="31">
        <f t="shared" si="181"/>
        <v>0</v>
      </c>
      <c r="BX372" s="29">
        <f t="array" ref="BX372">IFERROR(AVERAGE(BW372/R372:T372),0)</f>
        <v>0</v>
      </c>
      <c r="BY372" s="30">
        <f t="shared" si="182"/>
        <v>-1</v>
      </c>
      <c r="BZ372" s="31">
        <f t="shared" si="183"/>
        <v>0</v>
      </c>
      <c r="CA372" s="29">
        <f t="array" ref="CA372">IFERROR(AVERAGE(BZ372/R372:T372),0)</f>
        <v>0</v>
      </c>
      <c r="CB372" s="30">
        <f t="shared" si="184"/>
        <v>-1</v>
      </c>
    </row>
    <row r="373" spans="2:80" ht="15.75" hidden="1" customHeight="1" x14ac:dyDescent="0.25">
      <c r="B373" s="39" t="s">
        <v>770</v>
      </c>
      <c r="C373" s="24" t="s">
        <v>771</v>
      </c>
      <c r="D373" s="24" t="s">
        <v>58</v>
      </c>
      <c r="E373" s="24" t="s">
        <v>59</v>
      </c>
      <c r="F373" s="24"/>
      <c r="G373" s="24" t="s">
        <v>94</v>
      </c>
      <c r="H373" s="25">
        <v>1</v>
      </c>
      <c r="I373" s="26">
        <v>0</v>
      </c>
      <c r="J373" s="26">
        <v>0</v>
      </c>
      <c r="K373" s="26">
        <v>0</v>
      </c>
      <c r="L373" s="26">
        <v>0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6">
        <v>0</v>
      </c>
      <c r="S373" s="26">
        <v>0</v>
      </c>
      <c r="T373" s="26">
        <v>0</v>
      </c>
      <c r="U373" s="26">
        <v>0</v>
      </c>
      <c r="V373" s="26">
        <v>0</v>
      </c>
      <c r="W373" s="26">
        <v>0</v>
      </c>
      <c r="X373" s="26">
        <v>0</v>
      </c>
      <c r="Y373" s="26">
        <v>0</v>
      </c>
      <c r="Z373" s="36">
        <v>0</v>
      </c>
      <c r="AA373" s="26">
        <v>0</v>
      </c>
      <c r="AB373" s="26">
        <v>0</v>
      </c>
      <c r="AC373" s="28">
        <v>9</v>
      </c>
      <c r="AD373" s="28">
        <v>0</v>
      </c>
      <c r="AE373" s="26">
        <f t="shared" si="194"/>
        <v>9</v>
      </c>
      <c r="AF373" s="29">
        <f t="array" ref="AF373">IFERROR(AVERAGE(AE373/N373:P373),0)</f>
        <v>0</v>
      </c>
      <c r="AG373" s="30">
        <f t="shared" si="195"/>
        <v>-1</v>
      </c>
      <c r="AH373" s="28">
        <f t="shared" si="197"/>
        <v>0</v>
      </c>
      <c r="AI373" s="28">
        <f t="shared" si="186"/>
        <v>0</v>
      </c>
      <c r="AJ373" s="28">
        <f t="shared" si="187"/>
        <v>0</v>
      </c>
      <c r="AK373" s="28">
        <f t="shared" si="188"/>
        <v>0</v>
      </c>
      <c r="AL373" s="28">
        <f t="shared" si="189"/>
        <v>0</v>
      </c>
      <c r="AM373" s="28">
        <f t="shared" si="157"/>
        <v>0</v>
      </c>
      <c r="AN373" s="28">
        <f t="shared" si="158"/>
        <v>0</v>
      </c>
      <c r="AO373" s="28">
        <f t="shared" si="190"/>
        <v>0</v>
      </c>
      <c r="AP373" s="28">
        <f t="shared" si="191"/>
        <v>0</v>
      </c>
      <c r="AQ373" s="28">
        <f t="shared" si="192"/>
        <v>0</v>
      </c>
      <c r="AR373" s="28">
        <f t="shared" si="162"/>
        <v>0</v>
      </c>
      <c r="AS373" s="31" t="e">
        <f t="shared" si="163"/>
        <v>#REF!</v>
      </c>
      <c r="AT373" s="29">
        <f t="array" ref="AT373">IFERROR(AVERAGE(AS373/J373:L373),0)</f>
        <v>0</v>
      </c>
      <c r="AU373" s="30">
        <f t="shared" si="164"/>
        <v>-1</v>
      </c>
      <c r="AV373" s="31">
        <f t="shared" si="196"/>
        <v>9</v>
      </c>
      <c r="AW373" s="29">
        <f t="array" ref="AW373">IFERROR(AVERAGE(AV373/O373:Q373),0)</f>
        <v>0</v>
      </c>
      <c r="AX373" s="30">
        <f t="shared" si="99"/>
        <v>-1</v>
      </c>
      <c r="AY373" s="31">
        <f t="shared" si="165"/>
        <v>9</v>
      </c>
      <c r="AZ373" s="29">
        <f t="array" ref="AZ373">IFERROR(AVERAGE(AY373/L373:N373),0)</f>
        <v>0</v>
      </c>
      <c r="BA373" s="30">
        <f t="shared" si="166"/>
        <v>-1</v>
      </c>
      <c r="BB373" s="31">
        <f t="shared" si="167"/>
        <v>9</v>
      </c>
      <c r="BC373" s="29">
        <f t="array" ref="BC373">IFERROR(AVERAGE(BB373/M373:O373),0)</f>
        <v>0</v>
      </c>
      <c r="BD373" s="30">
        <f t="shared" si="168"/>
        <v>-1</v>
      </c>
      <c r="BE373" s="31">
        <f t="shared" si="169"/>
        <v>9</v>
      </c>
      <c r="BF373" s="29">
        <f t="array" ref="BF373">IFERROR(AVERAGE(BE373/N373:P373),0)</f>
        <v>0</v>
      </c>
      <c r="BG373" s="30">
        <f t="shared" si="170"/>
        <v>-1</v>
      </c>
      <c r="BH373" s="31">
        <f t="shared" si="171"/>
        <v>9</v>
      </c>
      <c r="BI373" s="29">
        <f t="array" ref="BI373">IFERROR(AVERAGE(BH373/O373:Q373),0)</f>
        <v>0</v>
      </c>
      <c r="BJ373" s="30">
        <f t="shared" si="172"/>
        <v>-1</v>
      </c>
      <c r="BK373" s="31">
        <f t="shared" si="173"/>
        <v>9</v>
      </c>
      <c r="BL373" s="29">
        <f t="array" ref="BL373">IFERROR(AVERAGE(BK373/P373:R373),0)</f>
        <v>0</v>
      </c>
      <c r="BM373" s="30">
        <f t="shared" si="174"/>
        <v>-1</v>
      </c>
      <c r="BN373" s="31">
        <f t="shared" si="175"/>
        <v>9</v>
      </c>
      <c r="BO373" s="29">
        <f t="array" ref="BO373">IFERROR(AVERAGE(BN373/Q373:S373),0)</f>
        <v>0</v>
      </c>
      <c r="BP373" s="30">
        <f t="shared" si="176"/>
        <v>-1</v>
      </c>
      <c r="BQ373" s="31">
        <f t="shared" si="177"/>
        <v>9</v>
      </c>
      <c r="BR373" s="29">
        <f t="array" ref="BR373">IFERROR(AVERAGE(BQ373/R373:T373),0)</f>
        <v>0</v>
      </c>
      <c r="BS373" s="30">
        <f t="shared" si="178"/>
        <v>-1</v>
      </c>
      <c r="BT373" s="31">
        <f t="shared" si="179"/>
        <v>9</v>
      </c>
      <c r="BU373" s="29">
        <f t="array" ref="BU373">IFERROR(AVERAGE(BT373/R373:T373),0)</f>
        <v>0</v>
      </c>
      <c r="BV373" s="30">
        <f t="shared" si="180"/>
        <v>-1</v>
      </c>
      <c r="BW373" s="31">
        <f t="shared" si="181"/>
        <v>9</v>
      </c>
      <c r="BX373" s="29">
        <f t="array" ref="BX373">IFERROR(AVERAGE(BW373/R373:T373),0)</f>
        <v>0</v>
      </c>
      <c r="BY373" s="30">
        <f t="shared" si="182"/>
        <v>-1</v>
      </c>
      <c r="BZ373" s="31">
        <f t="shared" si="183"/>
        <v>9</v>
      </c>
      <c r="CA373" s="29">
        <f t="array" ref="CA373">IFERROR(AVERAGE(BZ373/R373:T373),0)</f>
        <v>0</v>
      </c>
      <c r="CB373" s="30">
        <f t="shared" si="184"/>
        <v>-1</v>
      </c>
    </row>
    <row r="374" spans="2:80" ht="15.75" hidden="1" customHeight="1" x14ac:dyDescent="0.25">
      <c r="B374" s="39" t="s">
        <v>772</v>
      </c>
      <c r="C374" s="24" t="s">
        <v>773</v>
      </c>
      <c r="D374" s="24" t="s">
        <v>58</v>
      </c>
      <c r="E374" s="24" t="s">
        <v>59</v>
      </c>
      <c r="F374" s="24"/>
      <c r="G374" s="24" t="s">
        <v>94</v>
      </c>
      <c r="H374" s="25">
        <v>1</v>
      </c>
      <c r="I374" s="26">
        <v>0</v>
      </c>
      <c r="J374" s="26">
        <v>0</v>
      </c>
      <c r="K374" s="26">
        <v>0</v>
      </c>
      <c r="L374" s="26">
        <v>0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6">
        <v>0</v>
      </c>
      <c r="S374" s="26">
        <v>0</v>
      </c>
      <c r="T374" s="26">
        <v>0</v>
      </c>
      <c r="U374" s="26">
        <v>0</v>
      </c>
      <c r="V374" s="26">
        <v>0</v>
      </c>
      <c r="W374" s="26">
        <v>0</v>
      </c>
      <c r="X374" s="26">
        <v>0</v>
      </c>
      <c r="Y374" s="26">
        <v>0</v>
      </c>
      <c r="Z374" s="36">
        <v>0</v>
      </c>
      <c r="AA374" s="26">
        <v>0</v>
      </c>
      <c r="AB374" s="26">
        <v>0</v>
      </c>
      <c r="AC374" s="28">
        <v>2</v>
      </c>
      <c r="AD374" s="28">
        <v>0</v>
      </c>
      <c r="AE374" s="26">
        <f t="shared" si="194"/>
        <v>2</v>
      </c>
      <c r="AF374" s="29">
        <f t="array" ref="AF374">IFERROR(AVERAGE(AE374/N374:P374),0)</f>
        <v>0</v>
      </c>
      <c r="AG374" s="30">
        <f t="shared" si="195"/>
        <v>-1</v>
      </c>
      <c r="AH374" s="28">
        <f t="shared" si="197"/>
        <v>0</v>
      </c>
      <c r="AI374" s="28">
        <f t="shared" si="186"/>
        <v>0</v>
      </c>
      <c r="AJ374" s="28">
        <f t="shared" si="187"/>
        <v>0</v>
      </c>
      <c r="AK374" s="28">
        <f t="shared" si="188"/>
        <v>0</v>
      </c>
      <c r="AL374" s="28">
        <f t="shared" si="189"/>
        <v>0</v>
      </c>
      <c r="AM374" s="28">
        <f t="shared" si="157"/>
        <v>0</v>
      </c>
      <c r="AN374" s="28">
        <f t="shared" si="158"/>
        <v>0</v>
      </c>
      <c r="AO374" s="28">
        <f t="shared" si="190"/>
        <v>0</v>
      </c>
      <c r="AP374" s="28">
        <f t="shared" si="191"/>
        <v>0</v>
      </c>
      <c r="AQ374" s="28">
        <f t="shared" si="192"/>
        <v>0</v>
      </c>
      <c r="AR374" s="28">
        <f t="shared" si="162"/>
        <v>0</v>
      </c>
      <c r="AS374" s="31" t="e">
        <f t="shared" si="163"/>
        <v>#REF!</v>
      </c>
      <c r="AT374" s="29">
        <f t="array" ref="AT374">IFERROR(AVERAGE(AS374/J374:L374),0)</f>
        <v>0</v>
      </c>
      <c r="AU374" s="30">
        <f t="shared" si="164"/>
        <v>-1</v>
      </c>
      <c r="AV374" s="31">
        <f t="shared" si="196"/>
        <v>2</v>
      </c>
      <c r="AW374" s="29">
        <f t="array" ref="AW374">IFERROR(AVERAGE(AV374/O374:Q374),0)</f>
        <v>0</v>
      </c>
      <c r="AX374" s="30">
        <f t="shared" si="99"/>
        <v>-1</v>
      </c>
      <c r="AY374" s="31">
        <f t="shared" si="165"/>
        <v>2</v>
      </c>
      <c r="AZ374" s="29">
        <f t="array" ref="AZ374">IFERROR(AVERAGE(AY374/L374:N374),0)</f>
        <v>0</v>
      </c>
      <c r="BA374" s="30">
        <f t="shared" si="166"/>
        <v>-1</v>
      </c>
      <c r="BB374" s="31">
        <f t="shared" si="167"/>
        <v>2</v>
      </c>
      <c r="BC374" s="29">
        <f t="array" ref="BC374">IFERROR(AVERAGE(BB374/M374:O374),0)</f>
        <v>0</v>
      </c>
      <c r="BD374" s="30">
        <f t="shared" si="168"/>
        <v>-1</v>
      </c>
      <c r="BE374" s="31">
        <f t="shared" si="169"/>
        <v>2</v>
      </c>
      <c r="BF374" s="29">
        <f t="array" ref="BF374">IFERROR(AVERAGE(BE374/N374:P374),0)</f>
        <v>0</v>
      </c>
      <c r="BG374" s="30">
        <f t="shared" si="170"/>
        <v>-1</v>
      </c>
      <c r="BH374" s="31">
        <f t="shared" si="171"/>
        <v>2</v>
      </c>
      <c r="BI374" s="29">
        <f t="array" ref="BI374">IFERROR(AVERAGE(BH374/O374:Q374),0)</f>
        <v>0</v>
      </c>
      <c r="BJ374" s="30">
        <f t="shared" si="172"/>
        <v>-1</v>
      </c>
      <c r="BK374" s="31">
        <f t="shared" si="173"/>
        <v>2</v>
      </c>
      <c r="BL374" s="29">
        <f t="array" ref="BL374">IFERROR(AVERAGE(BK374/P374:R374),0)</f>
        <v>0</v>
      </c>
      <c r="BM374" s="30">
        <f t="shared" si="174"/>
        <v>-1</v>
      </c>
      <c r="BN374" s="31">
        <f t="shared" si="175"/>
        <v>2</v>
      </c>
      <c r="BO374" s="29">
        <f t="array" ref="BO374">IFERROR(AVERAGE(BN374/Q374:S374),0)</f>
        <v>0</v>
      </c>
      <c r="BP374" s="30">
        <f t="shared" si="176"/>
        <v>-1</v>
      </c>
      <c r="BQ374" s="31">
        <f t="shared" si="177"/>
        <v>2</v>
      </c>
      <c r="BR374" s="29">
        <f t="array" ref="BR374">IFERROR(AVERAGE(BQ374/R374:T374),0)</f>
        <v>0</v>
      </c>
      <c r="BS374" s="30">
        <f t="shared" si="178"/>
        <v>-1</v>
      </c>
      <c r="BT374" s="31">
        <f t="shared" si="179"/>
        <v>2</v>
      </c>
      <c r="BU374" s="29">
        <f t="array" ref="BU374">IFERROR(AVERAGE(BT374/R374:T374),0)</f>
        <v>0</v>
      </c>
      <c r="BV374" s="30">
        <f t="shared" si="180"/>
        <v>-1</v>
      </c>
      <c r="BW374" s="31">
        <f t="shared" si="181"/>
        <v>2</v>
      </c>
      <c r="BX374" s="29">
        <f t="array" ref="BX374">IFERROR(AVERAGE(BW374/R374:T374),0)</f>
        <v>0</v>
      </c>
      <c r="BY374" s="30">
        <f t="shared" si="182"/>
        <v>-1</v>
      </c>
      <c r="BZ374" s="31">
        <f t="shared" si="183"/>
        <v>2</v>
      </c>
      <c r="CA374" s="29">
        <f t="array" ref="CA374">IFERROR(AVERAGE(BZ374/R374:T374),0)</f>
        <v>0</v>
      </c>
      <c r="CB374" s="30">
        <f t="shared" si="184"/>
        <v>-1</v>
      </c>
    </row>
    <row r="375" spans="2:80" ht="15.75" hidden="1" customHeight="1" x14ac:dyDescent="0.25">
      <c r="B375" s="39" t="s">
        <v>774</v>
      </c>
      <c r="C375" s="24" t="s">
        <v>775</v>
      </c>
      <c r="D375" s="24" t="s">
        <v>58</v>
      </c>
      <c r="E375" s="24" t="s">
        <v>59</v>
      </c>
      <c r="F375" s="24"/>
      <c r="G375" s="24" t="s">
        <v>94</v>
      </c>
      <c r="H375" s="25">
        <v>1</v>
      </c>
      <c r="I375" s="26">
        <v>0</v>
      </c>
      <c r="J375" s="26">
        <v>0</v>
      </c>
      <c r="K375" s="26">
        <v>0</v>
      </c>
      <c r="L375" s="26">
        <v>0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6">
        <v>0</v>
      </c>
      <c r="S375" s="26">
        <v>0</v>
      </c>
      <c r="T375" s="26">
        <v>0</v>
      </c>
      <c r="U375" s="26">
        <v>0</v>
      </c>
      <c r="V375" s="26">
        <v>0</v>
      </c>
      <c r="W375" s="26">
        <v>0</v>
      </c>
      <c r="X375" s="26">
        <v>0</v>
      </c>
      <c r="Y375" s="26">
        <v>0</v>
      </c>
      <c r="Z375" s="36">
        <v>0</v>
      </c>
      <c r="AA375" s="26">
        <v>0</v>
      </c>
      <c r="AB375" s="26">
        <v>0</v>
      </c>
      <c r="AC375" s="28">
        <v>29</v>
      </c>
      <c r="AD375" s="28">
        <v>0</v>
      </c>
      <c r="AE375" s="26">
        <f t="shared" si="194"/>
        <v>29</v>
      </c>
      <c r="AF375" s="29">
        <f t="array" ref="AF375">IFERROR(AVERAGE(AE375/N375:P375),0)</f>
        <v>0</v>
      </c>
      <c r="AG375" s="30">
        <f t="shared" si="195"/>
        <v>-1</v>
      </c>
      <c r="AH375" s="28">
        <f t="shared" si="197"/>
        <v>0</v>
      </c>
      <c r="AI375" s="28">
        <f t="shared" si="186"/>
        <v>0</v>
      </c>
      <c r="AJ375" s="28">
        <f t="shared" si="187"/>
        <v>0</v>
      </c>
      <c r="AK375" s="28">
        <f t="shared" si="188"/>
        <v>0</v>
      </c>
      <c r="AL375" s="28">
        <f t="shared" si="189"/>
        <v>0</v>
      </c>
      <c r="AM375" s="28">
        <f t="shared" si="157"/>
        <v>0</v>
      </c>
      <c r="AN375" s="28">
        <f t="shared" si="158"/>
        <v>0</v>
      </c>
      <c r="AO375" s="28">
        <f t="shared" si="190"/>
        <v>0</v>
      </c>
      <c r="AP375" s="28">
        <f t="shared" si="191"/>
        <v>0</v>
      </c>
      <c r="AQ375" s="28">
        <f t="shared" si="192"/>
        <v>0</v>
      </c>
      <c r="AR375" s="28">
        <f t="shared" si="162"/>
        <v>0</v>
      </c>
      <c r="AS375" s="31" t="e">
        <f t="shared" si="163"/>
        <v>#REF!</v>
      </c>
      <c r="AT375" s="29">
        <f t="array" ref="AT375">IFERROR(AVERAGE(AS375/J375:L375),0)</f>
        <v>0</v>
      </c>
      <c r="AU375" s="30">
        <f t="shared" si="164"/>
        <v>-1</v>
      </c>
      <c r="AV375" s="31">
        <f t="shared" si="196"/>
        <v>29</v>
      </c>
      <c r="AW375" s="29">
        <f t="array" ref="AW375">IFERROR(AVERAGE(AV375/O375:Q375),0)</f>
        <v>0</v>
      </c>
      <c r="AX375" s="30">
        <f t="shared" si="99"/>
        <v>-1</v>
      </c>
      <c r="AY375" s="31">
        <f t="shared" si="165"/>
        <v>29</v>
      </c>
      <c r="AZ375" s="29">
        <f t="array" ref="AZ375">IFERROR(AVERAGE(AY375/L375:N375),0)</f>
        <v>0</v>
      </c>
      <c r="BA375" s="30">
        <f t="shared" si="166"/>
        <v>-1</v>
      </c>
      <c r="BB375" s="31">
        <f t="shared" si="167"/>
        <v>29</v>
      </c>
      <c r="BC375" s="29">
        <f t="array" ref="BC375">IFERROR(AVERAGE(BB375/M375:O375),0)</f>
        <v>0</v>
      </c>
      <c r="BD375" s="30">
        <f t="shared" si="168"/>
        <v>-1</v>
      </c>
      <c r="BE375" s="31">
        <f t="shared" si="169"/>
        <v>29</v>
      </c>
      <c r="BF375" s="29">
        <f t="array" ref="BF375">IFERROR(AVERAGE(BE375/N375:P375),0)</f>
        <v>0</v>
      </c>
      <c r="BG375" s="30">
        <f t="shared" si="170"/>
        <v>-1</v>
      </c>
      <c r="BH375" s="31">
        <f t="shared" si="171"/>
        <v>29</v>
      </c>
      <c r="BI375" s="29">
        <f t="array" ref="BI375">IFERROR(AVERAGE(BH375/O375:Q375),0)</f>
        <v>0</v>
      </c>
      <c r="BJ375" s="30">
        <f t="shared" si="172"/>
        <v>-1</v>
      </c>
      <c r="BK375" s="31">
        <f t="shared" si="173"/>
        <v>29</v>
      </c>
      <c r="BL375" s="29">
        <f t="array" ref="BL375">IFERROR(AVERAGE(BK375/P375:R375),0)</f>
        <v>0</v>
      </c>
      <c r="BM375" s="30">
        <f t="shared" si="174"/>
        <v>-1</v>
      </c>
      <c r="BN375" s="31">
        <f t="shared" si="175"/>
        <v>29</v>
      </c>
      <c r="BO375" s="29">
        <f t="array" ref="BO375">IFERROR(AVERAGE(BN375/Q375:S375),0)</f>
        <v>0</v>
      </c>
      <c r="BP375" s="30">
        <f t="shared" si="176"/>
        <v>-1</v>
      </c>
      <c r="BQ375" s="31">
        <f t="shared" si="177"/>
        <v>29</v>
      </c>
      <c r="BR375" s="29">
        <f t="array" ref="BR375">IFERROR(AVERAGE(BQ375/R375:T375),0)</f>
        <v>0</v>
      </c>
      <c r="BS375" s="30">
        <f t="shared" si="178"/>
        <v>-1</v>
      </c>
      <c r="BT375" s="31">
        <f t="shared" si="179"/>
        <v>29</v>
      </c>
      <c r="BU375" s="29">
        <f t="array" ref="BU375">IFERROR(AVERAGE(BT375/R375:T375),0)</f>
        <v>0</v>
      </c>
      <c r="BV375" s="30">
        <f t="shared" si="180"/>
        <v>-1</v>
      </c>
      <c r="BW375" s="31">
        <f t="shared" si="181"/>
        <v>29</v>
      </c>
      <c r="BX375" s="29">
        <f t="array" ref="BX375">IFERROR(AVERAGE(BW375/R375:T375),0)</f>
        <v>0</v>
      </c>
      <c r="BY375" s="30">
        <f t="shared" si="182"/>
        <v>-1</v>
      </c>
      <c r="BZ375" s="31">
        <f t="shared" si="183"/>
        <v>29</v>
      </c>
      <c r="CA375" s="29">
        <f t="array" ref="CA375">IFERROR(AVERAGE(BZ375/R375:T375),0)</f>
        <v>0</v>
      </c>
      <c r="CB375" s="30">
        <f t="shared" si="184"/>
        <v>-1</v>
      </c>
    </row>
    <row r="376" spans="2:80" ht="15.75" hidden="1" customHeight="1" x14ac:dyDescent="0.25">
      <c r="B376" s="39" t="s">
        <v>776</v>
      </c>
      <c r="C376" s="24" t="s">
        <v>777</v>
      </c>
      <c r="D376" s="24" t="s">
        <v>58</v>
      </c>
      <c r="E376" s="24" t="s">
        <v>59</v>
      </c>
      <c r="F376" s="24"/>
      <c r="G376" s="24" t="s">
        <v>94</v>
      </c>
      <c r="H376" s="25">
        <v>1</v>
      </c>
      <c r="I376" s="26">
        <v>0</v>
      </c>
      <c r="J376" s="26">
        <v>0</v>
      </c>
      <c r="K376" s="26">
        <v>0</v>
      </c>
      <c r="L376" s="26">
        <v>0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6">
        <v>0</v>
      </c>
      <c r="S376" s="26">
        <v>0</v>
      </c>
      <c r="T376" s="26">
        <v>0</v>
      </c>
      <c r="U376" s="26">
        <v>0</v>
      </c>
      <c r="V376" s="26">
        <v>0</v>
      </c>
      <c r="W376" s="26">
        <v>0</v>
      </c>
      <c r="X376" s="26">
        <v>0</v>
      </c>
      <c r="Y376" s="26">
        <v>0</v>
      </c>
      <c r="Z376" s="36">
        <v>0</v>
      </c>
      <c r="AA376" s="26">
        <v>0</v>
      </c>
      <c r="AB376" s="26">
        <v>0</v>
      </c>
      <c r="AC376" s="28">
        <v>20</v>
      </c>
      <c r="AD376" s="28">
        <v>0</v>
      </c>
      <c r="AE376" s="26">
        <f t="shared" si="194"/>
        <v>20</v>
      </c>
      <c r="AF376" s="29">
        <f t="array" ref="AF376">IFERROR(AVERAGE(AE376/N376:P376),0)</f>
        <v>0</v>
      </c>
      <c r="AG376" s="30">
        <f t="shared" si="195"/>
        <v>-1</v>
      </c>
      <c r="AH376" s="28">
        <f t="shared" si="197"/>
        <v>0</v>
      </c>
      <c r="AI376" s="28">
        <f t="shared" si="186"/>
        <v>0</v>
      </c>
      <c r="AJ376" s="28">
        <f t="shared" si="187"/>
        <v>0</v>
      </c>
      <c r="AK376" s="28">
        <f t="shared" si="188"/>
        <v>0</v>
      </c>
      <c r="AL376" s="28">
        <f t="shared" si="189"/>
        <v>0</v>
      </c>
      <c r="AM376" s="28">
        <f t="shared" si="157"/>
        <v>0</v>
      </c>
      <c r="AN376" s="28">
        <f t="shared" si="158"/>
        <v>0</v>
      </c>
      <c r="AO376" s="28">
        <f t="shared" si="190"/>
        <v>0</v>
      </c>
      <c r="AP376" s="28">
        <f t="shared" si="191"/>
        <v>0</v>
      </c>
      <c r="AQ376" s="28">
        <f t="shared" si="192"/>
        <v>0</v>
      </c>
      <c r="AR376" s="28">
        <f t="shared" si="162"/>
        <v>0</v>
      </c>
      <c r="AS376" s="31" t="e">
        <f t="shared" si="163"/>
        <v>#REF!</v>
      </c>
      <c r="AT376" s="29">
        <f t="array" ref="AT376">IFERROR(AVERAGE(AS376/J376:L376),0)</f>
        <v>0</v>
      </c>
      <c r="AU376" s="30">
        <f t="shared" si="164"/>
        <v>-1</v>
      </c>
      <c r="AV376" s="31">
        <f t="shared" si="196"/>
        <v>20</v>
      </c>
      <c r="AW376" s="29">
        <f t="array" ref="AW376">IFERROR(AVERAGE(AV376/O376:Q376),0)</f>
        <v>0</v>
      </c>
      <c r="AX376" s="30">
        <f t="shared" si="99"/>
        <v>-1</v>
      </c>
      <c r="AY376" s="31">
        <f t="shared" si="165"/>
        <v>20</v>
      </c>
      <c r="AZ376" s="29">
        <f t="array" ref="AZ376">IFERROR(AVERAGE(AY376/L376:N376),0)</f>
        <v>0</v>
      </c>
      <c r="BA376" s="30">
        <f t="shared" si="166"/>
        <v>-1</v>
      </c>
      <c r="BB376" s="31">
        <f t="shared" si="167"/>
        <v>20</v>
      </c>
      <c r="BC376" s="29">
        <f t="array" ref="BC376">IFERROR(AVERAGE(BB376/M376:O376),0)</f>
        <v>0</v>
      </c>
      <c r="BD376" s="30">
        <f t="shared" si="168"/>
        <v>-1</v>
      </c>
      <c r="BE376" s="31">
        <f t="shared" si="169"/>
        <v>20</v>
      </c>
      <c r="BF376" s="29">
        <f t="array" ref="BF376">IFERROR(AVERAGE(BE376/N376:P376),0)</f>
        <v>0</v>
      </c>
      <c r="BG376" s="30">
        <f t="shared" si="170"/>
        <v>-1</v>
      </c>
      <c r="BH376" s="31">
        <f t="shared" si="171"/>
        <v>20</v>
      </c>
      <c r="BI376" s="29">
        <f t="array" ref="BI376">IFERROR(AVERAGE(BH376/O376:Q376),0)</f>
        <v>0</v>
      </c>
      <c r="BJ376" s="30">
        <f t="shared" si="172"/>
        <v>-1</v>
      </c>
      <c r="BK376" s="31">
        <f t="shared" si="173"/>
        <v>20</v>
      </c>
      <c r="BL376" s="29">
        <f t="array" ref="BL376">IFERROR(AVERAGE(BK376/P376:R376),0)</f>
        <v>0</v>
      </c>
      <c r="BM376" s="30">
        <f t="shared" si="174"/>
        <v>-1</v>
      </c>
      <c r="BN376" s="31">
        <f t="shared" si="175"/>
        <v>20</v>
      </c>
      <c r="BO376" s="29">
        <f t="array" ref="BO376">IFERROR(AVERAGE(BN376/Q376:S376),0)</f>
        <v>0</v>
      </c>
      <c r="BP376" s="30">
        <f t="shared" si="176"/>
        <v>-1</v>
      </c>
      <c r="BQ376" s="31">
        <f t="shared" si="177"/>
        <v>20</v>
      </c>
      <c r="BR376" s="29">
        <f t="array" ref="BR376">IFERROR(AVERAGE(BQ376/R376:T376),0)</f>
        <v>0</v>
      </c>
      <c r="BS376" s="30">
        <f t="shared" si="178"/>
        <v>-1</v>
      </c>
      <c r="BT376" s="31">
        <f t="shared" si="179"/>
        <v>20</v>
      </c>
      <c r="BU376" s="29">
        <f t="array" ref="BU376">IFERROR(AVERAGE(BT376/R376:T376),0)</f>
        <v>0</v>
      </c>
      <c r="BV376" s="30">
        <f t="shared" si="180"/>
        <v>-1</v>
      </c>
      <c r="BW376" s="31">
        <f t="shared" si="181"/>
        <v>20</v>
      </c>
      <c r="BX376" s="29">
        <f t="array" ref="BX376">IFERROR(AVERAGE(BW376/R376:T376),0)</f>
        <v>0</v>
      </c>
      <c r="BY376" s="30">
        <f t="shared" si="182"/>
        <v>-1</v>
      </c>
      <c r="BZ376" s="31">
        <f t="shared" si="183"/>
        <v>20</v>
      </c>
      <c r="CA376" s="29">
        <f t="array" ref="CA376">IFERROR(AVERAGE(BZ376/R376:T376),0)</f>
        <v>0</v>
      </c>
      <c r="CB376" s="30">
        <f t="shared" si="184"/>
        <v>-1</v>
      </c>
    </row>
    <row r="377" spans="2:80" ht="15.75" hidden="1" customHeight="1" x14ac:dyDescent="0.25">
      <c r="B377" s="39" t="s">
        <v>778</v>
      </c>
      <c r="C377" s="24" t="s">
        <v>779</v>
      </c>
      <c r="D377" s="24" t="s">
        <v>58</v>
      </c>
      <c r="E377" s="24" t="s">
        <v>59</v>
      </c>
      <c r="F377" s="24"/>
      <c r="G377" s="24" t="s">
        <v>94</v>
      </c>
      <c r="H377" s="25">
        <v>1</v>
      </c>
      <c r="I377" s="26">
        <v>0</v>
      </c>
      <c r="J377" s="26">
        <v>0</v>
      </c>
      <c r="K377" s="26">
        <v>0</v>
      </c>
      <c r="L377" s="26">
        <v>0</v>
      </c>
      <c r="M377" s="26">
        <v>0</v>
      </c>
      <c r="N377" s="26">
        <v>0</v>
      </c>
      <c r="O377" s="26">
        <v>0</v>
      </c>
      <c r="P377" s="26">
        <v>0</v>
      </c>
      <c r="Q377" s="26">
        <v>0</v>
      </c>
      <c r="R377" s="26">
        <v>0</v>
      </c>
      <c r="S377" s="26">
        <v>0</v>
      </c>
      <c r="T377" s="26">
        <v>0</v>
      </c>
      <c r="U377" s="26">
        <v>0</v>
      </c>
      <c r="V377" s="26">
        <v>0</v>
      </c>
      <c r="W377" s="26">
        <v>0</v>
      </c>
      <c r="X377" s="26">
        <v>0</v>
      </c>
      <c r="Y377" s="26">
        <v>0</v>
      </c>
      <c r="Z377" s="36">
        <v>0</v>
      </c>
      <c r="AA377" s="26">
        <v>0</v>
      </c>
      <c r="AB377" s="26">
        <v>0</v>
      </c>
      <c r="AC377" s="28">
        <v>1</v>
      </c>
      <c r="AD377" s="28">
        <v>0</v>
      </c>
      <c r="AE377" s="26">
        <f t="shared" si="194"/>
        <v>1</v>
      </c>
      <c r="AF377" s="29">
        <f t="array" ref="AF377">IFERROR(AVERAGE(AE377/N377:P377),0)</f>
        <v>0</v>
      </c>
      <c r="AG377" s="30">
        <f t="shared" si="195"/>
        <v>-1</v>
      </c>
      <c r="AH377" s="28">
        <f t="shared" si="197"/>
        <v>0</v>
      </c>
      <c r="AI377" s="28">
        <f t="shared" si="186"/>
        <v>0</v>
      </c>
      <c r="AJ377" s="28">
        <f t="shared" si="187"/>
        <v>0</v>
      </c>
      <c r="AK377" s="28">
        <f t="shared" si="188"/>
        <v>0</v>
      </c>
      <c r="AL377" s="28">
        <f t="shared" si="189"/>
        <v>0</v>
      </c>
      <c r="AM377" s="28">
        <f t="shared" si="157"/>
        <v>0</v>
      </c>
      <c r="AN377" s="28">
        <f t="shared" si="158"/>
        <v>0</v>
      </c>
      <c r="AO377" s="28">
        <f t="shared" si="190"/>
        <v>0</v>
      </c>
      <c r="AP377" s="28">
        <f t="shared" si="191"/>
        <v>0</v>
      </c>
      <c r="AQ377" s="28">
        <f t="shared" si="192"/>
        <v>0</v>
      </c>
      <c r="AR377" s="28">
        <f t="shared" si="162"/>
        <v>0</v>
      </c>
      <c r="AS377" s="31" t="e">
        <f t="shared" si="163"/>
        <v>#REF!</v>
      </c>
      <c r="AT377" s="29">
        <f t="array" ref="AT377">IFERROR(AVERAGE(AS377/J377:L377),0)</f>
        <v>0</v>
      </c>
      <c r="AU377" s="30">
        <f t="shared" si="164"/>
        <v>-1</v>
      </c>
      <c r="AV377" s="31">
        <f t="shared" si="196"/>
        <v>1</v>
      </c>
      <c r="AW377" s="29">
        <f t="array" ref="AW377">IFERROR(AVERAGE(AV377/O377:Q377),0)</f>
        <v>0</v>
      </c>
      <c r="AX377" s="30">
        <f t="shared" si="99"/>
        <v>-1</v>
      </c>
      <c r="AY377" s="31">
        <f t="shared" si="165"/>
        <v>1</v>
      </c>
      <c r="AZ377" s="29">
        <f t="array" ref="AZ377">IFERROR(AVERAGE(AY377/L377:N377),0)</f>
        <v>0</v>
      </c>
      <c r="BA377" s="30">
        <f t="shared" si="166"/>
        <v>-1</v>
      </c>
      <c r="BB377" s="31">
        <f t="shared" si="167"/>
        <v>1</v>
      </c>
      <c r="BC377" s="29">
        <f t="array" ref="BC377">IFERROR(AVERAGE(BB377/M377:O377),0)</f>
        <v>0</v>
      </c>
      <c r="BD377" s="30">
        <f t="shared" si="168"/>
        <v>-1</v>
      </c>
      <c r="BE377" s="31">
        <f t="shared" si="169"/>
        <v>1</v>
      </c>
      <c r="BF377" s="29">
        <f t="array" ref="BF377">IFERROR(AVERAGE(BE377/N377:P377),0)</f>
        <v>0</v>
      </c>
      <c r="BG377" s="30">
        <f t="shared" si="170"/>
        <v>-1</v>
      </c>
      <c r="BH377" s="31">
        <f t="shared" si="171"/>
        <v>1</v>
      </c>
      <c r="BI377" s="29">
        <f t="array" ref="BI377">IFERROR(AVERAGE(BH377/O377:Q377),0)</f>
        <v>0</v>
      </c>
      <c r="BJ377" s="30">
        <f t="shared" si="172"/>
        <v>-1</v>
      </c>
      <c r="BK377" s="31">
        <f t="shared" si="173"/>
        <v>1</v>
      </c>
      <c r="BL377" s="29">
        <f t="array" ref="BL377">IFERROR(AVERAGE(BK377/P377:R377),0)</f>
        <v>0</v>
      </c>
      <c r="BM377" s="30">
        <f t="shared" si="174"/>
        <v>-1</v>
      </c>
      <c r="BN377" s="31">
        <f t="shared" si="175"/>
        <v>1</v>
      </c>
      <c r="BO377" s="29">
        <f t="array" ref="BO377">IFERROR(AVERAGE(BN377/Q377:S377),0)</f>
        <v>0</v>
      </c>
      <c r="BP377" s="30">
        <f t="shared" si="176"/>
        <v>-1</v>
      </c>
      <c r="BQ377" s="31">
        <f t="shared" si="177"/>
        <v>1</v>
      </c>
      <c r="BR377" s="29">
        <f t="array" ref="BR377">IFERROR(AVERAGE(BQ377/R377:T377),0)</f>
        <v>0</v>
      </c>
      <c r="BS377" s="30">
        <f t="shared" si="178"/>
        <v>-1</v>
      </c>
      <c r="BT377" s="31">
        <f t="shared" si="179"/>
        <v>1</v>
      </c>
      <c r="BU377" s="29">
        <f t="array" ref="BU377">IFERROR(AVERAGE(BT377/R377:T377),0)</f>
        <v>0</v>
      </c>
      <c r="BV377" s="30">
        <f t="shared" si="180"/>
        <v>-1</v>
      </c>
      <c r="BW377" s="31">
        <f t="shared" si="181"/>
        <v>1</v>
      </c>
      <c r="BX377" s="29">
        <f t="array" ref="BX377">IFERROR(AVERAGE(BW377/R377:T377),0)</f>
        <v>0</v>
      </c>
      <c r="BY377" s="30">
        <f t="shared" si="182"/>
        <v>-1</v>
      </c>
      <c r="BZ377" s="31">
        <f t="shared" si="183"/>
        <v>1</v>
      </c>
      <c r="CA377" s="29">
        <f t="array" ref="CA377">IFERROR(AVERAGE(BZ377/R377:T377),0)</f>
        <v>0</v>
      </c>
      <c r="CB377" s="30">
        <f t="shared" si="184"/>
        <v>-1</v>
      </c>
    </row>
    <row r="378" spans="2:80" ht="15.75" hidden="1" customHeight="1" x14ac:dyDescent="0.25">
      <c r="B378" s="39" t="s">
        <v>780</v>
      </c>
      <c r="C378" s="24" t="s">
        <v>781</v>
      </c>
      <c r="D378" s="24" t="s">
        <v>58</v>
      </c>
      <c r="E378" s="24" t="s">
        <v>59</v>
      </c>
      <c r="F378" s="24"/>
      <c r="G378" s="24" t="s">
        <v>94</v>
      </c>
      <c r="H378" s="25">
        <v>1</v>
      </c>
      <c r="I378" s="26">
        <v>0</v>
      </c>
      <c r="J378" s="26">
        <v>0</v>
      </c>
      <c r="K378" s="26">
        <v>0</v>
      </c>
      <c r="L378" s="26">
        <v>0</v>
      </c>
      <c r="M378" s="26">
        <v>0</v>
      </c>
      <c r="N378" s="26">
        <v>0</v>
      </c>
      <c r="O378" s="26">
        <v>0</v>
      </c>
      <c r="P378" s="26">
        <v>0</v>
      </c>
      <c r="Q378" s="26">
        <v>0</v>
      </c>
      <c r="R378" s="26">
        <v>0</v>
      </c>
      <c r="S378" s="26">
        <v>0</v>
      </c>
      <c r="T378" s="26">
        <v>0</v>
      </c>
      <c r="U378" s="26">
        <v>0</v>
      </c>
      <c r="V378" s="26">
        <v>0</v>
      </c>
      <c r="W378" s="26">
        <v>0</v>
      </c>
      <c r="X378" s="26">
        <v>0</v>
      </c>
      <c r="Y378" s="26">
        <v>0</v>
      </c>
      <c r="Z378" s="36">
        <v>0</v>
      </c>
      <c r="AA378" s="26">
        <v>0</v>
      </c>
      <c r="AB378" s="26">
        <v>0</v>
      </c>
      <c r="AC378" s="28">
        <v>0</v>
      </c>
      <c r="AD378" s="28">
        <v>0</v>
      </c>
      <c r="AE378" s="26">
        <f t="shared" si="194"/>
        <v>0</v>
      </c>
      <c r="AF378" s="29">
        <f t="array" ref="AF378">IFERROR(AVERAGE(AE378/N378:P378),0)</f>
        <v>0</v>
      </c>
      <c r="AG378" s="30">
        <f t="shared" si="195"/>
        <v>-1</v>
      </c>
      <c r="AH378" s="28">
        <f t="shared" si="197"/>
        <v>0</v>
      </c>
      <c r="AI378" s="28">
        <f t="shared" si="186"/>
        <v>0</v>
      </c>
      <c r="AJ378" s="28">
        <f t="shared" si="187"/>
        <v>0</v>
      </c>
      <c r="AK378" s="28">
        <f t="shared" si="188"/>
        <v>0</v>
      </c>
      <c r="AL378" s="28">
        <f t="shared" si="189"/>
        <v>0</v>
      </c>
      <c r="AM378" s="28">
        <f t="shared" si="157"/>
        <v>0</v>
      </c>
      <c r="AN378" s="28">
        <f t="shared" si="158"/>
        <v>0</v>
      </c>
      <c r="AO378" s="28">
        <f t="shared" si="190"/>
        <v>0</v>
      </c>
      <c r="AP378" s="28">
        <f t="shared" si="191"/>
        <v>0</v>
      </c>
      <c r="AQ378" s="28">
        <f t="shared" si="192"/>
        <v>0</v>
      </c>
      <c r="AR378" s="28">
        <f t="shared" si="162"/>
        <v>0</v>
      </c>
      <c r="AS378" s="31" t="e">
        <f t="shared" si="163"/>
        <v>#REF!</v>
      </c>
      <c r="AT378" s="29">
        <f t="array" ref="AT378">IFERROR(AVERAGE(AS378/J378:L378),0)</f>
        <v>0</v>
      </c>
      <c r="AU378" s="30">
        <f t="shared" si="164"/>
        <v>-1</v>
      </c>
      <c r="AV378" s="31">
        <f t="shared" si="196"/>
        <v>0</v>
      </c>
      <c r="AW378" s="29">
        <f t="array" ref="AW378">IFERROR(AVERAGE(AV378/O378:Q378),0)</f>
        <v>0</v>
      </c>
      <c r="AX378" s="30">
        <f t="shared" si="99"/>
        <v>-1</v>
      </c>
      <c r="AY378" s="31">
        <f t="shared" si="165"/>
        <v>0</v>
      </c>
      <c r="AZ378" s="29">
        <f t="array" ref="AZ378">IFERROR(AVERAGE(AY378/L378:N378),0)</f>
        <v>0</v>
      </c>
      <c r="BA378" s="30">
        <f t="shared" si="166"/>
        <v>-1</v>
      </c>
      <c r="BB378" s="31">
        <f t="shared" si="167"/>
        <v>0</v>
      </c>
      <c r="BC378" s="29">
        <f t="array" ref="BC378">IFERROR(AVERAGE(BB378/M378:O378),0)</f>
        <v>0</v>
      </c>
      <c r="BD378" s="30">
        <f t="shared" si="168"/>
        <v>-1</v>
      </c>
      <c r="BE378" s="31">
        <f t="shared" si="169"/>
        <v>0</v>
      </c>
      <c r="BF378" s="29">
        <f t="array" ref="BF378">IFERROR(AVERAGE(BE378/N378:P378),0)</f>
        <v>0</v>
      </c>
      <c r="BG378" s="30">
        <f t="shared" si="170"/>
        <v>-1</v>
      </c>
      <c r="BH378" s="31">
        <f t="shared" si="171"/>
        <v>0</v>
      </c>
      <c r="BI378" s="29">
        <f t="array" ref="BI378">IFERROR(AVERAGE(BH378/O378:Q378),0)</f>
        <v>0</v>
      </c>
      <c r="BJ378" s="30">
        <f t="shared" si="172"/>
        <v>-1</v>
      </c>
      <c r="BK378" s="31">
        <f t="shared" si="173"/>
        <v>0</v>
      </c>
      <c r="BL378" s="29">
        <f t="array" ref="BL378">IFERROR(AVERAGE(BK378/P378:R378),0)</f>
        <v>0</v>
      </c>
      <c r="BM378" s="30">
        <f t="shared" si="174"/>
        <v>-1</v>
      </c>
      <c r="BN378" s="31">
        <f t="shared" si="175"/>
        <v>0</v>
      </c>
      <c r="BO378" s="29">
        <f t="array" ref="BO378">IFERROR(AVERAGE(BN378/Q378:S378),0)</f>
        <v>0</v>
      </c>
      <c r="BP378" s="30">
        <f t="shared" si="176"/>
        <v>-1</v>
      </c>
      <c r="BQ378" s="31">
        <f t="shared" si="177"/>
        <v>0</v>
      </c>
      <c r="BR378" s="29">
        <f t="array" ref="BR378">IFERROR(AVERAGE(BQ378/R378:T378),0)</f>
        <v>0</v>
      </c>
      <c r="BS378" s="30">
        <f t="shared" si="178"/>
        <v>-1</v>
      </c>
      <c r="BT378" s="31">
        <f t="shared" si="179"/>
        <v>0</v>
      </c>
      <c r="BU378" s="29">
        <f t="array" ref="BU378">IFERROR(AVERAGE(BT378/R378:T378),0)</f>
        <v>0</v>
      </c>
      <c r="BV378" s="30">
        <f t="shared" si="180"/>
        <v>-1</v>
      </c>
      <c r="BW378" s="31">
        <f t="shared" si="181"/>
        <v>0</v>
      </c>
      <c r="BX378" s="29">
        <f t="array" ref="BX378">IFERROR(AVERAGE(BW378/R378:T378),0)</f>
        <v>0</v>
      </c>
      <c r="BY378" s="30">
        <f t="shared" si="182"/>
        <v>-1</v>
      </c>
      <c r="BZ378" s="31">
        <f t="shared" si="183"/>
        <v>0</v>
      </c>
      <c r="CA378" s="29">
        <f t="array" ref="CA378">IFERROR(AVERAGE(BZ378/R378:T378),0)</f>
        <v>0</v>
      </c>
      <c r="CB378" s="30">
        <f t="shared" si="184"/>
        <v>-1</v>
      </c>
    </row>
    <row r="379" spans="2:80" ht="15.75" hidden="1" customHeight="1" x14ac:dyDescent="0.25">
      <c r="B379" s="39" t="s">
        <v>782</v>
      </c>
      <c r="C379" s="24" t="s">
        <v>783</v>
      </c>
      <c r="D379" s="24" t="s">
        <v>58</v>
      </c>
      <c r="E379" s="24" t="s">
        <v>59</v>
      </c>
      <c r="F379" s="24"/>
      <c r="G379" s="24" t="s">
        <v>94</v>
      </c>
      <c r="H379" s="25">
        <v>1</v>
      </c>
      <c r="I379" s="26">
        <v>0</v>
      </c>
      <c r="J379" s="26">
        <v>0</v>
      </c>
      <c r="K379" s="26">
        <v>0</v>
      </c>
      <c r="L379" s="26">
        <v>0</v>
      </c>
      <c r="M379" s="26">
        <v>0</v>
      </c>
      <c r="N379" s="26">
        <v>0</v>
      </c>
      <c r="O379" s="26">
        <v>0</v>
      </c>
      <c r="P379" s="26">
        <v>0</v>
      </c>
      <c r="Q379" s="26">
        <v>0</v>
      </c>
      <c r="R379" s="26">
        <v>0</v>
      </c>
      <c r="S379" s="26">
        <v>0</v>
      </c>
      <c r="T379" s="26">
        <v>0</v>
      </c>
      <c r="U379" s="26">
        <v>0</v>
      </c>
      <c r="V379" s="26">
        <v>0</v>
      </c>
      <c r="W379" s="26">
        <v>0</v>
      </c>
      <c r="X379" s="26">
        <v>0</v>
      </c>
      <c r="Y379" s="26">
        <v>0</v>
      </c>
      <c r="Z379" s="36">
        <v>0</v>
      </c>
      <c r="AA379" s="26">
        <v>0</v>
      </c>
      <c r="AB379" s="26">
        <v>0</v>
      </c>
      <c r="AC379" s="28">
        <v>0</v>
      </c>
      <c r="AD379" s="28">
        <v>0</v>
      </c>
      <c r="AE379" s="26">
        <f t="shared" si="194"/>
        <v>0</v>
      </c>
      <c r="AF379" s="29">
        <f t="array" ref="AF379">IFERROR(AVERAGE(AE379/N379:P379),0)</f>
        <v>0</v>
      </c>
      <c r="AG379" s="30">
        <f t="shared" si="195"/>
        <v>-1</v>
      </c>
      <c r="AH379" s="28">
        <f t="shared" si="197"/>
        <v>0</v>
      </c>
      <c r="AI379" s="28">
        <f t="shared" si="186"/>
        <v>0</v>
      </c>
      <c r="AJ379" s="28">
        <f t="shared" si="187"/>
        <v>0</v>
      </c>
      <c r="AK379" s="28">
        <f t="shared" si="188"/>
        <v>0</v>
      </c>
      <c r="AL379" s="28">
        <f t="shared" si="189"/>
        <v>0</v>
      </c>
      <c r="AM379" s="28">
        <f t="shared" si="157"/>
        <v>0</v>
      </c>
      <c r="AN379" s="28">
        <f t="shared" si="158"/>
        <v>0</v>
      </c>
      <c r="AO379" s="28">
        <f t="shared" si="190"/>
        <v>0</v>
      </c>
      <c r="AP379" s="28">
        <f t="shared" si="191"/>
        <v>0</v>
      </c>
      <c r="AQ379" s="28">
        <f t="shared" si="192"/>
        <v>0</v>
      </c>
      <c r="AR379" s="28">
        <f t="shared" si="162"/>
        <v>0</v>
      </c>
      <c r="AS379" s="31" t="e">
        <f t="shared" si="163"/>
        <v>#REF!</v>
      </c>
      <c r="AT379" s="29">
        <f t="array" ref="AT379">IFERROR(AVERAGE(AS379/J379:L379),0)</f>
        <v>0</v>
      </c>
      <c r="AU379" s="30">
        <f t="shared" si="164"/>
        <v>-1</v>
      </c>
      <c r="AV379" s="31">
        <f t="shared" si="196"/>
        <v>0</v>
      </c>
      <c r="AW379" s="29">
        <f t="array" ref="AW379">IFERROR(AVERAGE(AV379/O379:Q379),0)</f>
        <v>0</v>
      </c>
      <c r="AX379" s="30">
        <f t="shared" si="99"/>
        <v>-1</v>
      </c>
      <c r="AY379" s="31">
        <f t="shared" si="165"/>
        <v>0</v>
      </c>
      <c r="AZ379" s="29">
        <f t="array" ref="AZ379">IFERROR(AVERAGE(AY379/L379:N379),0)</f>
        <v>0</v>
      </c>
      <c r="BA379" s="30">
        <f t="shared" si="166"/>
        <v>-1</v>
      </c>
      <c r="BB379" s="31">
        <f t="shared" si="167"/>
        <v>0</v>
      </c>
      <c r="BC379" s="29">
        <f t="array" ref="BC379">IFERROR(AVERAGE(BB379/M379:O379),0)</f>
        <v>0</v>
      </c>
      <c r="BD379" s="30">
        <f t="shared" si="168"/>
        <v>-1</v>
      </c>
      <c r="BE379" s="31">
        <f t="shared" si="169"/>
        <v>0</v>
      </c>
      <c r="BF379" s="29">
        <f t="array" ref="BF379">IFERROR(AVERAGE(BE379/N379:P379),0)</f>
        <v>0</v>
      </c>
      <c r="BG379" s="30">
        <f t="shared" si="170"/>
        <v>-1</v>
      </c>
      <c r="BH379" s="31">
        <f t="shared" si="171"/>
        <v>0</v>
      </c>
      <c r="BI379" s="29">
        <f t="array" ref="BI379">IFERROR(AVERAGE(BH379/O379:Q379),0)</f>
        <v>0</v>
      </c>
      <c r="BJ379" s="30">
        <f t="shared" si="172"/>
        <v>-1</v>
      </c>
      <c r="BK379" s="31">
        <f t="shared" si="173"/>
        <v>0</v>
      </c>
      <c r="BL379" s="29">
        <f t="array" ref="BL379">IFERROR(AVERAGE(BK379/P379:R379),0)</f>
        <v>0</v>
      </c>
      <c r="BM379" s="30">
        <f t="shared" si="174"/>
        <v>-1</v>
      </c>
      <c r="BN379" s="31">
        <f t="shared" si="175"/>
        <v>0</v>
      </c>
      <c r="BO379" s="29">
        <f t="array" ref="BO379">IFERROR(AVERAGE(BN379/Q379:S379),0)</f>
        <v>0</v>
      </c>
      <c r="BP379" s="30">
        <f t="shared" si="176"/>
        <v>-1</v>
      </c>
      <c r="BQ379" s="31">
        <f t="shared" si="177"/>
        <v>0</v>
      </c>
      <c r="BR379" s="29">
        <f t="array" ref="BR379">IFERROR(AVERAGE(BQ379/R379:T379),0)</f>
        <v>0</v>
      </c>
      <c r="BS379" s="30">
        <f t="shared" si="178"/>
        <v>-1</v>
      </c>
      <c r="BT379" s="31">
        <f t="shared" si="179"/>
        <v>0</v>
      </c>
      <c r="BU379" s="29">
        <f t="array" ref="BU379">IFERROR(AVERAGE(BT379/R379:T379),0)</f>
        <v>0</v>
      </c>
      <c r="BV379" s="30">
        <f t="shared" si="180"/>
        <v>-1</v>
      </c>
      <c r="BW379" s="31">
        <f t="shared" si="181"/>
        <v>0</v>
      </c>
      <c r="BX379" s="29">
        <f t="array" ref="BX379">IFERROR(AVERAGE(BW379/R379:T379),0)</f>
        <v>0</v>
      </c>
      <c r="BY379" s="30">
        <f t="shared" si="182"/>
        <v>-1</v>
      </c>
      <c r="BZ379" s="31">
        <f t="shared" si="183"/>
        <v>0</v>
      </c>
      <c r="CA379" s="29">
        <f t="array" ref="CA379">IFERROR(AVERAGE(BZ379/R379:T379),0)</f>
        <v>0</v>
      </c>
      <c r="CB379" s="30">
        <f t="shared" si="184"/>
        <v>-1</v>
      </c>
    </row>
    <row r="380" spans="2:80" ht="15.75" hidden="1" customHeight="1" x14ac:dyDescent="0.25">
      <c r="B380" s="39" t="s">
        <v>784</v>
      </c>
      <c r="C380" s="24" t="s">
        <v>785</v>
      </c>
      <c r="D380" s="24" t="s">
        <v>58</v>
      </c>
      <c r="E380" s="24" t="s">
        <v>59</v>
      </c>
      <c r="F380" s="24"/>
      <c r="G380" s="24" t="s">
        <v>94</v>
      </c>
      <c r="H380" s="25">
        <v>1</v>
      </c>
      <c r="I380" s="26">
        <v>0</v>
      </c>
      <c r="J380" s="26">
        <v>0</v>
      </c>
      <c r="K380" s="26">
        <v>0</v>
      </c>
      <c r="L380" s="26">
        <v>0</v>
      </c>
      <c r="M380" s="26">
        <v>0</v>
      </c>
      <c r="N380" s="26">
        <v>0</v>
      </c>
      <c r="O380" s="26">
        <v>0</v>
      </c>
      <c r="P380" s="26">
        <v>0</v>
      </c>
      <c r="Q380" s="26">
        <v>0</v>
      </c>
      <c r="R380" s="26">
        <v>0</v>
      </c>
      <c r="S380" s="26">
        <v>0</v>
      </c>
      <c r="T380" s="26">
        <v>0</v>
      </c>
      <c r="U380" s="26">
        <v>0</v>
      </c>
      <c r="V380" s="26">
        <v>0</v>
      </c>
      <c r="W380" s="26">
        <v>0</v>
      </c>
      <c r="X380" s="26">
        <v>0</v>
      </c>
      <c r="Y380" s="26">
        <v>0</v>
      </c>
      <c r="Z380" s="36">
        <v>0</v>
      </c>
      <c r="AA380" s="26">
        <v>0</v>
      </c>
      <c r="AB380" s="26">
        <v>0</v>
      </c>
      <c r="AC380" s="28">
        <v>39</v>
      </c>
      <c r="AD380" s="28">
        <v>0</v>
      </c>
      <c r="AE380" s="26">
        <f t="shared" si="194"/>
        <v>39</v>
      </c>
      <c r="AF380" s="29">
        <f t="array" ref="AF380">IFERROR(AVERAGE(AE380/N380:P380),0)</f>
        <v>0</v>
      </c>
      <c r="AG380" s="30">
        <f t="shared" si="195"/>
        <v>-1</v>
      </c>
      <c r="AH380" s="28">
        <f t="shared" si="197"/>
        <v>0</v>
      </c>
      <c r="AI380" s="28">
        <f t="shared" si="186"/>
        <v>0</v>
      </c>
      <c r="AJ380" s="28">
        <f t="shared" si="187"/>
        <v>0</v>
      </c>
      <c r="AK380" s="28">
        <f t="shared" si="188"/>
        <v>0</v>
      </c>
      <c r="AL380" s="28">
        <f t="shared" si="189"/>
        <v>0</v>
      </c>
      <c r="AM380" s="28">
        <f t="shared" si="157"/>
        <v>0</v>
      </c>
      <c r="AN380" s="28">
        <f t="shared" si="158"/>
        <v>0</v>
      </c>
      <c r="AO380" s="28">
        <f t="shared" si="190"/>
        <v>0</v>
      </c>
      <c r="AP380" s="28">
        <f t="shared" si="191"/>
        <v>0</v>
      </c>
      <c r="AQ380" s="28">
        <f t="shared" si="192"/>
        <v>0</v>
      </c>
      <c r="AR380" s="28">
        <f t="shared" si="162"/>
        <v>0</v>
      </c>
      <c r="AS380" s="31" t="e">
        <f t="shared" si="163"/>
        <v>#REF!</v>
      </c>
      <c r="AT380" s="29">
        <f t="array" ref="AT380">IFERROR(AVERAGE(AS380/J380:L380),0)</f>
        <v>0</v>
      </c>
      <c r="AU380" s="30">
        <f t="shared" si="164"/>
        <v>-1</v>
      </c>
      <c r="AV380" s="31">
        <f t="shared" si="196"/>
        <v>39</v>
      </c>
      <c r="AW380" s="29">
        <f t="array" ref="AW380">IFERROR(AVERAGE(AV380/O380:Q380),0)</f>
        <v>0</v>
      </c>
      <c r="AX380" s="30">
        <f t="shared" si="99"/>
        <v>-1</v>
      </c>
      <c r="AY380" s="31">
        <f t="shared" si="165"/>
        <v>39</v>
      </c>
      <c r="AZ380" s="29">
        <f t="array" ref="AZ380">IFERROR(AVERAGE(AY380/L380:N380),0)</f>
        <v>0</v>
      </c>
      <c r="BA380" s="30">
        <f t="shared" si="166"/>
        <v>-1</v>
      </c>
      <c r="BB380" s="31">
        <f t="shared" si="167"/>
        <v>39</v>
      </c>
      <c r="BC380" s="29">
        <f t="array" ref="BC380">IFERROR(AVERAGE(BB380/M380:O380),0)</f>
        <v>0</v>
      </c>
      <c r="BD380" s="30">
        <f t="shared" si="168"/>
        <v>-1</v>
      </c>
      <c r="BE380" s="31">
        <f t="shared" si="169"/>
        <v>39</v>
      </c>
      <c r="BF380" s="29">
        <f t="array" ref="BF380">IFERROR(AVERAGE(BE380/N380:P380),0)</f>
        <v>0</v>
      </c>
      <c r="BG380" s="30">
        <f t="shared" si="170"/>
        <v>-1</v>
      </c>
      <c r="BH380" s="31">
        <f t="shared" si="171"/>
        <v>39</v>
      </c>
      <c r="BI380" s="29">
        <f t="array" ref="BI380">IFERROR(AVERAGE(BH380/O380:Q380),0)</f>
        <v>0</v>
      </c>
      <c r="BJ380" s="30">
        <f t="shared" si="172"/>
        <v>-1</v>
      </c>
      <c r="BK380" s="31">
        <f t="shared" si="173"/>
        <v>39</v>
      </c>
      <c r="BL380" s="29">
        <f t="array" ref="BL380">IFERROR(AVERAGE(BK380/P380:R380),0)</f>
        <v>0</v>
      </c>
      <c r="BM380" s="30">
        <f t="shared" si="174"/>
        <v>-1</v>
      </c>
      <c r="BN380" s="31">
        <f t="shared" si="175"/>
        <v>39</v>
      </c>
      <c r="BO380" s="29">
        <f t="array" ref="BO380">IFERROR(AVERAGE(BN380/Q380:S380),0)</f>
        <v>0</v>
      </c>
      <c r="BP380" s="30">
        <f t="shared" si="176"/>
        <v>-1</v>
      </c>
      <c r="BQ380" s="31">
        <f t="shared" si="177"/>
        <v>39</v>
      </c>
      <c r="BR380" s="29">
        <f t="array" ref="BR380">IFERROR(AVERAGE(BQ380/R380:T380),0)</f>
        <v>0</v>
      </c>
      <c r="BS380" s="30">
        <f t="shared" si="178"/>
        <v>-1</v>
      </c>
      <c r="BT380" s="31">
        <f t="shared" si="179"/>
        <v>39</v>
      </c>
      <c r="BU380" s="29">
        <f t="array" ref="BU380">IFERROR(AVERAGE(BT380/R380:T380),0)</f>
        <v>0</v>
      </c>
      <c r="BV380" s="30">
        <f t="shared" si="180"/>
        <v>-1</v>
      </c>
      <c r="BW380" s="31">
        <f t="shared" si="181"/>
        <v>39</v>
      </c>
      <c r="BX380" s="29">
        <f t="array" ref="BX380">IFERROR(AVERAGE(BW380/R380:T380),0)</f>
        <v>0</v>
      </c>
      <c r="BY380" s="30">
        <f t="shared" si="182"/>
        <v>-1</v>
      </c>
      <c r="BZ380" s="31">
        <f t="shared" si="183"/>
        <v>39</v>
      </c>
      <c r="CA380" s="29">
        <f t="array" ref="CA380">IFERROR(AVERAGE(BZ380/R380:T380),0)</f>
        <v>0</v>
      </c>
      <c r="CB380" s="30">
        <f t="shared" si="184"/>
        <v>-1</v>
      </c>
    </row>
    <row r="381" spans="2:80" ht="15.75" hidden="1" customHeight="1" x14ac:dyDescent="0.25">
      <c r="B381" s="39" t="s">
        <v>786</v>
      </c>
      <c r="C381" s="24" t="s">
        <v>787</v>
      </c>
      <c r="D381" s="24"/>
      <c r="E381" s="24" t="s">
        <v>59</v>
      </c>
      <c r="F381" s="24"/>
      <c r="G381" s="24" t="s">
        <v>94</v>
      </c>
      <c r="H381" s="25">
        <v>1</v>
      </c>
      <c r="I381" s="26">
        <v>0</v>
      </c>
      <c r="J381" s="26">
        <v>0</v>
      </c>
      <c r="K381" s="26">
        <v>0</v>
      </c>
      <c r="L381" s="26">
        <v>0</v>
      </c>
      <c r="M381" s="26">
        <v>0</v>
      </c>
      <c r="N381" s="26">
        <v>0</v>
      </c>
      <c r="O381" s="26">
        <v>0</v>
      </c>
      <c r="P381" s="26">
        <v>0</v>
      </c>
      <c r="Q381" s="26">
        <v>0</v>
      </c>
      <c r="R381" s="26">
        <v>0</v>
      </c>
      <c r="S381" s="26">
        <v>0</v>
      </c>
      <c r="T381" s="26">
        <v>0</v>
      </c>
      <c r="U381" s="26">
        <v>0</v>
      </c>
      <c r="V381" s="26">
        <v>0</v>
      </c>
      <c r="W381" s="26">
        <v>0</v>
      </c>
      <c r="X381" s="26">
        <v>0</v>
      </c>
      <c r="Y381" s="26">
        <v>0</v>
      </c>
      <c r="Z381" s="36">
        <v>0</v>
      </c>
      <c r="AA381" s="26">
        <v>0</v>
      </c>
      <c r="AB381" s="26">
        <v>0</v>
      </c>
      <c r="AC381" s="28">
        <v>18</v>
      </c>
      <c r="AD381" s="28">
        <v>0</v>
      </c>
      <c r="AE381" s="26">
        <f t="shared" si="194"/>
        <v>18</v>
      </c>
      <c r="AF381" s="29">
        <f t="array" ref="AF381">IFERROR(AVERAGE(AE381/N381:P381),0)</f>
        <v>0</v>
      </c>
      <c r="AG381" s="30">
        <f t="shared" si="195"/>
        <v>-1</v>
      </c>
      <c r="AH381" s="28">
        <f t="shared" si="197"/>
        <v>0</v>
      </c>
      <c r="AI381" s="28">
        <f t="shared" si="186"/>
        <v>0</v>
      </c>
      <c r="AJ381" s="28">
        <f t="shared" si="187"/>
        <v>0</v>
      </c>
      <c r="AK381" s="28">
        <f t="shared" si="188"/>
        <v>0</v>
      </c>
      <c r="AL381" s="28">
        <f t="shared" si="189"/>
        <v>0</v>
      </c>
      <c r="AM381" s="28">
        <f t="shared" si="157"/>
        <v>0</v>
      </c>
      <c r="AN381" s="28">
        <f t="shared" si="158"/>
        <v>0</v>
      </c>
      <c r="AO381" s="28">
        <f t="shared" si="190"/>
        <v>0</v>
      </c>
      <c r="AP381" s="28">
        <f t="shared" si="191"/>
        <v>0</v>
      </c>
      <c r="AQ381" s="28">
        <f t="shared" si="192"/>
        <v>0</v>
      </c>
      <c r="AR381" s="28">
        <f t="shared" si="162"/>
        <v>0</v>
      </c>
      <c r="AS381" s="31" t="e">
        <f t="shared" si="163"/>
        <v>#REF!</v>
      </c>
      <c r="AT381" s="29">
        <f t="array" ref="AT381">IFERROR(AVERAGE(AS381/J381:L381),0)</f>
        <v>0</v>
      </c>
      <c r="AU381" s="30">
        <f t="shared" si="164"/>
        <v>-1</v>
      </c>
      <c r="AV381" s="31">
        <f t="shared" si="196"/>
        <v>18</v>
      </c>
      <c r="AW381" s="29">
        <f t="array" ref="AW381">IFERROR(AVERAGE(AV381/O381:Q381),0)</f>
        <v>0</v>
      </c>
      <c r="AX381" s="30">
        <f t="shared" si="99"/>
        <v>-1</v>
      </c>
      <c r="AY381" s="31">
        <f t="shared" si="165"/>
        <v>18</v>
      </c>
      <c r="AZ381" s="29">
        <f t="array" ref="AZ381">IFERROR(AVERAGE(AY381/L381:N381),0)</f>
        <v>0</v>
      </c>
      <c r="BA381" s="30">
        <f t="shared" si="166"/>
        <v>-1</v>
      </c>
      <c r="BB381" s="31">
        <f t="shared" si="167"/>
        <v>18</v>
      </c>
      <c r="BC381" s="29">
        <f t="array" ref="BC381">IFERROR(AVERAGE(BB381/M381:O381),0)</f>
        <v>0</v>
      </c>
      <c r="BD381" s="30">
        <f t="shared" si="168"/>
        <v>-1</v>
      </c>
      <c r="BE381" s="31">
        <f t="shared" si="169"/>
        <v>18</v>
      </c>
      <c r="BF381" s="29">
        <f t="array" ref="BF381">IFERROR(AVERAGE(BE381/N381:P381),0)</f>
        <v>0</v>
      </c>
      <c r="BG381" s="30">
        <f t="shared" si="170"/>
        <v>-1</v>
      </c>
      <c r="BH381" s="31">
        <f t="shared" si="171"/>
        <v>18</v>
      </c>
      <c r="BI381" s="29">
        <f t="array" ref="BI381">IFERROR(AVERAGE(BH381/O381:Q381),0)</f>
        <v>0</v>
      </c>
      <c r="BJ381" s="30">
        <f t="shared" si="172"/>
        <v>-1</v>
      </c>
      <c r="BK381" s="31">
        <f t="shared" si="173"/>
        <v>18</v>
      </c>
      <c r="BL381" s="29">
        <f t="array" ref="BL381">IFERROR(AVERAGE(BK381/P381:R381),0)</f>
        <v>0</v>
      </c>
      <c r="BM381" s="30">
        <f t="shared" si="174"/>
        <v>-1</v>
      </c>
      <c r="BN381" s="31">
        <f t="shared" si="175"/>
        <v>18</v>
      </c>
      <c r="BO381" s="29">
        <f t="array" ref="BO381">IFERROR(AVERAGE(BN381/Q381:S381),0)</f>
        <v>0</v>
      </c>
      <c r="BP381" s="30">
        <f t="shared" si="176"/>
        <v>-1</v>
      </c>
      <c r="BQ381" s="31">
        <f t="shared" si="177"/>
        <v>18</v>
      </c>
      <c r="BR381" s="29">
        <f t="array" ref="BR381">IFERROR(AVERAGE(BQ381/R381:T381),0)</f>
        <v>0</v>
      </c>
      <c r="BS381" s="30">
        <f t="shared" si="178"/>
        <v>-1</v>
      </c>
      <c r="BT381" s="31">
        <f t="shared" si="179"/>
        <v>18</v>
      </c>
      <c r="BU381" s="29">
        <f t="array" ref="BU381">IFERROR(AVERAGE(BT381/R381:T381),0)</f>
        <v>0</v>
      </c>
      <c r="BV381" s="30">
        <f t="shared" si="180"/>
        <v>-1</v>
      </c>
      <c r="BW381" s="31">
        <f t="shared" si="181"/>
        <v>18</v>
      </c>
      <c r="BX381" s="29">
        <f t="array" ref="BX381">IFERROR(AVERAGE(BW381/R381:T381),0)</f>
        <v>0</v>
      </c>
      <c r="BY381" s="30">
        <f t="shared" si="182"/>
        <v>-1</v>
      </c>
      <c r="BZ381" s="31">
        <f t="shared" si="183"/>
        <v>18</v>
      </c>
      <c r="CA381" s="29">
        <f t="array" ref="CA381">IFERROR(AVERAGE(BZ381/R381:T381),0)</f>
        <v>0</v>
      </c>
      <c r="CB381" s="30">
        <f t="shared" si="184"/>
        <v>-1</v>
      </c>
    </row>
    <row r="382" spans="2:80" ht="15.75" hidden="1" customHeight="1" x14ac:dyDescent="0.25">
      <c r="B382" s="39" t="s">
        <v>788</v>
      </c>
      <c r="C382" s="24" t="s">
        <v>789</v>
      </c>
      <c r="D382" s="24" t="s">
        <v>58</v>
      </c>
      <c r="E382" s="24" t="s">
        <v>59</v>
      </c>
      <c r="F382" s="24"/>
      <c r="G382" s="24" t="s">
        <v>94</v>
      </c>
      <c r="H382" s="25">
        <v>1</v>
      </c>
      <c r="I382" s="26">
        <v>0</v>
      </c>
      <c r="J382" s="26">
        <v>0</v>
      </c>
      <c r="K382" s="26">
        <v>0</v>
      </c>
      <c r="L382" s="26">
        <v>0</v>
      </c>
      <c r="M382" s="26">
        <v>0</v>
      </c>
      <c r="N382" s="26">
        <v>0</v>
      </c>
      <c r="O382" s="26">
        <v>0</v>
      </c>
      <c r="P382" s="26">
        <v>0</v>
      </c>
      <c r="Q382" s="26">
        <v>0</v>
      </c>
      <c r="R382" s="26">
        <v>0</v>
      </c>
      <c r="S382" s="26">
        <v>0</v>
      </c>
      <c r="T382" s="26">
        <v>0</v>
      </c>
      <c r="U382" s="26">
        <v>0</v>
      </c>
      <c r="V382" s="26">
        <v>0</v>
      </c>
      <c r="W382" s="26">
        <v>0</v>
      </c>
      <c r="X382" s="26">
        <v>0</v>
      </c>
      <c r="Y382" s="26">
        <v>0</v>
      </c>
      <c r="Z382" s="36">
        <v>0</v>
      </c>
      <c r="AA382" s="26">
        <v>0</v>
      </c>
      <c r="AB382" s="26">
        <v>0</v>
      </c>
      <c r="AC382" s="28">
        <v>29</v>
      </c>
      <c r="AD382" s="28">
        <v>0</v>
      </c>
      <c r="AE382" s="26">
        <f t="shared" si="194"/>
        <v>29</v>
      </c>
      <c r="AF382" s="29">
        <f t="array" ref="AF382">IFERROR(AVERAGE(AE382/N382:P382),0)</f>
        <v>0</v>
      </c>
      <c r="AG382" s="30">
        <f t="shared" si="195"/>
        <v>-1</v>
      </c>
      <c r="AH382" s="28">
        <f t="shared" si="197"/>
        <v>0</v>
      </c>
      <c r="AI382" s="28">
        <f t="shared" si="186"/>
        <v>0</v>
      </c>
      <c r="AJ382" s="28">
        <f t="shared" si="187"/>
        <v>0</v>
      </c>
      <c r="AK382" s="28">
        <f t="shared" si="188"/>
        <v>0</v>
      </c>
      <c r="AL382" s="28">
        <f t="shared" si="189"/>
        <v>0</v>
      </c>
      <c r="AM382" s="28">
        <f t="shared" si="157"/>
        <v>0</v>
      </c>
      <c r="AN382" s="28">
        <f t="shared" si="158"/>
        <v>0</v>
      </c>
      <c r="AO382" s="28">
        <f t="shared" si="190"/>
        <v>0</v>
      </c>
      <c r="AP382" s="28">
        <f t="shared" si="191"/>
        <v>0</v>
      </c>
      <c r="AQ382" s="28">
        <f t="shared" si="192"/>
        <v>0</v>
      </c>
      <c r="AR382" s="28">
        <f t="shared" si="162"/>
        <v>0</v>
      </c>
      <c r="AS382" s="31" t="e">
        <f t="shared" si="163"/>
        <v>#REF!</v>
      </c>
      <c r="AT382" s="29">
        <f t="array" ref="AT382">IFERROR(AVERAGE(AS382/J382:L382),0)</f>
        <v>0</v>
      </c>
      <c r="AU382" s="30">
        <f t="shared" si="164"/>
        <v>-1</v>
      </c>
      <c r="AV382" s="31">
        <f t="shared" si="196"/>
        <v>29</v>
      </c>
      <c r="AW382" s="29">
        <f t="array" ref="AW382">IFERROR(AVERAGE(AV382/O382:Q382),0)</f>
        <v>0</v>
      </c>
      <c r="AX382" s="30">
        <f t="shared" si="99"/>
        <v>-1</v>
      </c>
      <c r="AY382" s="31">
        <f t="shared" si="165"/>
        <v>29</v>
      </c>
      <c r="AZ382" s="29">
        <f t="array" ref="AZ382">IFERROR(AVERAGE(AY382/L382:N382),0)</f>
        <v>0</v>
      </c>
      <c r="BA382" s="30">
        <f t="shared" si="166"/>
        <v>-1</v>
      </c>
      <c r="BB382" s="31">
        <f t="shared" si="167"/>
        <v>29</v>
      </c>
      <c r="BC382" s="29">
        <f t="array" ref="BC382">IFERROR(AVERAGE(BB382/M382:O382),0)</f>
        <v>0</v>
      </c>
      <c r="BD382" s="30">
        <f t="shared" si="168"/>
        <v>-1</v>
      </c>
      <c r="BE382" s="31">
        <f t="shared" si="169"/>
        <v>29</v>
      </c>
      <c r="BF382" s="29">
        <f t="array" ref="BF382">IFERROR(AVERAGE(BE382/N382:P382),0)</f>
        <v>0</v>
      </c>
      <c r="BG382" s="30">
        <f t="shared" si="170"/>
        <v>-1</v>
      </c>
      <c r="BH382" s="31">
        <f t="shared" si="171"/>
        <v>29</v>
      </c>
      <c r="BI382" s="29">
        <f t="array" ref="BI382">IFERROR(AVERAGE(BH382/O382:Q382),0)</f>
        <v>0</v>
      </c>
      <c r="BJ382" s="30">
        <f t="shared" si="172"/>
        <v>-1</v>
      </c>
      <c r="BK382" s="31">
        <f t="shared" si="173"/>
        <v>29</v>
      </c>
      <c r="BL382" s="29">
        <f t="array" ref="BL382">IFERROR(AVERAGE(BK382/P382:R382),0)</f>
        <v>0</v>
      </c>
      <c r="BM382" s="30">
        <f t="shared" si="174"/>
        <v>-1</v>
      </c>
      <c r="BN382" s="31">
        <f t="shared" si="175"/>
        <v>29</v>
      </c>
      <c r="BO382" s="29">
        <f t="array" ref="BO382">IFERROR(AVERAGE(BN382/Q382:S382),0)</f>
        <v>0</v>
      </c>
      <c r="BP382" s="30">
        <f t="shared" si="176"/>
        <v>-1</v>
      </c>
      <c r="BQ382" s="31">
        <f t="shared" si="177"/>
        <v>29</v>
      </c>
      <c r="BR382" s="29">
        <f t="array" ref="BR382">IFERROR(AVERAGE(BQ382/R382:T382),0)</f>
        <v>0</v>
      </c>
      <c r="BS382" s="30">
        <f t="shared" si="178"/>
        <v>-1</v>
      </c>
      <c r="BT382" s="31">
        <f t="shared" si="179"/>
        <v>29</v>
      </c>
      <c r="BU382" s="29">
        <f t="array" ref="BU382">IFERROR(AVERAGE(BT382/R382:T382),0)</f>
        <v>0</v>
      </c>
      <c r="BV382" s="30">
        <f t="shared" si="180"/>
        <v>-1</v>
      </c>
      <c r="BW382" s="31">
        <f t="shared" si="181"/>
        <v>29</v>
      </c>
      <c r="BX382" s="29">
        <f t="array" ref="BX382">IFERROR(AVERAGE(BW382/R382:T382),0)</f>
        <v>0</v>
      </c>
      <c r="BY382" s="30">
        <f t="shared" si="182"/>
        <v>-1</v>
      </c>
      <c r="BZ382" s="31">
        <f t="shared" si="183"/>
        <v>29</v>
      </c>
      <c r="CA382" s="29">
        <f t="array" ref="CA382">IFERROR(AVERAGE(BZ382/R382:T382),0)</f>
        <v>0</v>
      </c>
      <c r="CB382" s="30">
        <f t="shared" si="184"/>
        <v>-1</v>
      </c>
    </row>
    <row r="383" spans="2:80" ht="15.75" hidden="1" customHeight="1" x14ac:dyDescent="0.25">
      <c r="B383" s="39" t="s">
        <v>790</v>
      </c>
      <c r="C383" s="24" t="s">
        <v>791</v>
      </c>
      <c r="D383" s="24" t="s">
        <v>58</v>
      </c>
      <c r="E383" s="24" t="s">
        <v>59</v>
      </c>
      <c r="F383" s="24"/>
      <c r="G383" s="24" t="s">
        <v>94</v>
      </c>
      <c r="H383" s="25">
        <v>1</v>
      </c>
      <c r="I383" s="26">
        <v>0</v>
      </c>
      <c r="J383" s="26">
        <v>0</v>
      </c>
      <c r="K383" s="26">
        <v>0</v>
      </c>
      <c r="L383" s="26">
        <v>0</v>
      </c>
      <c r="M383" s="26">
        <v>0</v>
      </c>
      <c r="N383" s="26">
        <v>0</v>
      </c>
      <c r="O383" s="26">
        <v>0</v>
      </c>
      <c r="P383" s="26">
        <v>0</v>
      </c>
      <c r="Q383" s="26">
        <v>0</v>
      </c>
      <c r="R383" s="26">
        <v>0</v>
      </c>
      <c r="S383" s="26">
        <v>0</v>
      </c>
      <c r="T383" s="26">
        <v>0</v>
      </c>
      <c r="U383" s="26">
        <v>0</v>
      </c>
      <c r="V383" s="26">
        <v>0</v>
      </c>
      <c r="W383" s="26">
        <v>0</v>
      </c>
      <c r="X383" s="26">
        <v>0</v>
      </c>
      <c r="Y383" s="26">
        <v>0</v>
      </c>
      <c r="Z383" s="36">
        <v>0</v>
      </c>
      <c r="AA383" s="26">
        <v>0</v>
      </c>
      <c r="AB383" s="26">
        <v>0</v>
      </c>
      <c r="AC383" s="28">
        <v>8</v>
      </c>
      <c r="AD383" s="28">
        <v>0</v>
      </c>
      <c r="AE383" s="26">
        <f t="shared" si="194"/>
        <v>8</v>
      </c>
      <c r="AF383" s="29">
        <f t="array" ref="AF383">IFERROR(AVERAGE(AE383/N383:P383),0)</f>
        <v>0</v>
      </c>
      <c r="AG383" s="30">
        <f t="shared" si="195"/>
        <v>-1</v>
      </c>
      <c r="AH383" s="28">
        <f t="shared" si="197"/>
        <v>0</v>
      </c>
      <c r="AI383" s="28">
        <f t="shared" si="186"/>
        <v>0</v>
      </c>
      <c r="AJ383" s="28">
        <f t="shared" si="187"/>
        <v>0</v>
      </c>
      <c r="AK383" s="28">
        <f t="shared" si="188"/>
        <v>0</v>
      </c>
      <c r="AL383" s="28">
        <f t="shared" si="189"/>
        <v>0</v>
      </c>
      <c r="AM383" s="28">
        <f t="shared" si="157"/>
        <v>0</v>
      </c>
      <c r="AN383" s="28">
        <f t="shared" si="158"/>
        <v>0</v>
      </c>
      <c r="AO383" s="28">
        <f t="shared" si="190"/>
        <v>0</v>
      </c>
      <c r="AP383" s="28">
        <f t="shared" si="191"/>
        <v>0</v>
      </c>
      <c r="AQ383" s="28">
        <f t="shared" si="192"/>
        <v>0</v>
      </c>
      <c r="AR383" s="28">
        <f t="shared" si="162"/>
        <v>0</v>
      </c>
      <c r="AS383" s="31" t="e">
        <f t="shared" si="163"/>
        <v>#REF!</v>
      </c>
      <c r="AT383" s="29">
        <f t="array" ref="AT383">IFERROR(AVERAGE(AS383/J383:L383),0)</f>
        <v>0</v>
      </c>
      <c r="AU383" s="30">
        <f t="shared" si="164"/>
        <v>-1</v>
      </c>
      <c r="AV383" s="31">
        <f t="shared" si="196"/>
        <v>8</v>
      </c>
      <c r="AW383" s="29">
        <f t="array" ref="AW383">IFERROR(AVERAGE(AV383/O383:Q383),0)</f>
        <v>0</v>
      </c>
      <c r="AX383" s="30">
        <f t="shared" si="99"/>
        <v>-1</v>
      </c>
      <c r="AY383" s="31">
        <f t="shared" si="165"/>
        <v>8</v>
      </c>
      <c r="AZ383" s="29">
        <f t="array" ref="AZ383">IFERROR(AVERAGE(AY383/L383:N383),0)</f>
        <v>0</v>
      </c>
      <c r="BA383" s="30">
        <f t="shared" si="166"/>
        <v>-1</v>
      </c>
      <c r="BB383" s="31">
        <f t="shared" si="167"/>
        <v>8</v>
      </c>
      <c r="BC383" s="29">
        <f t="array" ref="BC383">IFERROR(AVERAGE(BB383/M383:O383),0)</f>
        <v>0</v>
      </c>
      <c r="BD383" s="30">
        <f t="shared" si="168"/>
        <v>-1</v>
      </c>
      <c r="BE383" s="31">
        <f t="shared" si="169"/>
        <v>8</v>
      </c>
      <c r="BF383" s="29">
        <f t="array" ref="BF383">IFERROR(AVERAGE(BE383/N383:P383),0)</f>
        <v>0</v>
      </c>
      <c r="BG383" s="30">
        <f t="shared" si="170"/>
        <v>-1</v>
      </c>
      <c r="BH383" s="31">
        <f t="shared" si="171"/>
        <v>8</v>
      </c>
      <c r="BI383" s="29">
        <f t="array" ref="BI383">IFERROR(AVERAGE(BH383/O383:Q383),0)</f>
        <v>0</v>
      </c>
      <c r="BJ383" s="30">
        <f t="shared" si="172"/>
        <v>-1</v>
      </c>
      <c r="BK383" s="31">
        <f t="shared" si="173"/>
        <v>8</v>
      </c>
      <c r="BL383" s="29">
        <f t="array" ref="BL383">IFERROR(AVERAGE(BK383/P383:R383),0)</f>
        <v>0</v>
      </c>
      <c r="BM383" s="30">
        <f t="shared" si="174"/>
        <v>-1</v>
      </c>
      <c r="BN383" s="31">
        <f t="shared" si="175"/>
        <v>8</v>
      </c>
      <c r="BO383" s="29">
        <f t="array" ref="BO383">IFERROR(AVERAGE(BN383/Q383:S383),0)</f>
        <v>0</v>
      </c>
      <c r="BP383" s="30">
        <f t="shared" si="176"/>
        <v>-1</v>
      </c>
      <c r="BQ383" s="31">
        <f t="shared" si="177"/>
        <v>8</v>
      </c>
      <c r="BR383" s="29">
        <f t="array" ref="BR383">IFERROR(AVERAGE(BQ383/R383:T383),0)</f>
        <v>0</v>
      </c>
      <c r="BS383" s="30">
        <f t="shared" si="178"/>
        <v>-1</v>
      </c>
      <c r="BT383" s="31">
        <f t="shared" si="179"/>
        <v>8</v>
      </c>
      <c r="BU383" s="29">
        <f t="array" ref="BU383">IFERROR(AVERAGE(BT383/R383:T383),0)</f>
        <v>0</v>
      </c>
      <c r="BV383" s="30">
        <f t="shared" si="180"/>
        <v>-1</v>
      </c>
      <c r="BW383" s="31">
        <f t="shared" si="181"/>
        <v>8</v>
      </c>
      <c r="BX383" s="29">
        <f t="array" ref="BX383">IFERROR(AVERAGE(BW383/R383:T383),0)</f>
        <v>0</v>
      </c>
      <c r="BY383" s="30">
        <f t="shared" si="182"/>
        <v>-1</v>
      </c>
      <c r="BZ383" s="31">
        <f t="shared" si="183"/>
        <v>8</v>
      </c>
      <c r="CA383" s="29">
        <f t="array" ref="CA383">IFERROR(AVERAGE(BZ383/R383:T383),0)</f>
        <v>0</v>
      </c>
      <c r="CB383" s="30">
        <f t="shared" si="184"/>
        <v>-1</v>
      </c>
    </row>
    <row r="384" spans="2:80" ht="15.75" hidden="1" customHeight="1" x14ac:dyDescent="0.25">
      <c r="B384" s="39" t="s">
        <v>792</v>
      </c>
      <c r="C384" s="24" t="s">
        <v>793</v>
      </c>
      <c r="D384" s="24" t="s">
        <v>58</v>
      </c>
      <c r="E384" s="24" t="s">
        <v>93</v>
      </c>
      <c r="F384" s="24"/>
      <c r="G384" s="24" t="s">
        <v>112</v>
      </c>
      <c r="H384" s="25">
        <v>1</v>
      </c>
      <c r="I384" s="26">
        <v>0</v>
      </c>
      <c r="J384" s="26">
        <v>0</v>
      </c>
      <c r="K384" s="26">
        <v>0</v>
      </c>
      <c r="L384" s="26">
        <v>0</v>
      </c>
      <c r="M384" s="26">
        <v>0</v>
      </c>
      <c r="N384" s="26">
        <v>0</v>
      </c>
      <c r="O384" s="26">
        <v>0</v>
      </c>
      <c r="P384" s="26">
        <v>0</v>
      </c>
      <c r="Q384" s="26">
        <v>0</v>
      </c>
      <c r="R384" s="26">
        <v>0</v>
      </c>
      <c r="S384" s="26">
        <v>0</v>
      </c>
      <c r="T384" s="26">
        <v>0</v>
      </c>
      <c r="U384" s="26">
        <v>0</v>
      </c>
      <c r="V384" s="26">
        <v>0</v>
      </c>
      <c r="W384" s="26">
        <v>0</v>
      </c>
      <c r="X384" s="26">
        <v>0</v>
      </c>
      <c r="Y384" s="26">
        <v>0</v>
      </c>
      <c r="Z384" s="36">
        <v>0</v>
      </c>
      <c r="AA384" s="26">
        <v>0</v>
      </c>
      <c r="AB384" s="26">
        <v>0</v>
      </c>
      <c r="AC384" s="28">
        <v>29</v>
      </c>
      <c r="AD384" s="28">
        <v>0</v>
      </c>
      <c r="AE384" s="26">
        <f t="shared" si="194"/>
        <v>29</v>
      </c>
      <c r="AF384" s="29">
        <f t="array" ref="AF384">IFERROR(AVERAGE(AE384/N384:P384),0)</f>
        <v>0</v>
      </c>
      <c r="AG384" s="30">
        <f t="shared" si="195"/>
        <v>-1</v>
      </c>
      <c r="AH384" s="28">
        <f t="shared" si="197"/>
        <v>0</v>
      </c>
      <c r="AI384" s="28">
        <f t="shared" si="186"/>
        <v>0</v>
      </c>
      <c r="AJ384" s="28">
        <f t="shared" si="187"/>
        <v>0</v>
      </c>
      <c r="AK384" s="28">
        <f t="shared" si="188"/>
        <v>0</v>
      </c>
      <c r="AL384" s="28">
        <f t="shared" si="189"/>
        <v>0</v>
      </c>
      <c r="AM384" s="28">
        <f t="shared" si="157"/>
        <v>0</v>
      </c>
      <c r="AN384" s="28">
        <f t="shared" si="158"/>
        <v>0</v>
      </c>
      <c r="AO384" s="28">
        <f t="shared" si="190"/>
        <v>0</v>
      </c>
      <c r="AP384" s="28">
        <f t="shared" si="191"/>
        <v>0</v>
      </c>
      <c r="AQ384" s="28">
        <f t="shared" si="192"/>
        <v>0</v>
      </c>
      <c r="AR384" s="28">
        <f t="shared" si="162"/>
        <v>0</v>
      </c>
      <c r="AS384" s="31" t="e">
        <f t="shared" si="163"/>
        <v>#REF!</v>
      </c>
      <c r="AT384" s="29">
        <f t="array" ref="AT384">IFERROR(AVERAGE(AS384/J384:L384),0)</f>
        <v>0</v>
      </c>
      <c r="AU384" s="30">
        <f t="shared" si="164"/>
        <v>-1</v>
      </c>
      <c r="AV384" s="31">
        <f t="shared" si="196"/>
        <v>29</v>
      </c>
      <c r="AW384" s="29">
        <f t="array" ref="AW384">IFERROR(AVERAGE(AV384/O384:Q384),0)</f>
        <v>0</v>
      </c>
      <c r="AX384" s="30">
        <f t="shared" si="99"/>
        <v>-1</v>
      </c>
      <c r="AY384" s="31">
        <f t="shared" si="165"/>
        <v>29</v>
      </c>
      <c r="AZ384" s="29">
        <f t="array" ref="AZ384">IFERROR(AVERAGE(AY384/L384:N384),0)</f>
        <v>0</v>
      </c>
      <c r="BA384" s="30">
        <f t="shared" si="166"/>
        <v>-1</v>
      </c>
      <c r="BB384" s="31">
        <f t="shared" si="167"/>
        <v>29</v>
      </c>
      <c r="BC384" s="29">
        <f t="array" ref="BC384">IFERROR(AVERAGE(BB384/M384:O384),0)</f>
        <v>0</v>
      </c>
      <c r="BD384" s="30">
        <f t="shared" si="168"/>
        <v>-1</v>
      </c>
      <c r="BE384" s="31">
        <f t="shared" si="169"/>
        <v>29</v>
      </c>
      <c r="BF384" s="29">
        <f t="array" ref="BF384">IFERROR(AVERAGE(BE384/N384:P384),0)</f>
        <v>0</v>
      </c>
      <c r="BG384" s="30">
        <f t="shared" si="170"/>
        <v>-1</v>
      </c>
      <c r="BH384" s="31">
        <f t="shared" si="171"/>
        <v>29</v>
      </c>
      <c r="BI384" s="29">
        <f t="array" ref="BI384">IFERROR(AVERAGE(BH384/O384:Q384),0)</f>
        <v>0</v>
      </c>
      <c r="BJ384" s="30">
        <f t="shared" si="172"/>
        <v>-1</v>
      </c>
      <c r="BK384" s="31">
        <f t="shared" si="173"/>
        <v>29</v>
      </c>
      <c r="BL384" s="29">
        <f t="array" ref="BL384">IFERROR(AVERAGE(BK384/P384:R384),0)</f>
        <v>0</v>
      </c>
      <c r="BM384" s="30">
        <f t="shared" si="174"/>
        <v>-1</v>
      </c>
      <c r="BN384" s="31">
        <f t="shared" si="175"/>
        <v>29</v>
      </c>
      <c r="BO384" s="29">
        <f t="array" ref="BO384">IFERROR(AVERAGE(BN384/Q384:S384),0)</f>
        <v>0</v>
      </c>
      <c r="BP384" s="30">
        <f t="shared" si="176"/>
        <v>-1</v>
      </c>
      <c r="BQ384" s="31">
        <f t="shared" si="177"/>
        <v>29</v>
      </c>
      <c r="BR384" s="29">
        <f t="array" ref="BR384">IFERROR(AVERAGE(BQ384/R384:T384),0)</f>
        <v>0</v>
      </c>
      <c r="BS384" s="30">
        <f t="shared" si="178"/>
        <v>-1</v>
      </c>
      <c r="BT384" s="31">
        <f t="shared" si="179"/>
        <v>29</v>
      </c>
      <c r="BU384" s="29">
        <f t="array" ref="BU384">IFERROR(AVERAGE(BT384/R384:T384),0)</f>
        <v>0</v>
      </c>
      <c r="BV384" s="30">
        <f t="shared" si="180"/>
        <v>-1</v>
      </c>
      <c r="BW384" s="31">
        <f t="shared" si="181"/>
        <v>29</v>
      </c>
      <c r="BX384" s="29">
        <f t="array" ref="BX384">IFERROR(AVERAGE(BW384/R384:T384),0)</f>
        <v>0</v>
      </c>
      <c r="BY384" s="30">
        <f t="shared" si="182"/>
        <v>-1</v>
      </c>
      <c r="BZ384" s="31">
        <f t="shared" si="183"/>
        <v>29</v>
      </c>
      <c r="CA384" s="29">
        <f t="array" ref="CA384">IFERROR(AVERAGE(BZ384/R384:T384),0)</f>
        <v>0</v>
      </c>
      <c r="CB384" s="30">
        <f t="shared" si="184"/>
        <v>-1</v>
      </c>
    </row>
    <row r="385" spans="2:80" ht="15.75" hidden="1" customHeight="1" x14ac:dyDescent="0.25">
      <c r="B385" s="42" t="s">
        <v>794</v>
      </c>
      <c r="C385" s="24" t="s">
        <v>795</v>
      </c>
      <c r="D385" s="42"/>
      <c r="E385" s="24" t="s">
        <v>59</v>
      </c>
      <c r="F385" s="24"/>
      <c r="G385" s="24" t="s">
        <v>94</v>
      </c>
      <c r="H385" s="25">
        <v>1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0</v>
      </c>
      <c r="O385" s="26">
        <v>0</v>
      </c>
      <c r="P385" s="26">
        <v>0</v>
      </c>
      <c r="Q385" s="26">
        <v>0</v>
      </c>
      <c r="R385" s="26">
        <v>0</v>
      </c>
      <c r="S385" s="26">
        <v>0</v>
      </c>
      <c r="T385" s="26">
        <v>0</v>
      </c>
      <c r="U385" s="26">
        <v>0</v>
      </c>
      <c r="V385" s="26">
        <v>0</v>
      </c>
      <c r="W385" s="26">
        <v>0</v>
      </c>
      <c r="X385" s="26">
        <v>0</v>
      </c>
      <c r="Y385" s="26">
        <v>0</v>
      </c>
      <c r="Z385" s="36">
        <v>0</v>
      </c>
      <c r="AA385" s="26">
        <v>0</v>
      </c>
      <c r="AB385" s="26">
        <v>0</v>
      </c>
      <c r="AC385" s="28">
        <v>0</v>
      </c>
      <c r="AD385" s="28">
        <v>0</v>
      </c>
      <c r="AE385" s="26">
        <f t="shared" si="194"/>
        <v>0</v>
      </c>
      <c r="AF385" s="29">
        <f t="array" ref="AF385">IFERROR(AVERAGE(AE385/N385:P385),0)</f>
        <v>0</v>
      </c>
      <c r="AG385" s="30">
        <f t="shared" si="195"/>
        <v>-1</v>
      </c>
      <c r="AH385" s="28">
        <f t="shared" si="197"/>
        <v>0</v>
      </c>
      <c r="AI385" s="28">
        <f t="shared" si="186"/>
        <v>0</v>
      </c>
      <c r="AJ385" s="28">
        <f t="shared" si="187"/>
        <v>0</v>
      </c>
      <c r="AK385" s="28">
        <f t="shared" si="188"/>
        <v>0</v>
      </c>
      <c r="AL385" s="28">
        <f t="shared" si="189"/>
        <v>0</v>
      </c>
      <c r="AM385" s="28">
        <f t="shared" si="157"/>
        <v>0</v>
      </c>
      <c r="AN385" s="28">
        <f t="shared" si="158"/>
        <v>0</v>
      </c>
      <c r="AO385" s="28">
        <f t="shared" si="190"/>
        <v>0</v>
      </c>
      <c r="AP385" s="28">
        <f t="shared" si="191"/>
        <v>0</v>
      </c>
      <c r="AQ385" s="28">
        <f t="shared" si="192"/>
        <v>0</v>
      </c>
      <c r="AR385" s="28">
        <f t="shared" si="162"/>
        <v>0</v>
      </c>
      <c r="AS385" s="31" t="e">
        <f t="shared" si="163"/>
        <v>#REF!</v>
      </c>
      <c r="AT385" s="29">
        <f t="array" ref="AT385">IFERROR(AVERAGE(AS385/J385:L385),0)</f>
        <v>0</v>
      </c>
      <c r="AU385" s="30">
        <f t="shared" si="164"/>
        <v>-1</v>
      </c>
      <c r="AV385" s="31">
        <f t="shared" si="196"/>
        <v>0</v>
      </c>
      <c r="AW385" s="29">
        <f t="array" ref="AW385">IFERROR(AVERAGE(AV385/O385:Q385),0)</f>
        <v>0</v>
      </c>
      <c r="AX385" s="30">
        <f t="shared" si="99"/>
        <v>-1</v>
      </c>
      <c r="AY385" s="31">
        <f t="shared" si="165"/>
        <v>0</v>
      </c>
      <c r="AZ385" s="29">
        <f t="array" ref="AZ385">IFERROR(AVERAGE(AY385/L385:N385),0)</f>
        <v>0</v>
      </c>
      <c r="BA385" s="30">
        <f t="shared" si="166"/>
        <v>-1</v>
      </c>
      <c r="BB385" s="31">
        <f t="shared" si="167"/>
        <v>0</v>
      </c>
      <c r="BC385" s="29">
        <f t="array" ref="BC385">IFERROR(AVERAGE(BB385/M385:O385),0)</f>
        <v>0</v>
      </c>
      <c r="BD385" s="30">
        <f t="shared" si="168"/>
        <v>-1</v>
      </c>
      <c r="BE385" s="31">
        <f t="shared" si="169"/>
        <v>0</v>
      </c>
      <c r="BF385" s="29">
        <f t="array" ref="BF385">IFERROR(AVERAGE(BE385/N385:P385),0)</f>
        <v>0</v>
      </c>
      <c r="BG385" s="30">
        <f t="shared" si="170"/>
        <v>-1</v>
      </c>
      <c r="BH385" s="31">
        <f t="shared" si="171"/>
        <v>0</v>
      </c>
      <c r="BI385" s="29">
        <f t="array" ref="BI385">IFERROR(AVERAGE(BH385/O385:Q385),0)</f>
        <v>0</v>
      </c>
      <c r="BJ385" s="30">
        <f t="shared" si="172"/>
        <v>-1</v>
      </c>
      <c r="BK385" s="31">
        <f t="shared" si="173"/>
        <v>0</v>
      </c>
      <c r="BL385" s="29">
        <f t="array" ref="BL385">IFERROR(AVERAGE(BK385/P385:R385),0)</f>
        <v>0</v>
      </c>
      <c r="BM385" s="30">
        <f t="shared" si="174"/>
        <v>-1</v>
      </c>
      <c r="BN385" s="31">
        <f t="shared" si="175"/>
        <v>0</v>
      </c>
      <c r="BO385" s="29">
        <f t="array" ref="BO385">IFERROR(AVERAGE(BN385/Q385:S385),0)</f>
        <v>0</v>
      </c>
      <c r="BP385" s="30">
        <f t="shared" si="176"/>
        <v>-1</v>
      </c>
      <c r="BQ385" s="31">
        <f t="shared" si="177"/>
        <v>0</v>
      </c>
      <c r="BR385" s="29">
        <f t="array" ref="BR385">IFERROR(AVERAGE(BQ385/R385:T385),0)</f>
        <v>0</v>
      </c>
      <c r="BS385" s="30">
        <f t="shared" si="178"/>
        <v>-1</v>
      </c>
      <c r="BT385" s="31">
        <f t="shared" si="179"/>
        <v>0</v>
      </c>
      <c r="BU385" s="29">
        <f t="array" ref="BU385">IFERROR(AVERAGE(BT385/R385:T385),0)</f>
        <v>0</v>
      </c>
      <c r="BV385" s="30">
        <f t="shared" si="180"/>
        <v>-1</v>
      </c>
      <c r="BW385" s="31">
        <f t="shared" si="181"/>
        <v>0</v>
      </c>
      <c r="BX385" s="29">
        <f t="array" ref="BX385">IFERROR(AVERAGE(BW385/R385:T385),0)</f>
        <v>0</v>
      </c>
      <c r="BY385" s="30">
        <f t="shared" si="182"/>
        <v>-1</v>
      </c>
      <c r="BZ385" s="31">
        <f t="shared" si="183"/>
        <v>0</v>
      </c>
      <c r="CA385" s="29">
        <f t="array" ref="CA385">IFERROR(AVERAGE(BZ385/R385:T385),0)</f>
        <v>0</v>
      </c>
      <c r="CB385" s="30">
        <f t="shared" si="184"/>
        <v>-1</v>
      </c>
    </row>
    <row r="386" spans="2:80" ht="15.75" hidden="1" customHeight="1" x14ac:dyDescent="0.25">
      <c r="B386" s="39" t="s">
        <v>796</v>
      </c>
      <c r="C386" s="24" t="s">
        <v>797</v>
      </c>
      <c r="D386" s="24" t="s">
        <v>58</v>
      </c>
      <c r="E386" s="24" t="s">
        <v>93</v>
      </c>
      <c r="F386" s="24"/>
      <c r="G386" s="24" t="s">
        <v>94</v>
      </c>
      <c r="H386" s="25">
        <v>1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0</v>
      </c>
      <c r="Y386" s="26">
        <v>0</v>
      </c>
      <c r="Z386" s="36">
        <v>0</v>
      </c>
      <c r="AA386" s="26">
        <v>0</v>
      </c>
      <c r="AB386" s="26">
        <v>0</v>
      </c>
      <c r="AC386" s="28">
        <v>108</v>
      </c>
      <c r="AD386" s="28">
        <v>0</v>
      </c>
      <c r="AE386" s="26">
        <f t="shared" si="194"/>
        <v>108</v>
      </c>
      <c r="AF386" s="29">
        <f t="array" ref="AF386">IFERROR(AVERAGE(AE386/N386:P386),0)</f>
        <v>0</v>
      </c>
      <c r="AG386" s="30">
        <f t="shared" si="195"/>
        <v>-1</v>
      </c>
      <c r="AH386" s="28">
        <f t="shared" si="197"/>
        <v>0</v>
      </c>
      <c r="AI386" s="28">
        <f t="shared" si="186"/>
        <v>0</v>
      </c>
      <c r="AJ386" s="28">
        <f t="shared" si="187"/>
        <v>0</v>
      </c>
      <c r="AK386" s="28">
        <f t="shared" si="188"/>
        <v>0</v>
      </c>
      <c r="AL386" s="28">
        <f t="shared" si="189"/>
        <v>0</v>
      </c>
      <c r="AM386" s="28">
        <f t="shared" si="157"/>
        <v>0</v>
      </c>
      <c r="AN386" s="28">
        <f t="shared" si="158"/>
        <v>0</v>
      </c>
      <c r="AO386" s="28">
        <f t="shared" si="190"/>
        <v>0</v>
      </c>
      <c r="AP386" s="28">
        <f t="shared" si="191"/>
        <v>0</v>
      </c>
      <c r="AQ386" s="28">
        <f t="shared" si="192"/>
        <v>0</v>
      </c>
      <c r="AR386" s="28">
        <f t="shared" si="162"/>
        <v>0</v>
      </c>
      <c r="AS386" s="31" t="e">
        <f t="shared" si="163"/>
        <v>#REF!</v>
      </c>
      <c r="AT386" s="29">
        <f t="array" ref="AT386">IFERROR(AVERAGE(AS386/J386:L386),0)</f>
        <v>0</v>
      </c>
      <c r="AU386" s="30">
        <f t="shared" si="164"/>
        <v>-1</v>
      </c>
      <c r="AV386" s="31">
        <f t="shared" si="196"/>
        <v>108</v>
      </c>
      <c r="AW386" s="29">
        <f t="array" ref="AW386">IFERROR(AVERAGE(AV386/O386:Q386),0)</f>
        <v>0</v>
      </c>
      <c r="AX386" s="30">
        <f t="shared" si="99"/>
        <v>-1</v>
      </c>
      <c r="AY386" s="31">
        <f t="shared" si="165"/>
        <v>108</v>
      </c>
      <c r="AZ386" s="29">
        <f t="array" ref="AZ386">IFERROR(AVERAGE(AY386/L386:N386),0)</f>
        <v>0</v>
      </c>
      <c r="BA386" s="30">
        <f t="shared" si="166"/>
        <v>-1</v>
      </c>
      <c r="BB386" s="31">
        <f t="shared" si="167"/>
        <v>108</v>
      </c>
      <c r="BC386" s="29">
        <f t="array" ref="BC386">IFERROR(AVERAGE(BB386/M386:O386),0)</f>
        <v>0</v>
      </c>
      <c r="BD386" s="30">
        <f t="shared" si="168"/>
        <v>-1</v>
      </c>
      <c r="BE386" s="31">
        <f t="shared" si="169"/>
        <v>108</v>
      </c>
      <c r="BF386" s="29">
        <f t="array" ref="BF386">IFERROR(AVERAGE(BE386/N386:P386),0)</f>
        <v>0</v>
      </c>
      <c r="BG386" s="30">
        <f t="shared" si="170"/>
        <v>-1</v>
      </c>
      <c r="BH386" s="31">
        <f t="shared" si="171"/>
        <v>108</v>
      </c>
      <c r="BI386" s="29">
        <f t="array" ref="BI386">IFERROR(AVERAGE(BH386/O386:Q386),0)</f>
        <v>0</v>
      </c>
      <c r="BJ386" s="30">
        <f t="shared" si="172"/>
        <v>-1</v>
      </c>
      <c r="BK386" s="31">
        <f t="shared" si="173"/>
        <v>108</v>
      </c>
      <c r="BL386" s="29">
        <f t="array" ref="BL386">IFERROR(AVERAGE(BK386/P386:R386),0)</f>
        <v>0</v>
      </c>
      <c r="BM386" s="30">
        <f t="shared" si="174"/>
        <v>-1</v>
      </c>
      <c r="BN386" s="31">
        <f t="shared" si="175"/>
        <v>108</v>
      </c>
      <c r="BO386" s="29">
        <f t="array" ref="BO386">IFERROR(AVERAGE(BN386/Q386:S386),0)</f>
        <v>0</v>
      </c>
      <c r="BP386" s="30">
        <f t="shared" si="176"/>
        <v>-1</v>
      </c>
      <c r="BQ386" s="31">
        <f t="shared" si="177"/>
        <v>108</v>
      </c>
      <c r="BR386" s="29">
        <f t="array" ref="BR386">IFERROR(AVERAGE(BQ386/R386:T386),0)</f>
        <v>0</v>
      </c>
      <c r="BS386" s="30">
        <f t="shared" si="178"/>
        <v>-1</v>
      </c>
      <c r="BT386" s="31">
        <f t="shared" si="179"/>
        <v>108</v>
      </c>
      <c r="BU386" s="29">
        <f t="array" ref="BU386">IFERROR(AVERAGE(BT386/R386:T386),0)</f>
        <v>0</v>
      </c>
      <c r="BV386" s="30">
        <f t="shared" si="180"/>
        <v>-1</v>
      </c>
      <c r="BW386" s="31">
        <f t="shared" si="181"/>
        <v>108</v>
      </c>
      <c r="BX386" s="29">
        <f t="array" ref="BX386">IFERROR(AVERAGE(BW386/R386:T386),0)</f>
        <v>0</v>
      </c>
      <c r="BY386" s="30">
        <f t="shared" si="182"/>
        <v>-1</v>
      </c>
      <c r="BZ386" s="31">
        <f t="shared" si="183"/>
        <v>108</v>
      </c>
      <c r="CA386" s="29">
        <f t="array" ref="CA386">IFERROR(AVERAGE(BZ386/R386:T386),0)</f>
        <v>0</v>
      </c>
      <c r="CB386" s="30">
        <f t="shared" si="184"/>
        <v>-1</v>
      </c>
    </row>
    <row r="387" spans="2:80" ht="15.75" hidden="1" customHeight="1" x14ac:dyDescent="0.25">
      <c r="B387" s="42" t="s">
        <v>798</v>
      </c>
      <c r="C387" s="24" t="s">
        <v>799</v>
      </c>
      <c r="D387" s="42"/>
      <c r="E387" s="24" t="s">
        <v>59</v>
      </c>
      <c r="F387" s="24"/>
      <c r="G387" s="24" t="s">
        <v>94</v>
      </c>
      <c r="H387" s="25">
        <v>1</v>
      </c>
      <c r="I387" s="26">
        <v>0</v>
      </c>
      <c r="J387" s="26">
        <v>0</v>
      </c>
      <c r="K387" s="26">
        <v>0</v>
      </c>
      <c r="L387" s="26">
        <v>0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  <c r="T387" s="26">
        <v>0</v>
      </c>
      <c r="U387" s="26">
        <v>0</v>
      </c>
      <c r="V387" s="26">
        <v>0</v>
      </c>
      <c r="W387" s="26">
        <v>0</v>
      </c>
      <c r="X387" s="26">
        <v>0</v>
      </c>
      <c r="Y387" s="26">
        <v>0</v>
      </c>
      <c r="Z387" s="36">
        <v>0</v>
      </c>
      <c r="AA387" s="26">
        <v>0</v>
      </c>
      <c r="AB387" s="26">
        <v>0</v>
      </c>
      <c r="AC387" s="28">
        <v>0</v>
      </c>
      <c r="AD387" s="28">
        <v>0</v>
      </c>
      <c r="AE387" s="26">
        <f t="shared" si="194"/>
        <v>0</v>
      </c>
      <c r="AF387" s="29">
        <f t="array" ref="AF387">IFERROR(AVERAGE(AE387/N387:P387),0)</f>
        <v>0</v>
      </c>
      <c r="AG387" s="30">
        <f t="shared" si="195"/>
        <v>-1</v>
      </c>
      <c r="AH387" s="28">
        <f t="shared" si="197"/>
        <v>0</v>
      </c>
      <c r="AI387" s="28">
        <f t="shared" si="186"/>
        <v>0</v>
      </c>
      <c r="AJ387" s="28">
        <f t="shared" si="187"/>
        <v>0</v>
      </c>
      <c r="AK387" s="28">
        <f t="shared" si="188"/>
        <v>0</v>
      </c>
      <c r="AL387" s="28">
        <f t="shared" si="189"/>
        <v>0</v>
      </c>
      <c r="AM387" s="28">
        <f t="shared" si="157"/>
        <v>0</v>
      </c>
      <c r="AN387" s="28">
        <f t="shared" si="158"/>
        <v>0</v>
      </c>
      <c r="AO387" s="28">
        <f t="shared" si="190"/>
        <v>0</v>
      </c>
      <c r="AP387" s="28">
        <f t="shared" si="191"/>
        <v>0</v>
      </c>
      <c r="AQ387" s="28">
        <f t="shared" si="192"/>
        <v>0</v>
      </c>
      <c r="AR387" s="28">
        <f t="shared" si="162"/>
        <v>0</v>
      </c>
      <c r="AS387" s="31" t="e">
        <f t="shared" si="163"/>
        <v>#REF!</v>
      </c>
      <c r="AT387" s="29">
        <f t="array" ref="AT387">IFERROR(AVERAGE(AS387/J387:L387),0)</f>
        <v>0</v>
      </c>
      <c r="AU387" s="30">
        <f t="shared" si="164"/>
        <v>-1</v>
      </c>
      <c r="AV387" s="31">
        <f t="shared" si="196"/>
        <v>0</v>
      </c>
      <c r="AW387" s="29">
        <f t="array" ref="AW387">IFERROR(AVERAGE(AV387/O387:Q387),0)</f>
        <v>0</v>
      </c>
      <c r="AX387" s="30">
        <f t="shared" si="99"/>
        <v>-1</v>
      </c>
      <c r="AY387" s="31">
        <f t="shared" si="165"/>
        <v>0</v>
      </c>
      <c r="AZ387" s="29">
        <f t="array" ref="AZ387">IFERROR(AVERAGE(AY387/L387:N387),0)</f>
        <v>0</v>
      </c>
      <c r="BA387" s="30">
        <f t="shared" si="166"/>
        <v>-1</v>
      </c>
      <c r="BB387" s="31">
        <f t="shared" si="167"/>
        <v>0</v>
      </c>
      <c r="BC387" s="29">
        <f t="array" ref="BC387">IFERROR(AVERAGE(BB387/M387:O387),0)</f>
        <v>0</v>
      </c>
      <c r="BD387" s="30">
        <f t="shared" si="168"/>
        <v>-1</v>
      </c>
      <c r="BE387" s="31">
        <f t="shared" si="169"/>
        <v>0</v>
      </c>
      <c r="BF387" s="29">
        <f t="array" ref="BF387">IFERROR(AVERAGE(BE387/N387:P387),0)</f>
        <v>0</v>
      </c>
      <c r="BG387" s="30">
        <f t="shared" si="170"/>
        <v>-1</v>
      </c>
      <c r="BH387" s="31">
        <f t="shared" si="171"/>
        <v>0</v>
      </c>
      <c r="BI387" s="29">
        <f t="array" ref="BI387">IFERROR(AVERAGE(BH387/O387:Q387),0)</f>
        <v>0</v>
      </c>
      <c r="BJ387" s="30">
        <f t="shared" si="172"/>
        <v>-1</v>
      </c>
      <c r="BK387" s="31">
        <f t="shared" si="173"/>
        <v>0</v>
      </c>
      <c r="BL387" s="29">
        <f t="array" ref="BL387">IFERROR(AVERAGE(BK387/P387:R387),0)</f>
        <v>0</v>
      </c>
      <c r="BM387" s="30">
        <f t="shared" si="174"/>
        <v>-1</v>
      </c>
      <c r="BN387" s="31">
        <f t="shared" si="175"/>
        <v>0</v>
      </c>
      <c r="BO387" s="29">
        <f t="array" ref="BO387">IFERROR(AVERAGE(BN387/Q387:S387),0)</f>
        <v>0</v>
      </c>
      <c r="BP387" s="30">
        <f t="shared" si="176"/>
        <v>-1</v>
      </c>
      <c r="BQ387" s="31">
        <f t="shared" si="177"/>
        <v>0</v>
      </c>
      <c r="BR387" s="29">
        <f t="array" ref="BR387">IFERROR(AVERAGE(BQ387/R387:T387),0)</f>
        <v>0</v>
      </c>
      <c r="BS387" s="30">
        <f t="shared" si="178"/>
        <v>-1</v>
      </c>
      <c r="BT387" s="31">
        <f t="shared" si="179"/>
        <v>0</v>
      </c>
      <c r="BU387" s="29">
        <f t="array" ref="BU387">IFERROR(AVERAGE(BT387/R387:T387),0)</f>
        <v>0</v>
      </c>
      <c r="BV387" s="30">
        <f t="shared" si="180"/>
        <v>-1</v>
      </c>
      <c r="BW387" s="31">
        <f t="shared" si="181"/>
        <v>0</v>
      </c>
      <c r="BX387" s="29">
        <f t="array" ref="BX387">IFERROR(AVERAGE(BW387/R387:T387),0)</f>
        <v>0</v>
      </c>
      <c r="BY387" s="30">
        <f t="shared" si="182"/>
        <v>-1</v>
      </c>
      <c r="BZ387" s="31">
        <f t="shared" si="183"/>
        <v>0</v>
      </c>
      <c r="CA387" s="29">
        <f t="array" ref="CA387">IFERROR(AVERAGE(BZ387/R387:T387),0)</f>
        <v>0</v>
      </c>
      <c r="CB387" s="30">
        <f t="shared" si="184"/>
        <v>-1</v>
      </c>
    </row>
    <row r="388" spans="2:80" ht="15.75" hidden="1" customHeight="1" x14ac:dyDescent="0.25">
      <c r="B388" s="39" t="s">
        <v>800</v>
      </c>
      <c r="C388" s="24" t="s">
        <v>799</v>
      </c>
      <c r="D388" s="24" t="s">
        <v>58</v>
      </c>
      <c r="E388" s="24" t="s">
        <v>93</v>
      </c>
      <c r="F388" s="24"/>
      <c r="G388" s="24" t="s">
        <v>94</v>
      </c>
      <c r="H388" s="25">
        <v>1</v>
      </c>
      <c r="I388" s="26">
        <v>0</v>
      </c>
      <c r="J388" s="26">
        <v>0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  <c r="T388" s="26">
        <v>0</v>
      </c>
      <c r="U388" s="26">
        <v>0</v>
      </c>
      <c r="V388" s="26">
        <v>0</v>
      </c>
      <c r="W388" s="26">
        <v>0</v>
      </c>
      <c r="X388" s="26">
        <v>0</v>
      </c>
      <c r="Y388" s="26">
        <v>0</v>
      </c>
      <c r="Z388" s="36">
        <v>0</v>
      </c>
      <c r="AA388" s="26">
        <v>0</v>
      </c>
      <c r="AB388" s="26">
        <v>0</v>
      </c>
      <c r="AC388" s="28">
        <v>20</v>
      </c>
      <c r="AD388" s="28">
        <v>0</v>
      </c>
      <c r="AE388" s="26">
        <f t="shared" si="194"/>
        <v>20</v>
      </c>
      <c r="AF388" s="29">
        <f t="array" ref="AF388">IFERROR(AVERAGE(AE388/N388:P388),0)</f>
        <v>0</v>
      </c>
      <c r="AG388" s="30">
        <f t="shared" si="195"/>
        <v>-1</v>
      </c>
      <c r="AH388" s="28">
        <f t="shared" si="197"/>
        <v>0</v>
      </c>
      <c r="AI388" s="28">
        <f t="shared" si="186"/>
        <v>0</v>
      </c>
      <c r="AJ388" s="28">
        <f t="shared" si="187"/>
        <v>0</v>
      </c>
      <c r="AK388" s="28">
        <f t="shared" si="188"/>
        <v>0</v>
      </c>
      <c r="AL388" s="28">
        <f t="shared" si="189"/>
        <v>0</v>
      </c>
      <c r="AM388" s="28">
        <f t="shared" si="157"/>
        <v>0</v>
      </c>
      <c r="AN388" s="28">
        <f t="shared" si="158"/>
        <v>0</v>
      </c>
      <c r="AO388" s="28">
        <f t="shared" si="190"/>
        <v>0</v>
      </c>
      <c r="AP388" s="28">
        <f t="shared" si="191"/>
        <v>0</v>
      </c>
      <c r="AQ388" s="28">
        <f t="shared" si="192"/>
        <v>0</v>
      </c>
      <c r="AR388" s="28">
        <f t="shared" si="162"/>
        <v>0</v>
      </c>
      <c r="AS388" s="31" t="e">
        <f t="shared" si="163"/>
        <v>#REF!</v>
      </c>
      <c r="AT388" s="29">
        <f t="array" ref="AT388">IFERROR(AVERAGE(AS388/J388:L388),0)</f>
        <v>0</v>
      </c>
      <c r="AU388" s="30">
        <f t="shared" si="164"/>
        <v>-1</v>
      </c>
      <c r="AV388" s="31">
        <f t="shared" si="196"/>
        <v>20</v>
      </c>
      <c r="AW388" s="29">
        <f t="array" ref="AW388">IFERROR(AVERAGE(AV388/O388:Q388),0)</f>
        <v>0</v>
      </c>
      <c r="AX388" s="30">
        <f t="shared" si="99"/>
        <v>-1</v>
      </c>
      <c r="AY388" s="31">
        <f t="shared" si="165"/>
        <v>20</v>
      </c>
      <c r="AZ388" s="29">
        <f t="array" ref="AZ388">IFERROR(AVERAGE(AY388/L388:N388),0)</f>
        <v>0</v>
      </c>
      <c r="BA388" s="30">
        <f t="shared" si="166"/>
        <v>-1</v>
      </c>
      <c r="BB388" s="31">
        <f t="shared" si="167"/>
        <v>20</v>
      </c>
      <c r="BC388" s="29">
        <f t="array" ref="BC388">IFERROR(AVERAGE(BB388/M388:O388),0)</f>
        <v>0</v>
      </c>
      <c r="BD388" s="30">
        <f t="shared" si="168"/>
        <v>-1</v>
      </c>
      <c r="BE388" s="31">
        <f t="shared" si="169"/>
        <v>20</v>
      </c>
      <c r="BF388" s="29">
        <f t="array" ref="BF388">IFERROR(AVERAGE(BE388/N388:P388),0)</f>
        <v>0</v>
      </c>
      <c r="BG388" s="30">
        <f t="shared" si="170"/>
        <v>-1</v>
      </c>
      <c r="BH388" s="31">
        <f t="shared" si="171"/>
        <v>20</v>
      </c>
      <c r="BI388" s="29">
        <f t="array" ref="BI388">IFERROR(AVERAGE(BH388/O388:Q388),0)</f>
        <v>0</v>
      </c>
      <c r="BJ388" s="30">
        <f t="shared" si="172"/>
        <v>-1</v>
      </c>
      <c r="BK388" s="31">
        <f t="shared" si="173"/>
        <v>20</v>
      </c>
      <c r="BL388" s="29">
        <f t="array" ref="BL388">IFERROR(AVERAGE(BK388/P388:R388),0)</f>
        <v>0</v>
      </c>
      <c r="BM388" s="30">
        <f t="shared" si="174"/>
        <v>-1</v>
      </c>
      <c r="BN388" s="31">
        <f t="shared" si="175"/>
        <v>20</v>
      </c>
      <c r="BO388" s="29">
        <f t="array" ref="BO388">IFERROR(AVERAGE(BN388/Q388:S388),0)</f>
        <v>0</v>
      </c>
      <c r="BP388" s="30">
        <f t="shared" si="176"/>
        <v>-1</v>
      </c>
      <c r="BQ388" s="31">
        <f t="shared" si="177"/>
        <v>20</v>
      </c>
      <c r="BR388" s="29">
        <f t="array" ref="BR388">IFERROR(AVERAGE(BQ388/R388:T388),0)</f>
        <v>0</v>
      </c>
      <c r="BS388" s="30">
        <f t="shared" si="178"/>
        <v>-1</v>
      </c>
      <c r="BT388" s="31">
        <f t="shared" si="179"/>
        <v>20</v>
      </c>
      <c r="BU388" s="29">
        <f t="array" ref="BU388">IFERROR(AVERAGE(BT388/R388:T388),0)</f>
        <v>0</v>
      </c>
      <c r="BV388" s="30">
        <f t="shared" si="180"/>
        <v>-1</v>
      </c>
      <c r="BW388" s="31">
        <f t="shared" si="181"/>
        <v>20</v>
      </c>
      <c r="BX388" s="29">
        <f t="array" ref="BX388">IFERROR(AVERAGE(BW388/R388:T388),0)</f>
        <v>0</v>
      </c>
      <c r="BY388" s="30">
        <f t="shared" si="182"/>
        <v>-1</v>
      </c>
      <c r="BZ388" s="31">
        <f t="shared" si="183"/>
        <v>20</v>
      </c>
      <c r="CA388" s="29">
        <f t="array" ref="CA388">IFERROR(AVERAGE(BZ388/R388:T388),0)</f>
        <v>0</v>
      </c>
      <c r="CB388" s="30">
        <f t="shared" si="184"/>
        <v>-1</v>
      </c>
    </row>
    <row r="389" spans="2:80" ht="15.75" hidden="1" customHeight="1" x14ac:dyDescent="0.25">
      <c r="B389" s="42" t="s">
        <v>801</v>
      </c>
      <c r="C389" s="24" t="s">
        <v>802</v>
      </c>
      <c r="D389" s="42"/>
      <c r="E389" s="24" t="s">
        <v>59</v>
      </c>
      <c r="F389" s="24"/>
      <c r="G389" s="24" t="s">
        <v>94</v>
      </c>
      <c r="H389" s="25">
        <v>1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  <c r="T389" s="26">
        <v>0</v>
      </c>
      <c r="U389" s="26">
        <v>0</v>
      </c>
      <c r="V389" s="26">
        <v>0</v>
      </c>
      <c r="W389" s="26">
        <v>0</v>
      </c>
      <c r="X389" s="26">
        <v>0</v>
      </c>
      <c r="Y389" s="26">
        <v>0</v>
      </c>
      <c r="Z389" s="36">
        <v>0</v>
      </c>
      <c r="AA389" s="26">
        <v>0</v>
      </c>
      <c r="AB389" s="26">
        <v>0</v>
      </c>
      <c r="AC389" s="28">
        <v>0</v>
      </c>
      <c r="AD389" s="28">
        <v>0</v>
      </c>
      <c r="AE389" s="26">
        <f t="shared" si="194"/>
        <v>0</v>
      </c>
      <c r="AF389" s="29">
        <f t="array" ref="AF389">IFERROR(AVERAGE(AE389/N389:P389),0)</f>
        <v>0</v>
      </c>
      <c r="AG389" s="30">
        <f t="shared" si="195"/>
        <v>-1</v>
      </c>
      <c r="AH389" s="28">
        <f t="shared" si="197"/>
        <v>0</v>
      </c>
      <c r="AI389" s="28">
        <f t="shared" si="186"/>
        <v>0</v>
      </c>
      <c r="AJ389" s="28">
        <f t="shared" si="187"/>
        <v>0</v>
      </c>
      <c r="AK389" s="28">
        <f t="shared" si="188"/>
        <v>0</v>
      </c>
      <c r="AL389" s="28">
        <f t="shared" si="189"/>
        <v>0</v>
      </c>
      <c r="AM389" s="28">
        <f t="shared" si="157"/>
        <v>0</v>
      </c>
      <c r="AN389" s="28">
        <f t="shared" si="158"/>
        <v>0</v>
      </c>
      <c r="AO389" s="28">
        <f t="shared" si="190"/>
        <v>0</v>
      </c>
      <c r="AP389" s="28">
        <f t="shared" si="191"/>
        <v>0</v>
      </c>
      <c r="AQ389" s="28">
        <f t="shared" si="192"/>
        <v>0</v>
      </c>
      <c r="AR389" s="28">
        <f t="shared" si="162"/>
        <v>0</v>
      </c>
      <c r="AS389" s="31" t="e">
        <f t="shared" si="163"/>
        <v>#REF!</v>
      </c>
      <c r="AT389" s="29">
        <f t="array" ref="AT389">IFERROR(AVERAGE(AS389/J389:L389),0)</f>
        <v>0</v>
      </c>
      <c r="AU389" s="30">
        <f t="shared" si="164"/>
        <v>-1</v>
      </c>
      <c r="AV389" s="31">
        <f t="shared" si="196"/>
        <v>0</v>
      </c>
      <c r="AW389" s="29">
        <f t="array" ref="AW389">IFERROR(AVERAGE(AV389/O389:Q389),0)</f>
        <v>0</v>
      </c>
      <c r="AX389" s="30">
        <f t="shared" si="99"/>
        <v>-1</v>
      </c>
      <c r="AY389" s="31">
        <f t="shared" si="165"/>
        <v>0</v>
      </c>
      <c r="AZ389" s="29">
        <f t="array" ref="AZ389">IFERROR(AVERAGE(AY389/L389:N389),0)</f>
        <v>0</v>
      </c>
      <c r="BA389" s="30">
        <f t="shared" si="166"/>
        <v>-1</v>
      </c>
      <c r="BB389" s="31">
        <f t="shared" si="167"/>
        <v>0</v>
      </c>
      <c r="BC389" s="29">
        <f t="array" ref="BC389">IFERROR(AVERAGE(BB389/M389:O389),0)</f>
        <v>0</v>
      </c>
      <c r="BD389" s="30">
        <f t="shared" si="168"/>
        <v>-1</v>
      </c>
      <c r="BE389" s="31">
        <f t="shared" si="169"/>
        <v>0</v>
      </c>
      <c r="BF389" s="29">
        <f t="array" ref="BF389">IFERROR(AVERAGE(BE389/N389:P389),0)</f>
        <v>0</v>
      </c>
      <c r="BG389" s="30">
        <f t="shared" si="170"/>
        <v>-1</v>
      </c>
      <c r="BH389" s="31">
        <f t="shared" si="171"/>
        <v>0</v>
      </c>
      <c r="BI389" s="29">
        <f t="array" ref="BI389">IFERROR(AVERAGE(BH389/O389:Q389),0)</f>
        <v>0</v>
      </c>
      <c r="BJ389" s="30">
        <f t="shared" si="172"/>
        <v>-1</v>
      </c>
      <c r="BK389" s="31">
        <f t="shared" si="173"/>
        <v>0</v>
      </c>
      <c r="BL389" s="29">
        <f t="array" ref="BL389">IFERROR(AVERAGE(BK389/P389:R389),0)</f>
        <v>0</v>
      </c>
      <c r="BM389" s="30">
        <f t="shared" si="174"/>
        <v>-1</v>
      </c>
      <c r="BN389" s="31">
        <f t="shared" si="175"/>
        <v>0</v>
      </c>
      <c r="BO389" s="29">
        <f t="array" ref="BO389">IFERROR(AVERAGE(BN389/Q389:S389),0)</f>
        <v>0</v>
      </c>
      <c r="BP389" s="30">
        <f t="shared" si="176"/>
        <v>-1</v>
      </c>
      <c r="BQ389" s="31">
        <f t="shared" si="177"/>
        <v>0</v>
      </c>
      <c r="BR389" s="29">
        <f t="array" ref="BR389">IFERROR(AVERAGE(BQ389/R389:T389),0)</f>
        <v>0</v>
      </c>
      <c r="BS389" s="30">
        <f t="shared" si="178"/>
        <v>-1</v>
      </c>
      <c r="BT389" s="31">
        <f t="shared" si="179"/>
        <v>0</v>
      </c>
      <c r="BU389" s="29">
        <f t="array" ref="BU389">IFERROR(AVERAGE(BT389/R389:T389),0)</f>
        <v>0</v>
      </c>
      <c r="BV389" s="30">
        <f t="shared" si="180"/>
        <v>-1</v>
      </c>
      <c r="BW389" s="31">
        <f t="shared" si="181"/>
        <v>0</v>
      </c>
      <c r="BX389" s="29">
        <f t="array" ref="BX389">IFERROR(AVERAGE(BW389/R389:T389),0)</f>
        <v>0</v>
      </c>
      <c r="BY389" s="30">
        <f t="shared" si="182"/>
        <v>-1</v>
      </c>
      <c r="BZ389" s="31">
        <f t="shared" si="183"/>
        <v>0</v>
      </c>
      <c r="CA389" s="29">
        <f t="array" ref="CA389">IFERROR(AVERAGE(BZ389/R389:T389),0)</f>
        <v>0</v>
      </c>
      <c r="CB389" s="30">
        <f t="shared" si="184"/>
        <v>-1</v>
      </c>
    </row>
    <row r="390" spans="2:80" ht="15.75" hidden="1" customHeight="1" x14ac:dyDescent="0.25">
      <c r="B390" s="39" t="s">
        <v>803</v>
      </c>
      <c r="C390" s="24" t="s">
        <v>802</v>
      </c>
      <c r="D390" s="24" t="s">
        <v>58</v>
      </c>
      <c r="E390" s="24" t="s">
        <v>93</v>
      </c>
      <c r="F390" s="24"/>
      <c r="G390" s="24" t="s">
        <v>94</v>
      </c>
      <c r="H390" s="25">
        <v>1</v>
      </c>
      <c r="I390" s="26">
        <v>0</v>
      </c>
      <c r="J390" s="26">
        <v>0</v>
      </c>
      <c r="K390" s="26">
        <v>0</v>
      </c>
      <c r="L390" s="26">
        <v>0</v>
      </c>
      <c r="M390" s="26">
        <v>0</v>
      </c>
      <c r="N390" s="26">
        <v>0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  <c r="T390" s="26">
        <v>0</v>
      </c>
      <c r="U390" s="26">
        <v>0</v>
      </c>
      <c r="V390" s="26">
        <v>0</v>
      </c>
      <c r="W390" s="26">
        <v>0</v>
      </c>
      <c r="X390" s="26">
        <v>0</v>
      </c>
      <c r="Y390" s="26">
        <v>0</v>
      </c>
      <c r="Z390" s="36">
        <v>0</v>
      </c>
      <c r="AA390" s="26">
        <v>0</v>
      </c>
      <c r="AB390" s="26">
        <v>0</v>
      </c>
      <c r="AC390" s="28">
        <v>1</v>
      </c>
      <c r="AD390" s="28">
        <v>0</v>
      </c>
      <c r="AE390" s="26">
        <f t="shared" si="194"/>
        <v>1</v>
      </c>
      <c r="AF390" s="29">
        <f t="array" ref="AF390">IFERROR(AVERAGE(AE390/N390:P390),0)</f>
        <v>0</v>
      </c>
      <c r="AG390" s="30">
        <f t="shared" si="195"/>
        <v>-1</v>
      </c>
      <c r="AH390" s="28">
        <f t="shared" si="197"/>
        <v>0</v>
      </c>
      <c r="AI390" s="28">
        <f t="shared" si="186"/>
        <v>0</v>
      </c>
      <c r="AJ390" s="28">
        <f t="shared" si="187"/>
        <v>0</v>
      </c>
      <c r="AK390" s="28">
        <f t="shared" si="188"/>
        <v>0</v>
      </c>
      <c r="AL390" s="28">
        <f t="shared" si="189"/>
        <v>0</v>
      </c>
      <c r="AM390" s="28">
        <f t="shared" si="157"/>
        <v>0</v>
      </c>
      <c r="AN390" s="28">
        <f t="shared" si="158"/>
        <v>0</v>
      </c>
      <c r="AO390" s="28">
        <f t="shared" si="190"/>
        <v>0</v>
      </c>
      <c r="AP390" s="28">
        <f t="shared" si="191"/>
        <v>0</v>
      </c>
      <c r="AQ390" s="28">
        <f t="shared" si="192"/>
        <v>0</v>
      </c>
      <c r="AR390" s="28">
        <f t="shared" si="162"/>
        <v>0</v>
      </c>
      <c r="AS390" s="31" t="e">
        <f t="shared" si="163"/>
        <v>#REF!</v>
      </c>
      <c r="AT390" s="29">
        <f t="array" ref="AT390">IFERROR(AVERAGE(AS390/J390:L390),0)</f>
        <v>0</v>
      </c>
      <c r="AU390" s="30">
        <f t="shared" si="164"/>
        <v>-1</v>
      </c>
      <c r="AV390" s="31">
        <f t="shared" si="196"/>
        <v>1</v>
      </c>
      <c r="AW390" s="29">
        <f t="array" ref="AW390">IFERROR(AVERAGE(AV390/O390:Q390),0)</f>
        <v>0</v>
      </c>
      <c r="AX390" s="30">
        <f t="shared" si="99"/>
        <v>-1</v>
      </c>
      <c r="AY390" s="31">
        <f t="shared" si="165"/>
        <v>1</v>
      </c>
      <c r="AZ390" s="29">
        <f t="array" ref="AZ390">IFERROR(AVERAGE(AY390/L390:N390),0)</f>
        <v>0</v>
      </c>
      <c r="BA390" s="30">
        <f t="shared" si="166"/>
        <v>-1</v>
      </c>
      <c r="BB390" s="31">
        <f t="shared" si="167"/>
        <v>1</v>
      </c>
      <c r="BC390" s="29">
        <f t="array" ref="BC390">IFERROR(AVERAGE(BB390/M390:O390),0)</f>
        <v>0</v>
      </c>
      <c r="BD390" s="30">
        <f t="shared" si="168"/>
        <v>-1</v>
      </c>
      <c r="BE390" s="31">
        <f t="shared" si="169"/>
        <v>1</v>
      </c>
      <c r="BF390" s="29">
        <f t="array" ref="BF390">IFERROR(AVERAGE(BE390/N390:P390),0)</f>
        <v>0</v>
      </c>
      <c r="BG390" s="30">
        <f t="shared" si="170"/>
        <v>-1</v>
      </c>
      <c r="BH390" s="31">
        <f t="shared" si="171"/>
        <v>1</v>
      </c>
      <c r="BI390" s="29">
        <f t="array" ref="BI390">IFERROR(AVERAGE(BH390/O390:Q390),0)</f>
        <v>0</v>
      </c>
      <c r="BJ390" s="30">
        <f t="shared" si="172"/>
        <v>-1</v>
      </c>
      <c r="BK390" s="31">
        <f t="shared" si="173"/>
        <v>1</v>
      </c>
      <c r="BL390" s="29">
        <f t="array" ref="BL390">IFERROR(AVERAGE(BK390/P390:R390),0)</f>
        <v>0</v>
      </c>
      <c r="BM390" s="30">
        <f t="shared" si="174"/>
        <v>-1</v>
      </c>
      <c r="BN390" s="31">
        <f t="shared" si="175"/>
        <v>1</v>
      </c>
      <c r="BO390" s="29">
        <f t="array" ref="BO390">IFERROR(AVERAGE(BN390/Q390:S390),0)</f>
        <v>0</v>
      </c>
      <c r="BP390" s="30">
        <f t="shared" si="176"/>
        <v>-1</v>
      </c>
      <c r="BQ390" s="31">
        <f t="shared" si="177"/>
        <v>1</v>
      </c>
      <c r="BR390" s="29">
        <f t="array" ref="BR390">IFERROR(AVERAGE(BQ390/R390:T390),0)</f>
        <v>0</v>
      </c>
      <c r="BS390" s="30">
        <f t="shared" si="178"/>
        <v>-1</v>
      </c>
      <c r="BT390" s="31">
        <f t="shared" si="179"/>
        <v>1</v>
      </c>
      <c r="BU390" s="29">
        <f t="array" ref="BU390">IFERROR(AVERAGE(BT390/R390:T390),0)</f>
        <v>0</v>
      </c>
      <c r="BV390" s="30">
        <f t="shared" si="180"/>
        <v>-1</v>
      </c>
      <c r="BW390" s="31">
        <f t="shared" si="181"/>
        <v>1</v>
      </c>
      <c r="BX390" s="29">
        <f t="array" ref="BX390">IFERROR(AVERAGE(BW390/R390:T390),0)</f>
        <v>0</v>
      </c>
      <c r="BY390" s="30">
        <f t="shared" si="182"/>
        <v>-1</v>
      </c>
      <c r="BZ390" s="31">
        <f t="shared" si="183"/>
        <v>1</v>
      </c>
      <c r="CA390" s="29">
        <f t="array" ref="CA390">IFERROR(AVERAGE(BZ390/R390:T390),0)</f>
        <v>0</v>
      </c>
      <c r="CB390" s="30">
        <f t="shared" si="184"/>
        <v>-1</v>
      </c>
    </row>
    <row r="391" spans="2:80" ht="15.75" hidden="1" customHeight="1" x14ac:dyDescent="0.25">
      <c r="B391" s="39" t="s">
        <v>804</v>
      </c>
      <c r="C391" s="24" t="s">
        <v>805</v>
      </c>
      <c r="D391" s="24" t="s">
        <v>58</v>
      </c>
      <c r="E391" s="24" t="s">
        <v>93</v>
      </c>
      <c r="F391" s="24"/>
      <c r="G391" s="24" t="s">
        <v>94</v>
      </c>
      <c r="H391" s="25">
        <v>1</v>
      </c>
      <c r="I391" s="26">
        <v>0</v>
      </c>
      <c r="J391" s="26">
        <v>0</v>
      </c>
      <c r="K391" s="26">
        <v>0</v>
      </c>
      <c r="L391" s="26">
        <v>0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  <c r="T391" s="26">
        <v>0</v>
      </c>
      <c r="U391" s="26">
        <v>0</v>
      </c>
      <c r="V391" s="26">
        <v>0</v>
      </c>
      <c r="W391" s="26">
        <v>0</v>
      </c>
      <c r="X391" s="26">
        <v>0</v>
      </c>
      <c r="Y391" s="26">
        <v>0</v>
      </c>
      <c r="Z391" s="36">
        <v>0</v>
      </c>
      <c r="AA391" s="26">
        <v>0</v>
      </c>
      <c r="AB391" s="26">
        <v>0</v>
      </c>
      <c r="AC391" s="28">
        <v>0</v>
      </c>
      <c r="AD391" s="28">
        <v>0</v>
      </c>
      <c r="AE391" s="26">
        <f t="shared" si="194"/>
        <v>0</v>
      </c>
      <c r="AF391" s="29">
        <f t="array" ref="AF391">IFERROR(AVERAGE(AE391/N391:P391),0)</f>
        <v>0</v>
      </c>
      <c r="AG391" s="30">
        <f t="shared" si="195"/>
        <v>-1</v>
      </c>
      <c r="AH391" s="28">
        <f t="shared" si="197"/>
        <v>0</v>
      </c>
      <c r="AI391" s="28">
        <f t="shared" si="186"/>
        <v>0</v>
      </c>
      <c r="AJ391" s="28">
        <f t="shared" si="187"/>
        <v>0</v>
      </c>
      <c r="AK391" s="28">
        <f t="shared" si="188"/>
        <v>0</v>
      </c>
      <c r="AL391" s="28">
        <f t="shared" si="189"/>
        <v>0</v>
      </c>
      <c r="AM391" s="28">
        <f t="shared" si="157"/>
        <v>0</v>
      </c>
      <c r="AN391" s="28">
        <f t="shared" si="158"/>
        <v>0</v>
      </c>
      <c r="AO391" s="28">
        <f t="shared" si="190"/>
        <v>0</v>
      </c>
      <c r="AP391" s="28">
        <f t="shared" si="191"/>
        <v>0</v>
      </c>
      <c r="AQ391" s="28">
        <f t="shared" si="192"/>
        <v>0</v>
      </c>
      <c r="AR391" s="28">
        <f t="shared" si="162"/>
        <v>0</v>
      </c>
      <c r="AS391" s="31" t="e">
        <f t="shared" si="163"/>
        <v>#REF!</v>
      </c>
      <c r="AT391" s="29">
        <f t="array" ref="AT391">IFERROR(AVERAGE(AS391/J391:L391),0)</f>
        <v>0</v>
      </c>
      <c r="AU391" s="30">
        <f t="shared" si="164"/>
        <v>-1</v>
      </c>
      <c r="AV391" s="31">
        <f t="shared" si="196"/>
        <v>0</v>
      </c>
      <c r="AW391" s="29">
        <f t="array" ref="AW391">IFERROR(AVERAGE(AV391/O391:Q391),0)</f>
        <v>0</v>
      </c>
      <c r="AX391" s="30">
        <f t="shared" si="99"/>
        <v>-1</v>
      </c>
      <c r="AY391" s="31">
        <f t="shared" si="165"/>
        <v>0</v>
      </c>
      <c r="AZ391" s="29">
        <f t="array" ref="AZ391">IFERROR(AVERAGE(AY391/L391:N391),0)</f>
        <v>0</v>
      </c>
      <c r="BA391" s="30">
        <f t="shared" si="166"/>
        <v>-1</v>
      </c>
      <c r="BB391" s="31">
        <f t="shared" si="167"/>
        <v>0</v>
      </c>
      <c r="BC391" s="29">
        <f t="array" ref="BC391">IFERROR(AVERAGE(BB391/M391:O391),0)</f>
        <v>0</v>
      </c>
      <c r="BD391" s="30">
        <f t="shared" si="168"/>
        <v>-1</v>
      </c>
      <c r="BE391" s="31">
        <f t="shared" si="169"/>
        <v>0</v>
      </c>
      <c r="BF391" s="29">
        <f t="array" ref="BF391">IFERROR(AVERAGE(BE391/N391:P391),0)</f>
        <v>0</v>
      </c>
      <c r="BG391" s="30">
        <f t="shared" si="170"/>
        <v>-1</v>
      </c>
      <c r="BH391" s="31">
        <f t="shared" si="171"/>
        <v>0</v>
      </c>
      <c r="BI391" s="29">
        <f t="array" ref="BI391">IFERROR(AVERAGE(BH391/O391:Q391),0)</f>
        <v>0</v>
      </c>
      <c r="BJ391" s="30">
        <f t="shared" si="172"/>
        <v>-1</v>
      </c>
      <c r="BK391" s="31">
        <f t="shared" si="173"/>
        <v>0</v>
      </c>
      <c r="BL391" s="29">
        <f t="array" ref="BL391">IFERROR(AVERAGE(BK391/P391:R391),0)</f>
        <v>0</v>
      </c>
      <c r="BM391" s="30">
        <f t="shared" si="174"/>
        <v>-1</v>
      </c>
      <c r="BN391" s="31">
        <f t="shared" si="175"/>
        <v>0</v>
      </c>
      <c r="BO391" s="29">
        <f t="array" ref="BO391">IFERROR(AVERAGE(BN391/Q391:S391),0)</f>
        <v>0</v>
      </c>
      <c r="BP391" s="30">
        <f t="shared" si="176"/>
        <v>-1</v>
      </c>
      <c r="BQ391" s="31">
        <f t="shared" si="177"/>
        <v>0</v>
      </c>
      <c r="BR391" s="29">
        <f t="array" ref="BR391">IFERROR(AVERAGE(BQ391/R391:T391),0)</f>
        <v>0</v>
      </c>
      <c r="BS391" s="30">
        <f t="shared" si="178"/>
        <v>-1</v>
      </c>
      <c r="BT391" s="31">
        <f t="shared" si="179"/>
        <v>0</v>
      </c>
      <c r="BU391" s="29">
        <f t="array" ref="BU391">IFERROR(AVERAGE(BT391/R391:T391),0)</f>
        <v>0</v>
      </c>
      <c r="BV391" s="30">
        <f t="shared" si="180"/>
        <v>-1</v>
      </c>
      <c r="BW391" s="31">
        <f t="shared" si="181"/>
        <v>0</v>
      </c>
      <c r="BX391" s="29">
        <f t="array" ref="BX391">IFERROR(AVERAGE(BW391/R391:T391),0)</f>
        <v>0</v>
      </c>
      <c r="BY391" s="30">
        <f t="shared" si="182"/>
        <v>-1</v>
      </c>
      <c r="BZ391" s="31">
        <f t="shared" si="183"/>
        <v>0</v>
      </c>
      <c r="CA391" s="29">
        <f t="array" ref="CA391">IFERROR(AVERAGE(BZ391/R391:T391),0)</f>
        <v>0</v>
      </c>
      <c r="CB391" s="30">
        <f t="shared" si="184"/>
        <v>-1</v>
      </c>
    </row>
    <row r="392" spans="2:80" ht="15.75" hidden="1" customHeight="1" x14ac:dyDescent="0.25">
      <c r="B392" s="39" t="s">
        <v>806</v>
      </c>
      <c r="C392" s="24" t="s">
        <v>807</v>
      </c>
      <c r="D392" s="24" t="s">
        <v>58</v>
      </c>
      <c r="E392" s="24" t="s">
        <v>59</v>
      </c>
      <c r="F392" s="24"/>
      <c r="G392" s="24" t="s">
        <v>94</v>
      </c>
      <c r="H392" s="25">
        <v>1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  <c r="T392" s="26">
        <v>0</v>
      </c>
      <c r="U392" s="26">
        <v>0</v>
      </c>
      <c r="V392" s="26">
        <v>0</v>
      </c>
      <c r="W392" s="26">
        <v>0</v>
      </c>
      <c r="X392" s="26">
        <v>0</v>
      </c>
      <c r="Y392" s="26">
        <v>0</v>
      </c>
      <c r="Z392" s="36">
        <v>0</v>
      </c>
      <c r="AA392" s="26">
        <v>0</v>
      </c>
      <c r="AB392" s="26">
        <v>0</v>
      </c>
      <c r="AC392" s="28">
        <v>0</v>
      </c>
      <c r="AD392" s="28">
        <v>0</v>
      </c>
      <c r="AE392" s="26">
        <f t="shared" si="194"/>
        <v>0</v>
      </c>
      <c r="AF392" s="29">
        <f t="array" ref="AF392">IFERROR(AVERAGE(AE392/N392:P392),0)</f>
        <v>0</v>
      </c>
      <c r="AG392" s="30">
        <f t="shared" si="195"/>
        <v>-1</v>
      </c>
      <c r="AH392" s="28">
        <f t="shared" si="197"/>
        <v>0</v>
      </c>
      <c r="AI392" s="28">
        <f t="shared" si="186"/>
        <v>0</v>
      </c>
      <c r="AJ392" s="28">
        <f t="shared" si="187"/>
        <v>0</v>
      </c>
      <c r="AK392" s="28">
        <f t="shared" si="188"/>
        <v>0</v>
      </c>
      <c r="AL392" s="28">
        <f t="shared" si="189"/>
        <v>0</v>
      </c>
      <c r="AM392" s="28">
        <f t="shared" si="157"/>
        <v>0</v>
      </c>
      <c r="AN392" s="28">
        <f t="shared" si="158"/>
        <v>0</v>
      </c>
      <c r="AO392" s="28">
        <f t="shared" si="190"/>
        <v>0</v>
      </c>
      <c r="AP392" s="28">
        <f t="shared" si="191"/>
        <v>0</v>
      </c>
      <c r="AQ392" s="28">
        <f t="shared" si="192"/>
        <v>0</v>
      </c>
      <c r="AR392" s="28">
        <f t="shared" si="162"/>
        <v>0</v>
      </c>
      <c r="AS392" s="31" t="e">
        <f t="shared" si="163"/>
        <v>#REF!</v>
      </c>
      <c r="AT392" s="29">
        <f t="array" ref="AT392">IFERROR(AVERAGE(AS392/J392:L392),0)</f>
        <v>0</v>
      </c>
      <c r="AU392" s="30">
        <f t="shared" si="164"/>
        <v>-1</v>
      </c>
      <c r="AV392" s="31">
        <f t="shared" si="196"/>
        <v>0</v>
      </c>
      <c r="AW392" s="29">
        <f t="array" ref="AW392">IFERROR(AVERAGE(AV392/O392:Q392),0)</f>
        <v>0</v>
      </c>
      <c r="AX392" s="30">
        <f t="shared" si="99"/>
        <v>-1</v>
      </c>
      <c r="AY392" s="31">
        <f t="shared" si="165"/>
        <v>0</v>
      </c>
      <c r="AZ392" s="29">
        <f t="array" ref="AZ392">IFERROR(AVERAGE(AY392/L392:N392),0)</f>
        <v>0</v>
      </c>
      <c r="BA392" s="30">
        <f t="shared" si="166"/>
        <v>-1</v>
      </c>
      <c r="BB392" s="31">
        <f t="shared" si="167"/>
        <v>0</v>
      </c>
      <c r="BC392" s="29">
        <f t="array" ref="BC392">IFERROR(AVERAGE(BB392/M392:O392),0)</f>
        <v>0</v>
      </c>
      <c r="BD392" s="30">
        <f t="shared" si="168"/>
        <v>-1</v>
      </c>
      <c r="BE392" s="31">
        <f t="shared" si="169"/>
        <v>0</v>
      </c>
      <c r="BF392" s="29">
        <f t="array" ref="BF392">IFERROR(AVERAGE(BE392/N392:P392),0)</f>
        <v>0</v>
      </c>
      <c r="BG392" s="30">
        <f t="shared" si="170"/>
        <v>-1</v>
      </c>
      <c r="BH392" s="31">
        <f t="shared" si="171"/>
        <v>0</v>
      </c>
      <c r="BI392" s="29">
        <f t="array" ref="BI392">IFERROR(AVERAGE(BH392/O392:Q392),0)</f>
        <v>0</v>
      </c>
      <c r="BJ392" s="30">
        <f t="shared" si="172"/>
        <v>-1</v>
      </c>
      <c r="BK392" s="31">
        <f t="shared" si="173"/>
        <v>0</v>
      </c>
      <c r="BL392" s="29">
        <f t="array" ref="BL392">IFERROR(AVERAGE(BK392/P392:R392),0)</f>
        <v>0</v>
      </c>
      <c r="BM392" s="30">
        <f t="shared" si="174"/>
        <v>-1</v>
      </c>
      <c r="BN392" s="31">
        <f t="shared" si="175"/>
        <v>0</v>
      </c>
      <c r="BO392" s="29">
        <f t="array" ref="BO392">IFERROR(AVERAGE(BN392/Q392:S392),0)</f>
        <v>0</v>
      </c>
      <c r="BP392" s="30">
        <f t="shared" si="176"/>
        <v>-1</v>
      </c>
      <c r="BQ392" s="31">
        <f t="shared" si="177"/>
        <v>0</v>
      </c>
      <c r="BR392" s="29">
        <f t="array" ref="BR392">IFERROR(AVERAGE(BQ392/R392:T392),0)</f>
        <v>0</v>
      </c>
      <c r="BS392" s="30">
        <f t="shared" si="178"/>
        <v>-1</v>
      </c>
      <c r="BT392" s="31">
        <f t="shared" si="179"/>
        <v>0</v>
      </c>
      <c r="BU392" s="29">
        <f t="array" ref="BU392">IFERROR(AVERAGE(BT392/R392:T392),0)</f>
        <v>0</v>
      </c>
      <c r="BV392" s="30">
        <f t="shared" si="180"/>
        <v>-1</v>
      </c>
      <c r="BW392" s="31">
        <f t="shared" si="181"/>
        <v>0</v>
      </c>
      <c r="BX392" s="29">
        <f t="array" ref="BX392">IFERROR(AVERAGE(BW392/R392:T392),0)</f>
        <v>0</v>
      </c>
      <c r="BY392" s="30">
        <f t="shared" si="182"/>
        <v>-1</v>
      </c>
      <c r="BZ392" s="31">
        <f t="shared" si="183"/>
        <v>0</v>
      </c>
      <c r="CA392" s="29">
        <f t="array" ref="CA392">IFERROR(AVERAGE(BZ392/R392:T392),0)</f>
        <v>0</v>
      </c>
      <c r="CB392" s="30">
        <f t="shared" si="184"/>
        <v>-1</v>
      </c>
    </row>
    <row r="393" spans="2:80" ht="15.75" hidden="1" customHeight="1" x14ac:dyDescent="0.25">
      <c r="B393" s="39" t="s">
        <v>808</v>
      </c>
      <c r="C393" s="24" t="s">
        <v>809</v>
      </c>
      <c r="D393" s="24" t="s">
        <v>58</v>
      </c>
      <c r="E393" s="24" t="s">
        <v>93</v>
      </c>
      <c r="F393" s="24"/>
      <c r="G393" s="24" t="s">
        <v>94</v>
      </c>
      <c r="H393" s="25">
        <v>1</v>
      </c>
      <c r="I393" s="26">
        <v>0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  <c r="T393" s="26">
        <v>0</v>
      </c>
      <c r="U393" s="26">
        <v>0</v>
      </c>
      <c r="V393" s="26">
        <v>0</v>
      </c>
      <c r="W393" s="26">
        <v>0</v>
      </c>
      <c r="X393" s="26">
        <v>0</v>
      </c>
      <c r="Y393" s="26">
        <v>0</v>
      </c>
      <c r="Z393" s="36">
        <v>0</v>
      </c>
      <c r="AA393" s="26">
        <v>0</v>
      </c>
      <c r="AB393" s="26">
        <v>0</v>
      </c>
      <c r="AC393" s="28">
        <v>1</v>
      </c>
      <c r="AD393" s="28">
        <v>0</v>
      </c>
      <c r="AE393" s="26">
        <f t="shared" si="194"/>
        <v>1</v>
      </c>
      <c r="AF393" s="29">
        <f t="array" ref="AF393">IFERROR(AVERAGE(AE393/N393:P393),0)</f>
        <v>0</v>
      </c>
      <c r="AG393" s="30">
        <f t="shared" si="195"/>
        <v>-1</v>
      </c>
      <c r="AH393" s="28">
        <f t="shared" si="197"/>
        <v>0</v>
      </c>
      <c r="AI393" s="28">
        <f t="shared" si="186"/>
        <v>0</v>
      </c>
      <c r="AJ393" s="28">
        <f t="shared" si="187"/>
        <v>0</v>
      </c>
      <c r="AK393" s="28">
        <f t="shared" si="188"/>
        <v>0</v>
      </c>
      <c r="AL393" s="28">
        <f t="shared" si="189"/>
        <v>0</v>
      </c>
      <c r="AM393" s="28">
        <f t="shared" si="157"/>
        <v>0</v>
      </c>
      <c r="AN393" s="28">
        <f t="shared" si="158"/>
        <v>0</v>
      </c>
      <c r="AO393" s="28">
        <f t="shared" si="190"/>
        <v>0</v>
      </c>
      <c r="AP393" s="28">
        <f t="shared" si="191"/>
        <v>0</v>
      </c>
      <c r="AQ393" s="28">
        <f t="shared" si="192"/>
        <v>0</v>
      </c>
      <c r="AR393" s="28">
        <f t="shared" si="162"/>
        <v>0</v>
      </c>
      <c r="AS393" s="31" t="e">
        <f t="shared" si="163"/>
        <v>#REF!</v>
      </c>
      <c r="AT393" s="29">
        <f t="array" ref="AT393">IFERROR(AVERAGE(AS393/J393:L393),0)</f>
        <v>0</v>
      </c>
      <c r="AU393" s="30">
        <f t="shared" si="164"/>
        <v>-1</v>
      </c>
      <c r="AV393" s="31">
        <f t="shared" si="196"/>
        <v>1</v>
      </c>
      <c r="AW393" s="29">
        <f t="array" ref="AW393">IFERROR(AVERAGE(AV393/O393:Q393),0)</f>
        <v>0</v>
      </c>
      <c r="AX393" s="30">
        <f t="shared" si="99"/>
        <v>-1</v>
      </c>
      <c r="AY393" s="31">
        <f t="shared" si="165"/>
        <v>1</v>
      </c>
      <c r="AZ393" s="29">
        <f t="array" ref="AZ393">IFERROR(AVERAGE(AY393/L393:N393),0)</f>
        <v>0</v>
      </c>
      <c r="BA393" s="30">
        <f t="shared" si="166"/>
        <v>-1</v>
      </c>
      <c r="BB393" s="31">
        <f t="shared" si="167"/>
        <v>1</v>
      </c>
      <c r="BC393" s="29">
        <f t="array" ref="BC393">IFERROR(AVERAGE(BB393/M393:O393),0)</f>
        <v>0</v>
      </c>
      <c r="BD393" s="30">
        <f t="shared" si="168"/>
        <v>-1</v>
      </c>
      <c r="BE393" s="31">
        <f t="shared" si="169"/>
        <v>1</v>
      </c>
      <c r="BF393" s="29">
        <f t="array" ref="BF393">IFERROR(AVERAGE(BE393/N393:P393),0)</f>
        <v>0</v>
      </c>
      <c r="BG393" s="30">
        <f t="shared" si="170"/>
        <v>-1</v>
      </c>
      <c r="BH393" s="31">
        <f t="shared" si="171"/>
        <v>1</v>
      </c>
      <c r="BI393" s="29">
        <f t="array" ref="BI393">IFERROR(AVERAGE(BH393/O393:Q393),0)</f>
        <v>0</v>
      </c>
      <c r="BJ393" s="30">
        <f t="shared" si="172"/>
        <v>-1</v>
      </c>
      <c r="BK393" s="31">
        <f t="shared" si="173"/>
        <v>1</v>
      </c>
      <c r="BL393" s="29">
        <f t="array" ref="BL393">IFERROR(AVERAGE(BK393/P393:R393),0)</f>
        <v>0</v>
      </c>
      <c r="BM393" s="30">
        <f t="shared" si="174"/>
        <v>-1</v>
      </c>
      <c r="BN393" s="31">
        <f t="shared" si="175"/>
        <v>1</v>
      </c>
      <c r="BO393" s="29">
        <f t="array" ref="BO393">IFERROR(AVERAGE(BN393/Q393:S393),0)</f>
        <v>0</v>
      </c>
      <c r="BP393" s="30">
        <f t="shared" si="176"/>
        <v>-1</v>
      </c>
      <c r="BQ393" s="31">
        <f t="shared" si="177"/>
        <v>1</v>
      </c>
      <c r="BR393" s="29">
        <f t="array" ref="BR393">IFERROR(AVERAGE(BQ393/R393:T393),0)</f>
        <v>0</v>
      </c>
      <c r="BS393" s="30">
        <f t="shared" si="178"/>
        <v>-1</v>
      </c>
      <c r="BT393" s="31">
        <f t="shared" si="179"/>
        <v>1</v>
      </c>
      <c r="BU393" s="29">
        <f t="array" ref="BU393">IFERROR(AVERAGE(BT393/R393:T393),0)</f>
        <v>0</v>
      </c>
      <c r="BV393" s="30">
        <f t="shared" si="180"/>
        <v>-1</v>
      </c>
      <c r="BW393" s="31">
        <f t="shared" si="181"/>
        <v>1</v>
      </c>
      <c r="BX393" s="29">
        <f t="array" ref="BX393">IFERROR(AVERAGE(BW393/R393:T393),0)</f>
        <v>0</v>
      </c>
      <c r="BY393" s="30">
        <f t="shared" si="182"/>
        <v>-1</v>
      </c>
      <c r="BZ393" s="31">
        <f t="shared" si="183"/>
        <v>1</v>
      </c>
      <c r="CA393" s="29">
        <f t="array" ref="CA393">IFERROR(AVERAGE(BZ393/R393:T393),0)</f>
        <v>0</v>
      </c>
      <c r="CB393" s="30">
        <f t="shared" si="184"/>
        <v>-1</v>
      </c>
    </row>
    <row r="394" spans="2:80" ht="15.75" hidden="1" customHeight="1" x14ac:dyDescent="0.25">
      <c r="B394" s="39" t="s">
        <v>810</v>
      </c>
      <c r="C394" s="24" t="s">
        <v>811</v>
      </c>
      <c r="D394" s="24" t="s">
        <v>58</v>
      </c>
      <c r="E394" s="24" t="s">
        <v>93</v>
      </c>
      <c r="F394" s="24"/>
      <c r="G394" s="24" t="s">
        <v>112</v>
      </c>
      <c r="H394" s="25">
        <v>1</v>
      </c>
      <c r="I394" s="26">
        <v>20</v>
      </c>
      <c r="J394" s="26">
        <v>0</v>
      </c>
      <c r="K394" s="26">
        <v>30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  <c r="T394" s="26">
        <v>0</v>
      </c>
      <c r="U394" s="26">
        <v>0</v>
      </c>
      <c r="V394" s="26">
        <v>0</v>
      </c>
      <c r="W394" s="26">
        <v>0</v>
      </c>
      <c r="X394" s="26">
        <v>0</v>
      </c>
      <c r="Y394" s="26">
        <v>0</v>
      </c>
      <c r="Z394" s="36">
        <v>0</v>
      </c>
      <c r="AA394" s="26">
        <v>0</v>
      </c>
      <c r="AB394" s="26">
        <v>34</v>
      </c>
      <c r="AC394" s="28">
        <v>16</v>
      </c>
      <c r="AD394" s="28">
        <v>0</v>
      </c>
      <c r="AE394" s="26">
        <f t="shared" si="194"/>
        <v>50</v>
      </c>
      <c r="AF394" s="29">
        <f t="array" ref="AF394">IFERROR(AVERAGE(AE394/N394:P394),0)</f>
        <v>0</v>
      </c>
      <c r="AG394" s="30">
        <f t="shared" si="195"/>
        <v>-1</v>
      </c>
      <c r="AH394" s="28">
        <f t="shared" si="197"/>
        <v>0</v>
      </c>
      <c r="AI394" s="28">
        <f t="shared" si="186"/>
        <v>30</v>
      </c>
      <c r="AJ394" s="28">
        <f t="shared" si="187"/>
        <v>0</v>
      </c>
      <c r="AK394" s="28">
        <f t="shared" si="188"/>
        <v>0</v>
      </c>
      <c r="AL394" s="28">
        <f t="shared" si="189"/>
        <v>0</v>
      </c>
      <c r="AM394" s="28">
        <f t="shared" si="157"/>
        <v>0</v>
      </c>
      <c r="AN394" s="28">
        <f t="shared" si="158"/>
        <v>0</v>
      </c>
      <c r="AO394" s="28">
        <f t="shared" si="190"/>
        <v>0</v>
      </c>
      <c r="AP394" s="28">
        <f t="shared" si="191"/>
        <v>0</v>
      </c>
      <c r="AQ394" s="28">
        <f t="shared" si="192"/>
        <v>0</v>
      </c>
      <c r="AR394" s="28">
        <f t="shared" si="162"/>
        <v>0</v>
      </c>
      <c r="AS394" s="31" t="e">
        <f t="shared" si="163"/>
        <v>#REF!</v>
      </c>
      <c r="AT394" s="29">
        <f t="array" ref="AT394">IFERROR(AVERAGE(AS394/J394:L394),0)</f>
        <v>0</v>
      </c>
      <c r="AU394" s="30">
        <f t="shared" si="164"/>
        <v>-1</v>
      </c>
      <c r="AV394" s="31">
        <f t="shared" si="196"/>
        <v>50</v>
      </c>
      <c r="AW394" s="29">
        <f t="array" ref="AW394">IFERROR(AVERAGE(AV394/O394:Q394),0)</f>
        <v>0</v>
      </c>
      <c r="AX394" s="30">
        <f t="shared" si="99"/>
        <v>-1</v>
      </c>
      <c r="AY394" s="31">
        <f t="shared" si="165"/>
        <v>50</v>
      </c>
      <c r="AZ394" s="29">
        <f t="array" ref="AZ394">IFERROR(AVERAGE(AY394/L394:N394),0)</f>
        <v>0</v>
      </c>
      <c r="BA394" s="30">
        <f t="shared" si="166"/>
        <v>-1</v>
      </c>
      <c r="BB394" s="31">
        <f t="shared" si="167"/>
        <v>50</v>
      </c>
      <c r="BC394" s="29">
        <f t="array" ref="BC394">IFERROR(AVERAGE(BB394/M394:O394),0)</f>
        <v>0</v>
      </c>
      <c r="BD394" s="30">
        <f t="shared" si="168"/>
        <v>-1</v>
      </c>
      <c r="BE394" s="31">
        <f t="shared" si="169"/>
        <v>50</v>
      </c>
      <c r="BF394" s="29">
        <f t="array" ref="BF394">IFERROR(AVERAGE(BE394/N394:P394),0)</f>
        <v>0</v>
      </c>
      <c r="BG394" s="30">
        <f t="shared" si="170"/>
        <v>-1</v>
      </c>
      <c r="BH394" s="31">
        <f t="shared" si="171"/>
        <v>50</v>
      </c>
      <c r="BI394" s="29">
        <f t="array" ref="BI394">IFERROR(AVERAGE(BH394/O394:Q394),0)</f>
        <v>0</v>
      </c>
      <c r="BJ394" s="30">
        <f t="shared" si="172"/>
        <v>-1</v>
      </c>
      <c r="BK394" s="31">
        <f t="shared" si="173"/>
        <v>50</v>
      </c>
      <c r="BL394" s="29">
        <f t="array" ref="BL394">IFERROR(AVERAGE(BK394/P394:R394),0)</f>
        <v>0</v>
      </c>
      <c r="BM394" s="30">
        <f t="shared" si="174"/>
        <v>-1</v>
      </c>
      <c r="BN394" s="31">
        <f t="shared" si="175"/>
        <v>50</v>
      </c>
      <c r="BO394" s="29">
        <f t="array" ref="BO394">IFERROR(AVERAGE(BN394/Q394:S394),0)</f>
        <v>0</v>
      </c>
      <c r="BP394" s="30">
        <f t="shared" si="176"/>
        <v>-1</v>
      </c>
      <c r="BQ394" s="31">
        <f t="shared" si="177"/>
        <v>50</v>
      </c>
      <c r="BR394" s="29">
        <f t="array" ref="BR394">IFERROR(AVERAGE(BQ394/R394:T394),0)</f>
        <v>0</v>
      </c>
      <c r="BS394" s="30">
        <f t="shared" si="178"/>
        <v>-1</v>
      </c>
      <c r="BT394" s="31">
        <f t="shared" si="179"/>
        <v>50</v>
      </c>
      <c r="BU394" s="29">
        <f t="array" ref="BU394">IFERROR(AVERAGE(BT394/R394:T394),0)</f>
        <v>0</v>
      </c>
      <c r="BV394" s="30">
        <f t="shared" si="180"/>
        <v>-1</v>
      </c>
      <c r="BW394" s="31">
        <f t="shared" si="181"/>
        <v>50</v>
      </c>
      <c r="BX394" s="29">
        <f t="array" ref="BX394">IFERROR(AVERAGE(BW394/R394:T394),0)</f>
        <v>0</v>
      </c>
      <c r="BY394" s="30">
        <f t="shared" si="182"/>
        <v>-1</v>
      </c>
      <c r="BZ394" s="31">
        <f t="shared" si="183"/>
        <v>50</v>
      </c>
      <c r="CA394" s="29">
        <f t="array" ref="CA394">IFERROR(AVERAGE(BZ394/R394:T394),0)</f>
        <v>0</v>
      </c>
      <c r="CB394" s="30">
        <f t="shared" si="184"/>
        <v>-1</v>
      </c>
    </row>
    <row r="395" spans="2:80" ht="15.75" hidden="1" customHeight="1" x14ac:dyDescent="0.25">
      <c r="B395" s="42" t="s">
        <v>812</v>
      </c>
      <c r="C395" s="24" t="s">
        <v>811</v>
      </c>
      <c r="D395" s="42"/>
      <c r="E395" s="24" t="s">
        <v>93</v>
      </c>
      <c r="F395" s="24"/>
      <c r="G395" s="24" t="s">
        <v>94</v>
      </c>
      <c r="H395" s="25">
        <v>1</v>
      </c>
      <c r="I395" s="26">
        <v>0</v>
      </c>
      <c r="J395" s="26">
        <v>0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  <c r="T395" s="26">
        <v>0</v>
      </c>
      <c r="U395" s="26">
        <v>0</v>
      </c>
      <c r="V395" s="26">
        <v>0</v>
      </c>
      <c r="W395" s="26">
        <v>0</v>
      </c>
      <c r="X395" s="26">
        <v>0</v>
      </c>
      <c r="Y395" s="26">
        <v>0</v>
      </c>
      <c r="Z395" s="36">
        <v>0</v>
      </c>
      <c r="AA395" s="26">
        <v>0</v>
      </c>
      <c r="AB395" s="26">
        <v>0</v>
      </c>
      <c r="AC395" s="28">
        <v>0</v>
      </c>
      <c r="AD395" s="28">
        <v>0</v>
      </c>
      <c r="AE395" s="26">
        <f t="shared" si="194"/>
        <v>0</v>
      </c>
      <c r="AF395" s="29">
        <f t="array" ref="AF395">IFERROR(AVERAGE(AE395/N395:P395),0)</f>
        <v>0</v>
      </c>
      <c r="AG395" s="30">
        <f t="shared" si="195"/>
        <v>-1</v>
      </c>
      <c r="AH395" s="28">
        <f t="shared" si="197"/>
        <v>0</v>
      </c>
      <c r="AI395" s="28">
        <f t="shared" si="186"/>
        <v>0</v>
      </c>
      <c r="AJ395" s="28">
        <f t="shared" si="187"/>
        <v>0</v>
      </c>
      <c r="AK395" s="28">
        <f t="shared" si="188"/>
        <v>0</v>
      </c>
      <c r="AL395" s="28">
        <f t="shared" si="189"/>
        <v>0</v>
      </c>
      <c r="AM395" s="28">
        <f t="shared" si="157"/>
        <v>0</v>
      </c>
      <c r="AN395" s="28">
        <f t="shared" si="158"/>
        <v>0</v>
      </c>
      <c r="AO395" s="28">
        <f t="shared" si="190"/>
        <v>0</v>
      </c>
      <c r="AP395" s="28">
        <f t="shared" si="191"/>
        <v>0</v>
      </c>
      <c r="AQ395" s="28">
        <f t="shared" si="192"/>
        <v>0</v>
      </c>
      <c r="AR395" s="28">
        <f t="shared" si="162"/>
        <v>0</v>
      </c>
      <c r="AS395" s="31" t="e">
        <f t="shared" si="163"/>
        <v>#REF!</v>
      </c>
      <c r="AT395" s="29">
        <f t="array" ref="AT395">IFERROR(AVERAGE(AS395/J395:L395),0)</f>
        <v>0</v>
      </c>
      <c r="AU395" s="30">
        <f t="shared" si="164"/>
        <v>-1</v>
      </c>
      <c r="AV395" s="31">
        <f t="shared" si="196"/>
        <v>0</v>
      </c>
      <c r="AW395" s="29">
        <f t="array" ref="AW395">IFERROR(AVERAGE(AV395/O395:Q395),0)</f>
        <v>0</v>
      </c>
      <c r="AX395" s="30">
        <f t="shared" si="99"/>
        <v>-1</v>
      </c>
      <c r="AY395" s="31">
        <f t="shared" si="165"/>
        <v>0</v>
      </c>
      <c r="AZ395" s="29">
        <f t="array" ref="AZ395">IFERROR(AVERAGE(AY395/L395:N395),0)</f>
        <v>0</v>
      </c>
      <c r="BA395" s="30">
        <f t="shared" si="166"/>
        <v>-1</v>
      </c>
      <c r="BB395" s="31">
        <f t="shared" si="167"/>
        <v>0</v>
      </c>
      <c r="BC395" s="29">
        <f t="array" ref="BC395">IFERROR(AVERAGE(BB395/M395:O395),0)</f>
        <v>0</v>
      </c>
      <c r="BD395" s="30">
        <f t="shared" si="168"/>
        <v>-1</v>
      </c>
      <c r="BE395" s="31">
        <f t="shared" si="169"/>
        <v>0</v>
      </c>
      <c r="BF395" s="29">
        <f t="array" ref="BF395">IFERROR(AVERAGE(BE395/N395:P395),0)</f>
        <v>0</v>
      </c>
      <c r="BG395" s="30">
        <f t="shared" si="170"/>
        <v>-1</v>
      </c>
      <c r="BH395" s="31">
        <f t="shared" si="171"/>
        <v>0</v>
      </c>
      <c r="BI395" s="29">
        <f t="array" ref="BI395">IFERROR(AVERAGE(BH395/O395:Q395),0)</f>
        <v>0</v>
      </c>
      <c r="BJ395" s="30">
        <f t="shared" si="172"/>
        <v>-1</v>
      </c>
      <c r="BK395" s="31">
        <f t="shared" si="173"/>
        <v>0</v>
      </c>
      <c r="BL395" s="29">
        <f t="array" ref="BL395">IFERROR(AVERAGE(BK395/P395:R395),0)</f>
        <v>0</v>
      </c>
      <c r="BM395" s="30">
        <f t="shared" si="174"/>
        <v>-1</v>
      </c>
      <c r="BN395" s="31">
        <f t="shared" si="175"/>
        <v>0</v>
      </c>
      <c r="BO395" s="29">
        <f t="array" ref="BO395">IFERROR(AVERAGE(BN395/Q395:S395),0)</f>
        <v>0</v>
      </c>
      <c r="BP395" s="30">
        <f t="shared" si="176"/>
        <v>-1</v>
      </c>
      <c r="BQ395" s="31">
        <f t="shared" si="177"/>
        <v>0</v>
      </c>
      <c r="BR395" s="29">
        <f t="array" ref="BR395">IFERROR(AVERAGE(BQ395/R395:T395),0)</f>
        <v>0</v>
      </c>
      <c r="BS395" s="30">
        <f t="shared" si="178"/>
        <v>-1</v>
      </c>
      <c r="BT395" s="31">
        <f t="shared" si="179"/>
        <v>0</v>
      </c>
      <c r="BU395" s="29">
        <f t="array" ref="BU395">IFERROR(AVERAGE(BT395/R395:T395),0)</f>
        <v>0</v>
      </c>
      <c r="BV395" s="30">
        <f t="shared" si="180"/>
        <v>-1</v>
      </c>
      <c r="BW395" s="31">
        <f t="shared" si="181"/>
        <v>0</v>
      </c>
      <c r="BX395" s="29">
        <f t="array" ref="BX395">IFERROR(AVERAGE(BW395/R395:T395),0)</f>
        <v>0</v>
      </c>
      <c r="BY395" s="30">
        <f t="shared" si="182"/>
        <v>-1</v>
      </c>
      <c r="BZ395" s="31">
        <f t="shared" si="183"/>
        <v>0</v>
      </c>
      <c r="CA395" s="29">
        <f t="array" ref="CA395">IFERROR(AVERAGE(BZ395/R395:T395),0)</f>
        <v>0</v>
      </c>
      <c r="CB395" s="30">
        <f t="shared" si="184"/>
        <v>-1</v>
      </c>
    </row>
    <row r="396" spans="2:80" ht="15.75" hidden="1" customHeight="1" x14ac:dyDescent="0.25">
      <c r="B396" s="39" t="s">
        <v>813</v>
      </c>
      <c r="C396" s="24" t="s">
        <v>304</v>
      </c>
      <c r="D396" s="24" t="s">
        <v>58</v>
      </c>
      <c r="E396" s="24" t="s">
        <v>59</v>
      </c>
      <c r="F396" s="24"/>
      <c r="G396" s="24" t="s">
        <v>94</v>
      </c>
      <c r="H396" s="25">
        <v>1</v>
      </c>
      <c r="I396" s="26">
        <v>0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  <c r="T396" s="26">
        <v>0</v>
      </c>
      <c r="U396" s="26">
        <v>0</v>
      </c>
      <c r="V396" s="26">
        <v>0</v>
      </c>
      <c r="W396" s="26">
        <v>0</v>
      </c>
      <c r="X396" s="26">
        <v>0</v>
      </c>
      <c r="Y396" s="26">
        <v>0</v>
      </c>
      <c r="Z396" s="36">
        <v>0</v>
      </c>
      <c r="AA396" s="26">
        <v>0</v>
      </c>
      <c r="AB396" s="26">
        <v>0</v>
      </c>
      <c r="AC396" s="28">
        <v>16</v>
      </c>
      <c r="AD396" s="28">
        <v>0</v>
      </c>
      <c r="AE396" s="26">
        <f t="shared" si="194"/>
        <v>16</v>
      </c>
      <c r="AF396" s="29">
        <f t="array" ref="AF396">IFERROR(AVERAGE(AE396/N396:P396),0)</f>
        <v>0</v>
      </c>
      <c r="AG396" s="30">
        <f t="shared" si="195"/>
        <v>-1</v>
      </c>
      <c r="AH396" s="28">
        <f t="shared" si="197"/>
        <v>0</v>
      </c>
      <c r="AI396" s="28">
        <f t="shared" si="186"/>
        <v>0</v>
      </c>
      <c r="AJ396" s="28">
        <f t="shared" si="187"/>
        <v>0</v>
      </c>
      <c r="AK396" s="28">
        <f t="shared" si="188"/>
        <v>0</v>
      </c>
      <c r="AL396" s="28">
        <f t="shared" si="189"/>
        <v>0</v>
      </c>
      <c r="AM396" s="28">
        <f t="shared" si="157"/>
        <v>0</v>
      </c>
      <c r="AN396" s="28">
        <f t="shared" si="158"/>
        <v>0</v>
      </c>
      <c r="AO396" s="28">
        <f t="shared" si="190"/>
        <v>0</v>
      </c>
      <c r="AP396" s="28">
        <f t="shared" si="191"/>
        <v>0</v>
      </c>
      <c r="AQ396" s="28">
        <f t="shared" si="192"/>
        <v>0</v>
      </c>
      <c r="AR396" s="28">
        <f t="shared" si="162"/>
        <v>0</v>
      </c>
      <c r="AS396" s="31" t="e">
        <f t="shared" si="163"/>
        <v>#REF!</v>
      </c>
      <c r="AT396" s="29">
        <f t="array" ref="AT396">IFERROR(AVERAGE(AS396/J396:L396),0)</f>
        <v>0</v>
      </c>
      <c r="AU396" s="30">
        <f t="shared" si="164"/>
        <v>-1</v>
      </c>
      <c r="AV396" s="31">
        <f t="shared" si="196"/>
        <v>16</v>
      </c>
      <c r="AW396" s="29">
        <f t="array" ref="AW396">IFERROR(AVERAGE(AV396/O396:Q396),0)</f>
        <v>0</v>
      </c>
      <c r="AX396" s="30">
        <f t="shared" si="99"/>
        <v>-1</v>
      </c>
      <c r="AY396" s="31">
        <f t="shared" si="165"/>
        <v>16</v>
      </c>
      <c r="AZ396" s="29">
        <f t="array" ref="AZ396">IFERROR(AVERAGE(AY396/L396:N396),0)</f>
        <v>0</v>
      </c>
      <c r="BA396" s="30">
        <f t="shared" si="166"/>
        <v>-1</v>
      </c>
      <c r="BB396" s="31">
        <f t="shared" si="167"/>
        <v>16</v>
      </c>
      <c r="BC396" s="29">
        <f t="array" ref="BC396">IFERROR(AVERAGE(BB396/M396:O396),0)</f>
        <v>0</v>
      </c>
      <c r="BD396" s="30">
        <f t="shared" si="168"/>
        <v>-1</v>
      </c>
      <c r="BE396" s="31">
        <f t="shared" si="169"/>
        <v>16</v>
      </c>
      <c r="BF396" s="29">
        <f t="array" ref="BF396">IFERROR(AVERAGE(BE396/N396:P396),0)</f>
        <v>0</v>
      </c>
      <c r="BG396" s="30">
        <f t="shared" si="170"/>
        <v>-1</v>
      </c>
      <c r="BH396" s="31">
        <f t="shared" si="171"/>
        <v>16</v>
      </c>
      <c r="BI396" s="29">
        <f t="array" ref="BI396">IFERROR(AVERAGE(BH396/O396:Q396),0)</f>
        <v>0</v>
      </c>
      <c r="BJ396" s="30">
        <f t="shared" si="172"/>
        <v>-1</v>
      </c>
      <c r="BK396" s="31">
        <f t="shared" si="173"/>
        <v>16</v>
      </c>
      <c r="BL396" s="29">
        <f t="array" ref="BL396">IFERROR(AVERAGE(BK396/P396:R396),0)</f>
        <v>0</v>
      </c>
      <c r="BM396" s="30">
        <f t="shared" si="174"/>
        <v>-1</v>
      </c>
      <c r="BN396" s="31">
        <f t="shared" si="175"/>
        <v>16</v>
      </c>
      <c r="BO396" s="29">
        <f t="array" ref="BO396">IFERROR(AVERAGE(BN396/Q396:S396),0)</f>
        <v>0</v>
      </c>
      <c r="BP396" s="30">
        <f t="shared" si="176"/>
        <v>-1</v>
      </c>
      <c r="BQ396" s="31">
        <f t="shared" si="177"/>
        <v>16</v>
      </c>
      <c r="BR396" s="29">
        <f t="array" ref="BR396">IFERROR(AVERAGE(BQ396/R396:T396),0)</f>
        <v>0</v>
      </c>
      <c r="BS396" s="30">
        <f t="shared" si="178"/>
        <v>-1</v>
      </c>
      <c r="BT396" s="31">
        <f t="shared" si="179"/>
        <v>16</v>
      </c>
      <c r="BU396" s="29">
        <f t="array" ref="BU396">IFERROR(AVERAGE(BT396/R396:T396),0)</f>
        <v>0</v>
      </c>
      <c r="BV396" s="30">
        <f t="shared" si="180"/>
        <v>-1</v>
      </c>
      <c r="BW396" s="31">
        <f t="shared" si="181"/>
        <v>16</v>
      </c>
      <c r="BX396" s="29">
        <f t="array" ref="BX396">IFERROR(AVERAGE(BW396/R396:T396),0)</f>
        <v>0</v>
      </c>
      <c r="BY396" s="30">
        <f t="shared" si="182"/>
        <v>-1</v>
      </c>
      <c r="BZ396" s="31">
        <f t="shared" si="183"/>
        <v>16</v>
      </c>
      <c r="CA396" s="29">
        <f t="array" ref="CA396">IFERROR(AVERAGE(BZ396/R396:T396),0)</f>
        <v>0</v>
      </c>
      <c r="CB396" s="30">
        <f t="shared" si="184"/>
        <v>-1</v>
      </c>
    </row>
    <row r="397" spans="2:80" ht="15.75" hidden="1" customHeight="1" x14ac:dyDescent="0.25">
      <c r="B397" s="39" t="s">
        <v>814</v>
      </c>
      <c r="C397" s="24" t="s">
        <v>292</v>
      </c>
      <c r="D397" s="24" t="s">
        <v>58</v>
      </c>
      <c r="E397" s="24" t="s">
        <v>59</v>
      </c>
      <c r="F397" s="24"/>
      <c r="G397" s="24" t="s">
        <v>94</v>
      </c>
      <c r="H397" s="25">
        <v>1</v>
      </c>
      <c r="I397" s="26">
        <v>0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  <c r="T397" s="26">
        <v>0</v>
      </c>
      <c r="U397" s="26">
        <v>0</v>
      </c>
      <c r="V397" s="26">
        <v>0</v>
      </c>
      <c r="W397" s="26">
        <v>0</v>
      </c>
      <c r="X397" s="26">
        <v>0</v>
      </c>
      <c r="Y397" s="26">
        <v>0</v>
      </c>
      <c r="Z397" s="36">
        <v>0</v>
      </c>
      <c r="AA397" s="26">
        <v>0</v>
      </c>
      <c r="AB397" s="26">
        <v>0</v>
      </c>
      <c r="AC397" s="28">
        <v>0</v>
      </c>
      <c r="AD397" s="28">
        <v>0</v>
      </c>
      <c r="AE397" s="26">
        <f t="shared" si="194"/>
        <v>0</v>
      </c>
      <c r="AF397" s="29">
        <f t="array" ref="AF397">IFERROR(AVERAGE(AE397/N397:P397),0)</f>
        <v>0</v>
      </c>
      <c r="AG397" s="30">
        <f t="shared" si="195"/>
        <v>-1</v>
      </c>
      <c r="AH397" s="28">
        <f t="shared" si="197"/>
        <v>0</v>
      </c>
      <c r="AI397" s="28">
        <f t="shared" si="186"/>
        <v>0</v>
      </c>
      <c r="AJ397" s="28">
        <f t="shared" si="187"/>
        <v>0</v>
      </c>
      <c r="AK397" s="28">
        <f t="shared" si="188"/>
        <v>0</v>
      </c>
      <c r="AL397" s="28">
        <f t="shared" si="189"/>
        <v>0</v>
      </c>
      <c r="AM397" s="28">
        <f t="shared" si="157"/>
        <v>0</v>
      </c>
      <c r="AN397" s="28">
        <f t="shared" si="158"/>
        <v>0</v>
      </c>
      <c r="AO397" s="28">
        <f t="shared" si="190"/>
        <v>0</v>
      </c>
      <c r="AP397" s="28">
        <f t="shared" si="191"/>
        <v>0</v>
      </c>
      <c r="AQ397" s="28">
        <f t="shared" si="192"/>
        <v>0</v>
      </c>
      <c r="AR397" s="28">
        <f t="shared" si="162"/>
        <v>0</v>
      </c>
      <c r="AS397" s="31" t="e">
        <f t="shared" si="163"/>
        <v>#REF!</v>
      </c>
      <c r="AT397" s="29">
        <f t="array" ref="AT397">IFERROR(AVERAGE(AS397/J397:L397),0)</f>
        <v>0</v>
      </c>
      <c r="AU397" s="30">
        <f t="shared" si="164"/>
        <v>-1</v>
      </c>
      <c r="AV397" s="31">
        <f t="shared" si="196"/>
        <v>0</v>
      </c>
      <c r="AW397" s="29">
        <f t="array" ref="AW397">IFERROR(AVERAGE(AV397/O397:Q397),0)</f>
        <v>0</v>
      </c>
      <c r="AX397" s="30">
        <f t="shared" si="99"/>
        <v>-1</v>
      </c>
      <c r="AY397" s="31">
        <f t="shared" si="165"/>
        <v>0</v>
      </c>
      <c r="AZ397" s="29">
        <f t="array" ref="AZ397">IFERROR(AVERAGE(AY397/L397:N397),0)</f>
        <v>0</v>
      </c>
      <c r="BA397" s="30">
        <f t="shared" si="166"/>
        <v>-1</v>
      </c>
      <c r="BB397" s="31">
        <f t="shared" si="167"/>
        <v>0</v>
      </c>
      <c r="BC397" s="29">
        <f t="array" ref="BC397">IFERROR(AVERAGE(BB397/M397:O397),0)</f>
        <v>0</v>
      </c>
      <c r="BD397" s="30">
        <f t="shared" si="168"/>
        <v>-1</v>
      </c>
      <c r="BE397" s="31">
        <f t="shared" si="169"/>
        <v>0</v>
      </c>
      <c r="BF397" s="29">
        <f t="array" ref="BF397">IFERROR(AVERAGE(BE397/N397:P397),0)</f>
        <v>0</v>
      </c>
      <c r="BG397" s="30">
        <f t="shared" si="170"/>
        <v>-1</v>
      </c>
      <c r="BH397" s="31">
        <f t="shared" si="171"/>
        <v>0</v>
      </c>
      <c r="BI397" s="29">
        <f t="array" ref="BI397">IFERROR(AVERAGE(BH397/O397:Q397),0)</f>
        <v>0</v>
      </c>
      <c r="BJ397" s="30">
        <f t="shared" si="172"/>
        <v>-1</v>
      </c>
      <c r="BK397" s="31">
        <f t="shared" si="173"/>
        <v>0</v>
      </c>
      <c r="BL397" s="29">
        <f t="array" ref="BL397">IFERROR(AVERAGE(BK397/P397:R397),0)</f>
        <v>0</v>
      </c>
      <c r="BM397" s="30">
        <f t="shared" si="174"/>
        <v>-1</v>
      </c>
      <c r="BN397" s="31">
        <f t="shared" si="175"/>
        <v>0</v>
      </c>
      <c r="BO397" s="29">
        <f t="array" ref="BO397">IFERROR(AVERAGE(BN397/Q397:S397),0)</f>
        <v>0</v>
      </c>
      <c r="BP397" s="30">
        <f t="shared" si="176"/>
        <v>-1</v>
      </c>
      <c r="BQ397" s="31">
        <f t="shared" si="177"/>
        <v>0</v>
      </c>
      <c r="BR397" s="29">
        <f t="array" ref="BR397">IFERROR(AVERAGE(BQ397/R397:T397),0)</f>
        <v>0</v>
      </c>
      <c r="BS397" s="30">
        <f t="shared" si="178"/>
        <v>-1</v>
      </c>
      <c r="BT397" s="31">
        <f t="shared" si="179"/>
        <v>0</v>
      </c>
      <c r="BU397" s="29">
        <f t="array" ref="BU397">IFERROR(AVERAGE(BT397/R397:T397),0)</f>
        <v>0</v>
      </c>
      <c r="BV397" s="30">
        <f t="shared" si="180"/>
        <v>-1</v>
      </c>
      <c r="BW397" s="31">
        <f t="shared" si="181"/>
        <v>0</v>
      </c>
      <c r="BX397" s="29">
        <f t="array" ref="BX397">IFERROR(AVERAGE(BW397/R397:T397),0)</f>
        <v>0</v>
      </c>
      <c r="BY397" s="30">
        <f t="shared" si="182"/>
        <v>-1</v>
      </c>
      <c r="BZ397" s="31">
        <f t="shared" si="183"/>
        <v>0</v>
      </c>
      <c r="CA397" s="29">
        <f t="array" ref="CA397">IFERROR(AVERAGE(BZ397/R397:T397),0)</f>
        <v>0</v>
      </c>
      <c r="CB397" s="30">
        <f t="shared" si="184"/>
        <v>-1</v>
      </c>
    </row>
    <row r="398" spans="2:80" ht="15.75" hidden="1" customHeight="1" x14ac:dyDescent="0.25">
      <c r="B398" s="39" t="s">
        <v>815</v>
      </c>
      <c r="C398" s="24" t="s">
        <v>816</v>
      </c>
      <c r="D398" s="24" t="s">
        <v>58</v>
      </c>
      <c r="E398" s="24" t="s">
        <v>59</v>
      </c>
      <c r="F398" s="24"/>
      <c r="G398" s="24" t="s">
        <v>94</v>
      </c>
      <c r="H398" s="25">
        <v>1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  <c r="T398" s="26">
        <v>0</v>
      </c>
      <c r="U398" s="26">
        <v>0</v>
      </c>
      <c r="V398" s="26">
        <v>0</v>
      </c>
      <c r="W398" s="26">
        <v>0</v>
      </c>
      <c r="X398" s="26">
        <v>0</v>
      </c>
      <c r="Y398" s="26">
        <v>0</v>
      </c>
      <c r="Z398" s="36">
        <v>0</v>
      </c>
      <c r="AA398" s="26">
        <v>0</v>
      </c>
      <c r="AB398" s="26">
        <v>0</v>
      </c>
      <c r="AC398" s="28">
        <v>30</v>
      </c>
      <c r="AD398" s="28">
        <v>0</v>
      </c>
      <c r="AE398" s="26">
        <f t="shared" si="194"/>
        <v>30</v>
      </c>
      <c r="AF398" s="29">
        <f t="array" ref="AF398">IFERROR(AVERAGE(AE398/N398:P398),0)</f>
        <v>0</v>
      </c>
      <c r="AG398" s="30">
        <f t="shared" si="195"/>
        <v>-1</v>
      </c>
      <c r="AH398" s="28">
        <f t="shared" si="197"/>
        <v>0</v>
      </c>
      <c r="AI398" s="28">
        <f t="shared" si="186"/>
        <v>0</v>
      </c>
      <c r="AJ398" s="28">
        <f t="shared" si="187"/>
        <v>0</v>
      </c>
      <c r="AK398" s="28">
        <f t="shared" si="188"/>
        <v>0</v>
      </c>
      <c r="AL398" s="28">
        <f t="shared" si="189"/>
        <v>0</v>
      </c>
      <c r="AM398" s="28">
        <f t="shared" si="157"/>
        <v>0</v>
      </c>
      <c r="AN398" s="28">
        <f t="shared" si="158"/>
        <v>0</v>
      </c>
      <c r="AO398" s="28">
        <f t="shared" si="190"/>
        <v>0</v>
      </c>
      <c r="AP398" s="28">
        <f t="shared" si="191"/>
        <v>0</v>
      </c>
      <c r="AQ398" s="28">
        <f t="shared" si="192"/>
        <v>0</v>
      </c>
      <c r="AR398" s="28">
        <f t="shared" si="162"/>
        <v>0</v>
      </c>
      <c r="AS398" s="31" t="e">
        <f t="shared" si="163"/>
        <v>#REF!</v>
      </c>
      <c r="AT398" s="29">
        <f t="array" ref="AT398">IFERROR(AVERAGE(AS398/J398:L398),0)</f>
        <v>0</v>
      </c>
      <c r="AU398" s="30">
        <f t="shared" si="164"/>
        <v>-1</v>
      </c>
      <c r="AV398" s="31">
        <f t="shared" si="196"/>
        <v>30</v>
      </c>
      <c r="AW398" s="29">
        <f t="array" ref="AW398">IFERROR(AVERAGE(AV398/O398:Q398),0)</f>
        <v>0</v>
      </c>
      <c r="AX398" s="30">
        <f t="shared" si="99"/>
        <v>-1</v>
      </c>
      <c r="AY398" s="31">
        <f t="shared" si="165"/>
        <v>30</v>
      </c>
      <c r="AZ398" s="29">
        <f t="array" ref="AZ398">IFERROR(AVERAGE(AY398/L398:N398),0)</f>
        <v>0</v>
      </c>
      <c r="BA398" s="30">
        <f t="shared" si="166"/>
        <v>-1</v>
      </c>
      <c r="BB398" s="31">
        <f t="shared" si="167"/>
        <v>30</v>
      </c>
      <c r="BC398" s="29">
        <f t="array" ref="BC398">IFERROR(AVERAGE(BB398/M398:O398),0)</f>
        <v>0</v>
      </c>
      <c r="BD398" s="30">
        <f t="shared" si="168"/>
        <v>-1</v>
      </c>
      <c r="BE398" s="31">
        <f t="shared" si="169"/>
        <v>30</v>
      </c>
      <c r="BF398" s="29">
        <f t="array" ref="BF398">IFERROR(AVERAGE(BE398/N398:P398),0)</f>
        <v>0</v>
      </c>
      <c r="BG398" s="30">
        <f t="shared" si="170"/>
        <v>-1</v>
      </c>
      <c r="BH398" s="31">
        <f t="shared" si="171"/>
        <v>30</v>
      </c>
      <c r="BI398" s="29">
        <f t="array" ref="BI398">IFERROR(AVERAGE(BH398/O398:Q398),0)</f>
        <v>0</v>
      </c>
      <c r="BJ398" s="30">
        <f t="shared" si="172"/>
        <v>-1</v>
      </c>
      <c r="BK398" s="31">
        <f t="shared" si="173"/>
        <v>30</v>
      </c>
      <c r="BL398" s="29">
        <f t="array" ref="BL398">IFERROR(AVERAGE(BK398/P398:R398),0)</f>
        <v>0</v>
      </c>
      <c r="BM398" s="30">
        <f t="shared" si="174"/>
        <v>-1</v>
      </c>
      <c r="BN398" s="31">
        <f t="shared" si="175"/>
        <v>30</v>
      </c>
      <c r="BO398" s="29">
        <f t="array" ref="BO398">IFERROR(AVERAGE(BN398/Q398:S398),0)</f>
        <v>0</v>
      </c>
      <c r="BP398" s="30">
        <f t="shared" si="176"/>
        <v>-1</v>
      </c>
      <c r="BQ398" s="31">
        <f t="shared" si="177"/>
        <v>30</v>
      </c>
      <c r="BR398" s="29">
        <f t="array" ref="BR398">IFERROR(AVERAGE(BQ398/R398:T398),0)</f>
        <v>0</v>
      </c>
      <c r="BS398" s="30">
        <f t="shared" si="178"/>
        <v>-1</v>
      </c>
      <c r="BT398" s="31">
        <f t="shared" si="179"/>
        <v>30</v>
      </c>
      <c r="BU398" s="29">
        <f t="array" ref="BU398">IFERROR(AVERAGE(BT398/R398:T398),0)</f>
        <v>0</v>
      </c>
      <c r="BV398" s="30">
        <f t="shared" si="180"/>
        <v>-1</v>
      </c>
      <c r="BW398" s="31">
        <f t="shared" si="181"/>
        <v>30</v>
      </c>
      <c r="BX398" s="29">
        <f t="array" ref="BX398">IFERROR(AVERAGE(BW398/R398:T398),0)</f>
        <v>0</v>
      </c>
      <c r="BY398" s="30">
        <f t="shared" si="182"/>
        <v>-1</v>
      </c>
      <c r="BZ398" s="31">
        <f t="shared" si="183"/>
        <v>30</v>
      </c>
      <c r="CA398" s="29">
        <f t="array" ref="CA398">IFERROR(AVERAGE(BZ398/R398:T398),0)</f>
        <v>0</v>
      </c>
      <c r="CB398" s="30">
        <f t="shared" si="184"/>
        <v>-1</v>
      </c>
    </row>
    <row r="399" spans="2:80" ht="15.75" hidden="1" customHeight="1" x14ac:dyDescent="0.25">
      <c r="B399" s="39" t="s">
        <v>817</v>
      </c>
      <c r="C399" s="24" t="s">
        <v>818</v>
      </c>
      <c r="D399" s="24" t="s">
        <v>58</v>
      </c>
      <c r="E399" s="24" t="s">
        <v>93</v>
      </c>
      <c r="F399" s="24"/>
      <c r="G399" s="24" t="s">
        <v>94</v>
      </c>
      <c r="H399" s="25">
        <v>1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  <c r="T399" s="26">
        <v>0</v>
      </c>
      <c r="U399" s="26">
        <v>0</v>
      </c>
      <c r="V399" s="26">
        <v>0</v>
      </c>
      <c r="W399" s="26">
        <v>0</v>
      </c>
      <c r="X399" s="26">
        <v>0</v>
      </c>
      <c r="Y399" s="26">
        <v>0</v>
      </c>
      <c r="Z399" s="36">
        <v>0</v>
      </c>
      <c r="AA399" s="26">
        <v>0</v>
      </c>
      <c r="AB399" s="26">
        <v>0</v>
      </c>
      <c r="AC399" s="28">
        <v>1</v>
      </c>
      <c r="AD399" s="28">
        <v>0</v>
      </c>
      <c r="AE399" s="26">
        <f t="shared" si="194"/>
        <v>1</v>
      </c>
      <c r="AF399" s="29">
        <f t="array" ref="AF399">IFERROR(AVERAGE(AE399/N399:P399),0)</f>
        <v>0</v>
      </c>
      <c r="AG399" s="30">
        <f t="shared" si="195"/>
        <v>-1</v>
      </c>
      <c r="AH399" s="28">
        <f t="shared" si="197"/>
        <v>0</v>
      </c>
      <c r="AI399" s="28">
        <f t="shared" si="186"/>
        <v>0</v>
      </c>
      <c r="AJ399" s="28">
        <f t="shared" si="187"/>
        <v>0</v>
      </c>
      <c r="AK399" s="28">
        <f t="shared" si="188"/>
        <v>0</v>
      </c>
      <c r="AL399" s="28">
        <f t="shared" si="189"/>
        <v>0</v>
      </c>
      <c r="AM399" s="28">
        <f t="shared" si="157"/>
        <v>0</v>
      </c>
      <c r="AN399" s="28">
        <f t="shared" si="158"/>
        <v>0</v>
      </c>
      <c r="AO399" s="28">
        <f t="shared" si="190"/>
        <v>0</v>
      </c>
      <c r="AP399" s="28">
        <f t="shared" si="191"/>
        <v>0</v>
      </c>
      <c r="AQ399" s="28">
        <f t="shared" si="192"/>
        <v>0</v>
      </c>
      <c r="AR399" s="28">
        <f t="shared" si="162"/>
        <v>0</v>
      </c>
      <c r="AS399" s="31" t="e">
        <f t="shared" si="163"/>
        <v>#REF!</v>
      </c>
      <c r="AT399" s="29">
        <f t="array" ref="AT399">IFERROR(AVERAGE(AS399/J399:L399),0)</f>
        <v>0</v>
      </c>
      <c r="AU399" s="30">
        <f t="shared" si="164"/>
        <v>-1</v>
      </c>
      <c r="AV399" s="31">
        <f t="shared" si="196"/>
        <v>1</v>
      </c>
      <c r="AW399" s="29">
        <f t="array" ref="AW399">IFERROR(AVERAGE(AV399/O399:Q399),0)</f>
        <v>0</v>
      </c>
      <c r="AX399" s="30">
        <f t="shared" si="99"/>
        <v>-1</v>
      </c>
      <c r="AY399" s="31">
        <f t="shared" si="165"/>
        <v>1</v>
      </c>
      <c r="AZ399" s="29">
        <f t="array" ref="AZ399">IFERROR(AVERAGE(AY399/L399:N399),0)</f>
        <v>0</v>
      </c>
      <c r="BA399" s="30">
        <f t="shared" si="166"/>
        <v>-1</v>
      </c>
      <c r="BB399" s="31">
        <f t="shared" si="167"/>
        <v>1</v>
      </c>
      <c r="BC399" s="29">
        <f t="array" ref="BC399">IFERROR(AVERAGE(BB399/M399:O399),0)</f>
        <v>0</v>
      </c>
      <c r="BD399" s="30">
        <f t="shared" si="168"/>
        <v>-1</v>
      </c>
      <c r="BE399" s="31">
        <f t="shared" si="169"/>
        <v>1</v>
      </c>
      <c r="BF399" s="29">
        <f t="array" ref="BF399">IFERROR(AVERAGE(BE399/N399:P399),0)</f>
        <v>0</v>
      </c>
      <c r="BG399" s="30">
        <f t="shared" si="170"/>
        <v>-1</v>
      </c>
      <c r="BH399" s="31">
        <f t="shared" si="171"/>
        <v>1</v>
      </c>
      <c r="BI399" s="29">
        <f t="array" ref="BI399">IFERROR(AVERAGE(BH399/O399:Q399),0)</f>
        <v>0</v>
      </c>
      <c r="BJ399" s="30">
        <f t="shared" si="172"/>
        <v>-1</v>
      </c>
      <c r="BK399" s="31">
        <f t="shared" si="173"/>
        <v>1</v>
      </c>
      <c r="BL399" s="29">
        <f t="array" ref="BL399">IFERROR(AVERAGE(BK399/P399:R399),0)</f>
        <v>0</v>
      </c>
      <c r="BM399" s="30">
        <f t="shared" si="174"/>
        <v>-1</v>
      </c>
      <c r="BN399" s="31">
        <f t="shared" si="175"/>
        <v>1</v>
      </c>
      <c r="BO399" s="29">
        <f t="array" ref="BO399">IFERROR(AVERAGE(BN399/Q399:S399),0)</f>
        <v>0</v>
      </c>
      <c r="BP399" s="30">
        <f t="shared" si="176"/>
        <v>-1</v>
      </c>
      <c r="BQ399" s="31">
        <f t="shared" si="177"/>
        <v>1</v>
      </c>
      <c r="BR399" s="29">
        <f t="array" ref="BR399">IFERROR(AVERAGE(BQ399/R399:T399),0)</f>
        <v>0</v>
      </c>
      <c r="BS399" s="30">
        <f t="shared" si="178"/>
        <v>-1</v>
      </c>
      <c r="BT399" s="31">
        <f t="shared" si="179"/>
        <v>1</v>
      </c>
      <c r="BU399" s="29">
        <f t="array" ref="BU399">IFERROR(AVERAGE(BT399/R399:T399),0)</f>
        <v>0</v>
      </c>
      <c r="BV399" s="30">
        <f t="shared" si="180"/>
        <v>-1</v>
      </c>
      <c r="BW399" s="31">
        <f t="shared" si="181"/>
        <v>1</v>
      </c>
      <c r="BX399" s="29">
        <f t="array" ref="BX399">IFERROR(AVERAGE(BW399/R399:T399),0)</f>
        <v>0</v>
      </c>
      <c r="BY399" s="30">
        <f t="shared" si="182"/>
        <v>-1</v>
      </c>
      <c r="BZ399" s="31">
        <f t="shared" si="183"/>
        <v>1</v>
      </c>
      <c r="CA399" s="29">
        <f t="array" ref="CA399">IFERROR(AVERAGE(BZ399/R399:T399),0)</f>
        <v>0</v>
      </c>
      <c r="CB399" s="30">
        <f t="shared" si="184"/>
        <v>-1</v>
      </c>
    </row>
    <row r="400" spans="2:80" ht="15.75" hidden="1" customHeight="1" x14ac:dyDescent="0.25">
      <c r="B400" s="42" t="s">
        <v>819</v>
      </c>
      <c r="C400" s="24" t="s">
        <v>820</v>
      </c>
      <c r="D400" s="42"/>
      <c r="E400" s="24" t="s">
        <v>59</v>
      </c>
      <c r="F400" s="24"/>
      <c r="G400" s="24" t="s">
        <v>94</v>
      </c>
      <c r="H400" s="25">
        <v>1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  <c r="T400" s="26">
        <v>0</v>
      </c>
      <c r="U400" s="26">
        <v>0</v>
      </c>
      <c r="V400" s="26">
        <v>0</v>
      </c>
      <c r="W400" s="26">
        <v>0</v>
      </c>
      <c r="X400" s="26">
        <v>0</v>
      </c>
      <c r="Y400" s="26">
        <v>0</v>
      </c>
      <c r="Z400" s="36">
        <v>0</v>
      </c>
      <c r="AA400" s="26">
        <v>0</v>
      </c>
      <c r="AB400" s="26">
        <v>0</v>
      </c>
      <c r="AC400" s="28">
        <v>0</v>
      </c>
      <c r="AD400" s="28">
        <v>0</v>
      </c>
      <c r="AE400" s="26">
        <f t="shared" si="194"/>
        <v>0</v>
      </c>
      <c r="AF400" s="29">
        <f t="array" ref="AF400">IFERROR(AVERAGE(AE400/N400:P400),0)</f>
        <v>0</v>
      </c>
      <c r="AG400" s="30">
        <f t="shared" si="195"/>
        <v>-1</v>
      </c>
      <c r="AH400" s="28">
        <f t="shared" si="197"/>
        <v>0</v>
      </c>
      <c r="AI400" s="28">
        <f t="shared" si="186"/>
        <v>0</v>
      </c>
      <c r="AJ400" s="28">
        <f t="shared" si="187"/>
        <v>0</v>
      </c>
      <c r="AK400" s="28">
        <f t="shared" si="188"/>
        <v>0</v>
      </c>
      <c r="AL400" s="28">
        <f t="shared" si="189"/>
        <v>0</v>
      </c>
      <c r="AM400" s="28">
        <f t="shared" si="157"/>
        <v>0</v>
      </c>
      <c r="AN400" s="28">
        <f t="shared" si="158"/>
        <v>0</v>
      </c>
      <c r="AO400" s="28">
        <f t="shared" si="190"/>
        <v>0</v>
      </c>
      <c r="AP400" s="28">
        <f t="shared" si="191"/>
        <v>0</v>
      </c>
      <c r="AQ400" s="28">
        <f t="shared" si="192"/>
        <v>0</v>
      </c>
      <c r="AR400" s="28">
        <f t="shared" si="162"/>
        <v>0</v>
      </c>
      <c r="AS400" s="31" t="e">
        <f t="shared" si="163"/>
        <v>#REF!</v>
      </c>
      <c r="AT400" s="29">
        <f t="array" ref="AT400">IFERROR(AVERAGE(AS400/J400:L400),0)</f>
        <v>0</v>
      </c>
      <c r="AU400" s="30">
        <f t="shared" si="164"/>
        <v>-1</v>
      </c>
      <c r="AV400" s="31">
        <f t="shared" si="196"/>
        <v>0</v>
      </c>
      <c r="AW400" s="29">
        <f t="array" ref="AW400">IFERROR(AVERAGE(AV400/O400:Q400),0)</f>
        <v>0</v>
      </c>
      <c r="AX400" s="30">
        <f t="shared" si="99"/>
        <v>-1</v>
      </c>
      <c r="AY400" s="31">
        <f t="shared" si="165"/>
        <v>0</v>
      </c>
      <c r="AZ400" s="29">
        <f t="array" ref="AZ400">IFERROR(AVERAGE(AY400/L400:N400),0)</f>
        <v>0</v>
      </c>
      <c r="BA400" s="30">
        <f t="shared" si="166"/>
        <v>-1</v>
      </c>
      <c r="BB400" s="31">
        <f t="shared" si="167"/>
        <v>0</v>
      </c>
      <c r="BC400" s="29">
        <f t="array" ref="BC400">IFERROR(AVERAGE(BB400/M400:O400),0)</f>
        <v>0</v>
      </c>
      <c r="BD400" s="30">
        <f t="shared" si="168"/>
        <v>-1</v>
      </c>
      <c r="BE400" s="31">
        <f t="shared" si="169"/>
        <v>0</v>
      </c>
      <c r="BF400" s="29">
        <f t="array" ref="BF400">IFERROR(AVERAGE(BE400/N400:P400),0)</f>
        <v>0</v>
      </c>
      <c r="BG400" s="30">
        <f t="shared" si="170"/>
        <v>-1</v>
      </c>
      <c r="BH400" s="31">
        <f t="shared" si="171"/>
        <v>0</v>
      </c>
      <c r="BI400" s="29">
        <f t="array" ref="BI400">IFERROR(AVERAGE(BH400/O400:Q400),0)</f>
        <v>0</v>
      </c>
      <c r="BJ400" s="30">
        <f t="shared" si="172"/>
        <v>-1</v>
      </c>
      <c r="BK400" s="31">
        <f t="shared" si="173"/>
        <v>0</v>
      </c>
      <c r="BL400" s="29">
        <f t="array" ref="BL400">IFERROR(AVERAGE(BK400/P400:R400),0)</f>
        <v>0</v>
      </c>
      <c r="BM400" s="30">
        <f t="shared" si="174"/>
        <v>-1</v>
      </c>
      <c r="BN400" s="31">
        <f t="shared" si="175"/>
        <v>0</v>
      </c>
      <c r="BO400" s="29">
        <f t="array" ref="BO400">IFERROR(AVERAGE(BN400/Q400:S400),0)</f>
        <v>0</v>
      </c>
      <c r="BP400" s="30">
        <f t="shared" si="176"/>
        <v>-1</v>
      </c>
      <c r="BQ400" s="31">
        <f t="shared" si="177"/>
        <v>0</v>
      </c>
      <c r="BR400" s="29">
        <f t="array" ref="BR400">IFERROR(AVERAGE(BQ400/R400:T400),0)</f>
        <v>0</v>
      </c>
      <c r="BS400" s="30">
        <f t="shared" si="178"/>
        <v>-1</v>
      </c>
      <c r="BT400" s="31">
        <f t="shared" si="179"/>
        <v>0</v>
      </c>
      <c r="BU400" s="29">
        <f t="array" ref="BU400">IFERROR(AVERAGE(BT400/R400:T400),0)</f>
        <v>0</v>
      </c>
      <c r="BV400" s="30">
        <f t="shared" si="180"/>
        <v>-1</v>
      </c>
      <c r="BW400" s="31">
        <f t="shared" si="181"/>
        <v>0</v>
      </c>
      <c r="BX400" s="29">
        <f t="array" ref="BX400">IFERROR(AVERAGE(BW400/R400:T400),0)</f>
        <v>0</v>
      </c>
      <c r="BY400" s="30">
        <f t="shared" si="182"/>
        <v>-1</v>
      </c>
      <c r="BZ400" s="31">
        <f t="shared" si="183"/>
        <v>0</v>
      </c>
      <c r="CA400" s="29">
        <f t="array" ref="CA400">IFERROR(AVERAGE(BZ400/R400:T400),0)</f>
        <v>0</v>
      </c>
      <c r="CB400" s="30">
        <f t="shared" si="184"/>
        <v>-1</v>
      </c>
    </row>
    <row r="401" spans="2:80" ht="15.75" hidden="1" customHeight="1" x14ac:dyDescent="0.25">
      <c r="B401" s="42" t="s">
        <v>821</v>
      </c>
      <c r="C401" s="24" t="s">
        <v>822</v>
      </c>
      <c r="D401" s="42"/>
      <c r="E401" s="24" t="s">
        <v>59</v>
      </c>
      <c r="F401" s="24"/>
      <c r="G401" s="24" t="s">
        <v>94</v>
      </c>
      <c r="H401" s="25">
        <v>1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  <c r="T401" s="26">
        <v>0</v>
      </c>
      <c r="U401" s="26">
        <v>0</v>
      </c>
      <c r="V401" s="26">
        <v>0</v>
      </c>
      <c r="W401" s="26">
        <v>0</v>
      </c>
      <c r="X401" s="26">
        <v>0</v>
      </c>
      <c r="Y401" s="26">
        <v>0</v>
      </c>
      <c r="Z401" s="36">
        <v>0</v>
      </c>
      <c r="AA401" s="26">
        <v>0</v>
      </c>
      <c r="AB401" s="26">
        <v>0</v>
      </c>
      <c r="AC401" s="28">
        <v>0</v>
      </c>
      <c r="AD401" s="28">
        <v>0</v>
      </c>
      <c r="AE401" s="26">
        <f t="shared" si="194"/>
        <v>0</v>
      </c>
      <c r="AF401" s="29">
        <f t="array" ref="AF401">IFERROR(AVERAGE(AE401/N401:P401),0)</f>
        <v>0</v>
      </c>
      <c r="AG401" s="30">
        <f t="shared" si="195"/>
        <v>-1</v>
      </c>
      <c r="AH401" s="28">
        <f t="shared" si="197"/>
        <v>0</v>
      </c>
      <c r="AI401" s="28">
        <f t="shared" si="186"/>
        <v>0</v>
      </c>
      <c r="AJ401" s="28">
        <f t="shared" si="187"/>
        <v>0</v>
      </c>
      <c r="AK401" s="28">
        <f t="shared" si="188"/>
        <v>0</v>
      </c>
      <c r="AL401" s="28">
        <f t="shared" si="189"/>
        <v>0</v>
      </c>
      <c r="AM401" s="28">
        <f t="shared" si="157"/>
        <v>0</v>
      </c>
      <c r="AN401" s="28">
        <f t="shared" si="158"/>
        <v>0</v>
      </c>
      <c r="AO401" s="28">
        <f t="shared" si="190"/>
        <v>0</v>
      </c>
      <c r="AP401" s="28">
        <f t="shared" si="191"/>
        <v>0</v>
      </c>
      <c r="AQ401" s="28">
        <f t="shared" si="192"/>
        <v>0</v>
      </c>
      <c r="AR401" s="28">
        <f t="shared" si="162"/>
        <v>0</v>
      </c>
      <c r="AS401" s="31" t="e">
        <f t="shared" si="163"/>
        <v>#REF!</v>
      </c>
      <c r="AT401" s="29">
        <f t="array" ref="AT401">IFERROR(AVERAGE(AS401/J401:L401),0)</f>
        <v>0</v>
      </c>
      <c r="AU401" s="30">
        <f t="shared" si="164"/>
        <v>-1</v>
      </c>
      <c r="AV401" s="31">
        <f t="shared" si="196"/>
        <v>0</v>
      </c>
      <c r="AW401" s="29">
        <f t="array" ref="AW401">IFERROR(AVERAGE(AV401/O401:Q401),0)</f>
        <v>0</v>
      </c>
      <c r="AX401" s="30">
        <f t="shared" si="99"/>
        <v>-1</v>
      </c>
      <c r="AY401" s="31">
        <f t="shared" si="165"/>
        <v>0</v>
      </c>
      <c r="AZ401" s="29">
        <f t="array" ref="AZ401">IFERROR(AVERAGE(AY401/L401:N401),0)</f>
        <v>0</v>
      </c>
      <c r="BA401" s="30">
        <f t="shared" si="166"/>
        <v>-1</v>
      </c>
      <c r="BB401" s="31">
        <f t="shared" si="167"/>
        <v>0</v>
      </c>
      <c r="BC401" s="29">
        <f t="array" ref="BC401">IFERROR(AVERAGE(BB401/M401:O401),0)</f>
        <v>0</v>
      </c>
      <c r="BD401" s="30">
        <f t="shared" si="168"/>
        <v>-1</v>
      </c>
      <c r="BE401" s="31">
        <f t="shared" si="169"/>
        <v>0</v>
      </c>
      <c r="BF401" s="29">
        <f t="array" ref="BF401">IFERROR(AVERAGE(BE401/N401:P401),0)</f>
        <v>0</v>
      </c>
      <c r="BG401" s="30">
        <f t="shared" si="170"/>
        <v>-1</v>
      </c>
      <c r="BH401" s="31">
        <f t="shared" si="171"/>
        <v>0</v>
      </c>
      <c r="BI401" s="29">
        <f t="array" ref="BI401">IFERROR(AVERAGE(BH401/O401:Q401),0)</f>
        <v>0</v>
      </c>
      <c r="BJ401" s="30">
        <f t="shared" si="172"/>
        <v>-1</v>
      </c>
      <c r="BK401" s="31">
        <f t="shared" si="173"/>
        <v>0</v>
      </c>
      <c r="BL401" s="29">
        <f t="array" ref="BL401">IFERROR(AVERAGE(BK401/P401:R401),0)</f>
        <v>0</v>
      </c>
      <c r="BM401" s="30">
        <f t="shared" si="174"/>
        <v>-1</v>
      </c>
      <c r="BN401" s="31">
        <f t="shared" si="175"/>
        <v>0</v>
      </c>
      <c r="BO401" s="29">
        <f t="array" ref="BO401">IFERROR(AVERAGE(BN401/Q401:S401),0)</f>
        <v>0</v>
      </c>
      <c r="BP401" s="30">
        <f t="shared" si="176"/>
        <v>-1</v>
      </c>
      <c r="BQ401" s="31">
        <f t="shared" si="177"/>
        <v>0</v>
      </c>
      <c r="BR401" s="29">
        <f t="array" ref="BR401">IFERROR(AVERAGE(BQ401/R401:T401),0)</f>
        <v>0</v>
      </c>
      <c r="BS401" s="30">
        <f t="shared" si="178"/>
        <v>-1</v>
      </c>
      <c r="BT401" s="31">
        <f t="shared" si="179"/>
        <v>0</v>
      </c>
      <c r="BU401" s="29">
        <f t="array" ref="BU401">IFERROR(AVERAGE(BT401/R401:T401),0)</f>
        <v>0</v>
      </c>
      <c r="BV401" s="30">
        <f t="shared" si="180"/>
        <v>-1</v>
      </c>
      <c r="BW401" s="31">
        <f t="shared" si="181"/>
        <v>0</v>
      </c>
      <c r="BX401" s="29">
        <f t="array" ref="BX401">IFERROR(AVERAGE(BW401/R401:T401),0)</f>
        <v>0</v>
      </c>
      <c r="BY401" s="30">
        <f t="shared" si="182"/>
        <v>-1</v>
      </c>
      <c r="BZ401" s="31">
        <f t="shared" si="183"/>
        <v>0</v>
      </c>
      <c r="CA401" s="29">
        <f t="array" ref="CA401">IFERROR(AVERAGE(BZ401/R401:T401),0)</f>
        <v>0</v>
      </c>
      <c r="CB401" s="30">
        <f t="shared" si="184"/>
        <v>-1</v>
      </c>
    </row>
    <row r="402" spans="2:80" ht="15.75" hidden="1" customHeight="1" x14ac:dyDescent="0.25">
      <c r="B402" s="42" t="s">
        <v>823</v>
      </c>
      <c r="C402" s="24" t="s">
        <v>824</v>
      </c>
      <c r="D402" s="42"/>
      <c r="E402" s="24" t="s">
        <v>59</v>
      </c>
      <c r="F402" s="24"/>
      <c r="G402" s="24" t="s">
        <v>94</v>
      </c>
      <c r="H402" s="25">
        <v>1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  <c r="T402" s="26">
        <v>0</v>
      </c>
      <c r="U402" s="26">
        <v>0</v>
      </c>
      <c r="V402" s="26">
        <v>0</v>
      </c>
      <c r="W402" s="26">
        <v>0</v>
      </c>
      <c r="X402" s="26">
        <v>0</v>
      </c>
      <c r="Y402" s="26">
        <v>0</v>
      </c>
      <c r="Z402" s="36">
        <v>0</v>
      </c>
      <c r="AA402" s="26">
        <v>0</v>
      </c>
      <c r="AB402" s="26">
        <v>0</v>
      </c>
      <c r="AC402" s="28">
        <v>0</v>
      </c>
      <c r="AD402" s="28">
        <v>0</v>
      </c>
      <c r="AE402" s="26">
        <f t="shared" si="194"/>
        <v>0</v>
      </c>
      <c r="AF402" s="29">
        <f t="array" ref="AF402">IFERROR(AVERAGE(AE402/N402:P402),0)</f>
        <v>0</v>
      </c>
      <c r="AG402" s="30">
        <f t="shared" si="195"/>
        <v>-1</v>
      </c>
      <c r="AH402" s="28">
        <f t="shared" si="197"/>
        <v>0</v>
      </c>
      <c r="AI402" s="28">
        <f t="shared" si="186"/>
        <v>0</v>
      </c>
      <c r="AJ402" s="28">
        <f t="shared" si="187"/>
        <v>0</v>
      </c>
      <c r="AK402" s="28">
        <f t="shared" si="188"/>
        <v>0</v>
      </c>
      <c r="AL402" s="28">
        <f t="shared" si="189"/>
        <v>0</v>
      </c>
      <c r="AM402" s="28">
        <f t="shared" si="157"/>
        <v>0</v>
      </c>
      <c r="AN402" s="28">
        <f t="shared" si="158"/>
        <v>0</v>
      </c>
      <c r="AO402" s="28">
        <f t="shared" si="190"/>
        <v>0</v>
      </c>
      <c r="AP402" s="28">
        <f t="shared" si="191"/>
        <v>0</v>
      </c>
      <c r="AQ402" s="28">
        <f t="shared" si="192"/>
        <v>0</v>
      </c>
      <c r="AR402" s="28">
        <f t="shared" si="162"/>
        <v>0</v>
      </c>
      <c r="AS402" s="31" t="e">
        <f t="shared" si="163"/>
        <v>#REF!</v>
      </c>
      <c r="AT402" s="29">
        <f t="array" ref="AT402">IFERROR(AVERAGE(AS402/J402:L402),0)</f>
        <v>0</v>
      </c>
      <c r="AU402" s="30">
        <f t="shared" si="164"/>
        <v>-1</v>
      </c>
      <c r="AV402" s="31">
        <f t="shared" si="196"/>
        <v>0</v>
      </c>
      <c r="AW402" s="29">
        <f t="array" ref="AW402">IFERROR(AVERAGE(AV402/O402:Q402),0)</f>
        <v>0</v>
      </c>
      <c r="AX402" s="30">
        <f t="shared" si="99"/>
        <v>-1</v>
      </c>
      <c r="AY402" s="31">
        <f t="shared" si="165"/>
        <v>0</v>
      </c>
      <c r="AZ402" s="29">
        <f t="array" ref="AZ402">IFERROR(AVERAGE(AY402/L402:N402),0)</f>
        <v>0</v>
      </c>
      <c r="BA402" s="30">
        <f t="shared" si="166"/>
        <v>-1</v>
      </c>
      <c r="BB402" s="31">
        <f t="shared" si="167"/>
        <v>0</v>
      </c>
      <c r="BC402" s="29">
        <f t="array" ref="BC402">IFERROR(AVERAGE(BB402/M402:O402),0)</f>
        <v>0</v>
      </c>
      <c r="BD402" s="30">
        <f t="shared" si="168"/>
        <v>-1</v>
      </c>
      <c r="BE402" s="31">
        <f t="shared" si="169"/>
        <v>0</v>
      </c>
      <c r="BF402" s="29">
        <f t="array" ref="BF402">IFERROR(AVERAGE(BE402/N402:P402),0)</f>
        <v>0</v>
      </c>
      <c r="BG402" s="30">
        <f t="shared" si="170"/>
        <v>-1</v>
      </c>
      <c r="BH402" s="31">
        <f t="shared" si="171"/>
        <v>0</v>
      </c>
      <c r="BI402" s="29">
        <f t="array" ref="BI402">IFERROR(AVERAGE(BH402/O402:Q402),0)</f>
        <v>0</v>
      </c>
      <c r="BJ402" s="30">
        <f t="shared" si="172"/>
        <v>-1</v>
      </c>
      <c r="BK402" s="31">
        <f t="shared" si="173"/>
        <v>0</v>
      </c>
      <c r="BL402" s="29">
        <f t="array" ref="BL402">IFERROR(AVERAGE(BK402/P402:R402),0)</f>
        <v>0</v>
      </c>
      <c r="BM402" s="30">
        <f t="shared" si="174"/>
        <v>-1</v>
      </c>
      <c r="BN402" s="31">
        <f t="shared" si="175"/>
        <v>0</v>
      </c>
      <c r="BO402" s="29">
        <f t="array" ref="BO402">IFERROR(AVERAGE(BN402/Q402:S402),0)</f>
        <v>0</v>
      </c>
      <c r="BP402" s="30">
        <f t="shared" si="176"/>
        <v>-1</v>
      </c>
      <c r="BQ402" s="31">
        <f t="shared" si="177"/>
        <v>0</v>
      </c>
      <c r="BR402" s="29">
        <f t="array" ref="BR402">IFERROR(AVERAGE(BQ402/R402:T402),0)</f>
        <v>0</v>
      </c>
      <c r="BS402" s="30">
        <f t="shared" si="178"/>
        <v>-1</v>
      </c>
      <c r="BT402" s="31">
        <f t="shared" si="179"/>
        <v>0</v>
      </c>
      <c r="BU402" s="29">
        <f t="array" ref="BU402">IFERROR(AVERAGE(BT402/R402:T402),0)</f>
        <v>0</v>
      </c>
      <c r="BV402" s="30">
        <f t="shared" si="180"/>
        <v>-1</v>
      </c>
      <c r="BW402" s="31">
        <f t="shared" si="181"/>
        <v>0</v>
      </c>
      <c r="BX402" s="29">
        <f t="array" ref="BX402">IFERROR(AVERAGE(BW402/R402:T402),0)</f>
        <v>0</v>
      </c>
      <c r="BY402" s="30">
        <f t="shared" si="182"/>
        <v>-1</v>
      </c>
      <c r="BZ402" s="31">
        <f t="shared" si="183"/>
        <v>0</v>
      </c>
      <c r="CA402" s="29">
        <f t="array" ref="CA402">IFERROR(AVERAGE(BZ402/R402:T402),0)</f>
        <v>0</v>
      </c>
      <c r="CB402" s="30">
        <f t="shared" si="184"/>
        <v>-1</v>
      </c>
    </row>
    <row r="403" spans="2:80" ht="15" hidden="1" customHeight="1" x14ac:dyDescent="0.25">
      <c r="B403" s="42" t="s">
        <v>825</v>
      </c>
      <c r="C403" s="24" t="s">
        <v>826</v>
      </c>
      <c r="D403" s="42"/>
      <c r="E403" s="24" t="s">
        <v>59</v>
      </c>
      <c r="F403" s="24"/>
      <c r="G403" s="24" t="s">
        <v>94</v>
      </c>
      <c r="H403" s="25">
        <v>1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  <c r="T403" s="26">
        <v>0</v>
      </c>
      <c r="U403" s="26">
        <v>0</v>
      </c>
      <c r="V403" s="26">
        <v>0</v>
      </c>
      <c r="W403" s="26">
        <v>0</v>
      </c>
      <c r="X403" s="26">
        <v>0</v>
      </c>
      <c r="Y403" s="26">
        <v>0</v>
      </c>
      <c r="Z403" s="36">
        <v>0</v>
      </c>
      <c r="AA403" s="26">
        <v>0</v>
      </c>
      <c r="AB403" s="26">
        <v>0</v>
      </c>
      <c r="AC403" s="28">
        <v>0</v>
      </c>
      <c r="AD403" s="28">
        <v>0</v>
      </c>
      <c r="AE403" s="26">
        <f t="shared" si="194"/>
        <v>0</v>
      </c>
      <c r="AF403" s="29">
        <f t="array" ref="AF403">IFERROR(AVERAGE(AE403/N403:P403),0)</f>
        <v>0</v>
      </c>
      <c r="AG403" s="30">
        <f t="shared" si="195"/>
        <v>-1</v>
      </c>
      <c r="AH403" s="28">
        <f t="shared" si="197"/>
        <v>0</v>
      </c>
      <c r="AI403" s="28">
        <f t="shared" si="186"/>
        <v>0</v>
      </c>
      <c r="AJ403" s="28">
        <f t="shared" si="187"/>
        <v>0</v>
      </c>
      <c r="AK403" s="28">
        <f t="shared" si="188"/>
        <v>0</v>
      </c>
      <c r="AL403" s="28">
        <f t="shared" si="189"/>
        <v>0</v>
      </c>
      <c r="AM403" s="28">
        <f t="shared" si="157"/>
        <v>0</v>
      </c>
      <c r="AN403" s="28">
        <f t="shared" si="158"/>
        <v>0</v>
      </c>
      <c r="AO403" s="28">
        <f t="shared" si="190"/>
        <v>0</v>
      </c>
      <c r="AP403" s="28">
        <f t="shared" si="191"/>
        <v>0</v>
      </c>
      <c r="AQ403" s="28">
        <f t="shared" si="192"/>
        <v>0</v>
      </c>
      <c r="AR403" s="28">
        <f t="shared" si="162"/>
        <v>0</v>
      </c>
      <c r="AS403" s="31" t="e">
        <f t="shared" si="163"/>
        <v>#REF!</v>
      </c>
      <c r="AT403" s="29">
        <f t="array" ref="AT403">IFERROR(AVERAGE(AS403/J403:L403),0)</f>
        <v>0</v>
      </c>
      <c r="AU403" s="30">
        <f t="shared" si="164"/>
        <v>-1</v>
      </c>
      <c r="AV403" s="31">
        <f t="shared" si="196"/>
        <v>0</v>
      </c>
      <c r="AW403" s="29">
        <f t="array" ref="AW403">IFERROR(AVERAGE(AV403/O403:Q403),0)</f>
        <v>0</v>
      </c>
      <c r="AX403" s="30">
        <f t="shared" si="99"/>
        <v>-1</v>
      </c>
      <c r="AY403" s="31">
        <f t="shared" si="165"/>
        <v>0</v>
      </c>
      <c r="AZ403" s="29">
        <f t="array" ref="AZ403">IFERROR(AVERAGE(AY403/L403:N403),0)</f>
        <v>0</v>
      </c>
      <c r="BA403" s="30">
        <f t="shared" si="166"/>
        <v>-1</v>
      </c>
      <c r="BB403" s="31">
        <f t="shared" si="167"/>
        <v>0</v>
      </c>
      <c r="BC403" s="29">
        <f t="array" ref="BC403">IFERROR(AVERAGE(BB403/M403:O403),0)</f>
        <v>0</v>
      </c>
      <c r="BD403" s="30">
        <f t="shared" si="168"/>
        <v>-1</v>
      </c>
      <c r="BE403" s="31">
        <f t="shared" si="169"/>
        <v>0</v>
      </c>
      <c r="BF403" s="29">
        <f t="array" ref="BF403">IFERROR(AVERAGE(BE403/N403:P403),0)</f>
        <v>0</v>
      </c>
      <c r="BG403" s="30">
        <f t="shared" si="170"/>
        <v>-1</v>
      </c>
      <c r="BH403" s="31">
        <f t="shared" si="171"/>
        <v>0</v>
      </c>
      <c r="BI403" s="29">
        <f t="array" ref="BI403">IFERROR(AVERAGE(BH403/O403:Q403),0)</f>
        <v>0</v>
      </c>
      <c r="BJ403" s="30">
        <f t="shared" si="172"/>
        <v>-1</v>
      </c>
      <c r="BK403" s="31">
        <f t="shared" si="173"/>
        <v>0</v>
      </c>
      <c r="BL403" s="29">
        <f t="array" ref="BL403">IFERROR(AVERAGE(BK403/P403:R403),0)</f>
        <v>0</v>
      </c>
      <c r="BM403" s="30">
        <f t="shared" si="174"/>
        <v>-1</v>
      </c>
      <c r="BN403" s="31">
        <f t="shared" si="175"/>
        <v>0</v>
      </c>
      <c r="BO403" s="29">
        <f t="array" ref="BO403">IFERROR(AVERAGE(BN403/Q403:S403),0)</f>
        <v>0</v>
      </c>
      <c r="BP403" s="30">
        <f t="shared" si="176"/>
        <v>-1</v>
      </c>
      <c r="BQ403" s="31">
        <f t="shared" si="177"/>
        <v>0</v>
      </c>
      <c r="BR403" s="29">
        <f t="array" ref="BR403">IFERROR(AVERAGE(BQ403/R403:T403),0)</f>
        <v>0</v>
      </c>
      <c r="BS403" s="30">
        <f t="shared" si="178"/>
        <v>-1</v>
      </c>
      <c r="BT403" s="31">
        <f t="shared" si="179"/>
        <v>0</v>
      </c>
      <c r="BU403" s="29">
        <f t="array" ref="BU403">IFERROR(AVERAGE(BT403/R403:T403),0)</f>
        <v>0</v>
      </c>
      <c r="BV403" s="30">
        <f t="shared" si="180"/>
        <v>-1</v>
      </c>
      <c r="BW403" s="31">
        <f t="shared" si="181"/>
        <v>0</v>
      </c>
      <c r="BX403" s="29">
        <f t="array" ref="BX403">IFERROR(AVERAGE(BW403/R403:T403),0)</f>
        <v>0</v>
      </c>
      <c r="BY403" s="30">
        <f t="shared" si="182"/>
        <v>-1</v>
      </c>
      <c r="BZ403" s="31">
        <f t="shared" si="183"/>
        <v>0</v>
      </c>
      <c r="CA403" s="29">
        <f t="array" ref="CA403">IFERROR(AVERAGE(BZ403/R403:T403),0)</f>
        <v>0</v>
      </c>
      <c r="CB403" s="30">
        <f t="shared" si="184"/>
        <v>-1</v>
      </c>
    </row>
    <row r="404" spans="2:80" ht="15" hidden="1" customHeight="1" x14ac:dyDescent="0.25">
      <c r="B404" s="42" t="s">
        <v>827</v>
      </c>
      <c r="C404" s="24" t="s">
        <v>828</v>
      </c>
      <c r="D404" s="42"/>
      <c r="E404" s="24" t="s">
        <v>59</v>
      </c>
      <c r="F404" s="24"/>
      <c r="G404" s="24" t="s">
        <v>94</v>
      </c>
      <c r="H404" s="25">
        <v>1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  <c r="T404" s="26">
        <v>0</v>
      </c>
      <c r="U404" s="26">
        <v>0</v>
      </c>
      <c r="V404" s="26">
        <v>0</v>
      </c>
      <c r="W404" s="26">
        <v>0</v>
      </c>
      <c r="X404" s="26">
        <v>0</v>
      </c>
      <c r="Y404" s="26">
        <v>0</v>
      </c>
      <c r="Z404" s="36">
        <v>0</v>
      </c>
      <c r="AA404" s="26">
        <v>0</v>
      </c>
      <c r="AB404" s="26">
        <v>0</v>
      </c>
      <c r="AC404" s="28">
        <v>0</v>
      </c>
      <c r="AD404" s="28">
        <v>0</v>
      </c>
      <c r="AE404" s="26">
        <f t="shared" si="194"/>
        <v>0</v>
      </c>
      <c r="AF404" s="29">
        <f t="array" ref="AF404">IFERROR(AVERAGE(AE404/N404:P404),0)</f>
        <v>0</v>
      </c>
      <c r="AG404" s="30">
        <f t="shared" si="195"/>
        <v>-1</v>
      </c>
      <c r="AH404" s="28">
        <f t="shared" si="197"/>
        <v>0</v>
      </c>
      <c r="AI404" s="28">
        <f t="shared" si="186"/>
        <v>0</v>
      </c>
      <c r="AJ404" s="28">
        <f t="shared" si="187"/>
        <v>0</v>
      </c>
      <c r="AK404" s="28">
        <f t="shared" si="188"/>
        <v>0</v>
      </c>
      <c r="AL404" s="28">
        <f t="shared" si="189"/>
        <v>0</v>
      </c>
      <c r="AM404" s="28">
        <f t="shared" si="157"/>
        <v>0</v>
      </c>
      <c r="AN404" s="28">
        <f t="shared" si="158"/>
        <v>0</v>
      </c>
      <c r="AO404" s="28">
        <f t="shared" si="190"/>
        <v>0</v>
      </c>
      <c r="AP404" s="28">
        <f t="shared" si="191"/>
        <v>0</v>
      </c>
      <c r="AQ404" s="28">
        <f t="shared" si="192"/>
        <v>0</v>
      </c>
      <c r="AR404" s="28">
        <f t="shared" si="162"/>
        <v>0</v>
      </c>
      <c r="AS404" s="31" t="e">
        <f t="shared" si="163"/>
        <v>#REF!</v>
      </c>
      <c r="AT404" s="29">
        <f t="array" ref="AT404">IFERROR(AVERAGE(AS404/J404:L404),0)</f>
        <v>0</v>
      </c>
      <c r="AU404" s="30">
        <f t="shared" si="164"/>
        <v>-1</v>
      </c>
      <c r="AV404" s="31">
        <f t="shared" si="196"/>
        <v>0</v>
      </c>
      <c r="AW404" s="29">
        <f t="array" ref="AW404">IFERROR(AVERAGE(AV404/O404:Q404),0)</f>
        <v>0</v>
      </c>
      <c r="AX404" s="30">
        <f t="shared" si="99"/>
        <v>-1</v>
      </c>
      <c r="AY404" s="31">
        <f t="shared" si="165"/>
        <v>0</v>
      </c>
      <c r="AZ404" s="29">
        <f t="array" ref="AZ404">IFERROR(AVERAGE(AY404/L404:N404),0)</f>
        <v>0</v>
      </c>
      <c r="BA404" s="30">
        <f t="shared" si="166"/>
        <v>-1</v>
      </c>
      <c r="BB404" s="31">
        <f t="shared" si="167"/>
        <v>0</v>
      </c>
      <c r="BC404" s="29">
        <f t="array" ref="BC404">IFERROR(AVERAGE(BB404/M404:O404),0)</f>
        <v>0</v>
      </c>
      <c r="BD404" s="30">
        <f t="shared" si="168"/>
        <v>-1</v>
      </c>
      <c r="BE404" s="31">
        <f t="shared" si="169"/>
        <v>0</v>
      </c>
      <c r="BF404" s="29">
        <f t="array" ref="BF404">IFERROR(AVERAGE(BE404/N404:P404),0)</f>
        <v>0</v>
      </c>
      <c r="BG404" s="30">
        <f t="shared" si="170"/>
        <v>-1</v>
      </c>
      <c r="BH404" s="31">
        <f t="shared" si="171"/>
        <v>0</v>
      </c>
      <c r="BI404" s="29">
        <f t="array" ref="BI404">IFERROR(AVERAGE(BH404/O404:Q404),0)</f>
        <v>0</v>
      </c>
      <c r="BJ404" s="30">
        <f t="shared" si="172"/>
        <v>-1</v>
      </c>
      <c r="BK404" s="31">
        <f t="shared" si="173"/>
        <v>0</v>
      </c>
      <c r="BL404" s="29">
        <f t="array" ref="BL404">IFERROR(AVERAGE(BK404/P404:R404),0)</f>
        <v>0</v>
      </c>
      <c r="BM404" s="30">
        <f t="shared" si="174"/>
        <v>-1</v>
      </c>
      <c r="BN404" s="31">
        <f t="shared" si="175"/>
        <v>0</v>
      </c>
      <c r="BO404" s="29">
        <f t="array" ref="BO404">IFERROR(AVERAGE(BN404/Q404:S404),0)</f>
        <v>0</v>
      </c>
      <c r="BP404" s="30">
        <f t="shared" si="176"/>
        <v>-1</v>
      </c>
      <c r="BQ404" s="31">
        <f t="shared" si="177"/>
        <v>0</v>
      </c>
      <c r="BR404" s="29">
        <f t="array" ref="BR404">IFERROR(AVERAGE(BQ404/R404:T404),0)</f>
        <v>0</v>
      </c>
      <c r="BS404" s="30">
        <f t="shared" si="178"/>
        <v>-1</v>
      </c>
      <c r="BT404" s="31">
        <f t="shared" si="179"/>
        <v>0</v>
      </c>
      <c r="BU404" s="29">
        <f t="array" ref="BU404">IFERROR(AVERAGE(BT404/R404:T404),0)</f>
        <v>0</v>
      </c>
      <c r="BV404" s="30">
        <f t="shared" si="180"/>
        <v>-1</v>
      </c>
      <c r="BW404" s="31">
        <f t="shared" si="181"/>
        <v>0</v>
      </c>
      <c r="BX404" s="29">
        <f t="array" ref="BX404">IFERROR(AVERAGE(BW404/R404:T404),0)</f>
        <v>0</v>
      </c>
      <c r="BY404" s="30">
        <f t="shared" si="182"/>
        <v>-1</v>
      </c>
      <c r="BZ404" s="31">
        <f t="shared" si="183"/>
        <v>0</v>
      </c>
      <c r="CA404" s="29">
        <f t="array" ref="CA404">IFERROR(AVERAGE(BZ404/R404:T404),0)</f>
        <v>0</v>
      </c>
      <c r="CB404" s="30">
        <f t="shared" si="184"/>
        <v>-1</v>
      </c>
    </row>
    <row r="405" spans="2:80" ht="15" hidden="1" customHeight="1" x14ac:dyDescent="0.25">
      <c r="B405" s="42" t="s">
        <v>829</v>
      </c>
      <c r="C405" s="24" t="s">
        <v>830</v>
      </c>
      <c r="D405" s="42"/>
      <c r="E405" s="24" t="s">
        <v>59</v>
      </c>
      <c r="F405" s="24"/>
      <c r="G405" s="24" t="s">
        <v>94</v>
      </c>
      <c r="H405" s="25">
        <v>1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  <c r="T405" s="26">
        <v>0</v>
      </c>
      <c r="U405" s="26">
        <v>0</v>
      </c>
      <c r="V405" s="26">
        <v>0</v>
      </c>
      <c r="W405" s="26">
        <v>0</v>
      </c>
      <c r="X405" s="26">
        <v>0</v>
      </c>
      <c r="Y405" s="26">
        <v>0</v>
      </c>
      <c r="Z405" s="36">
        <v>0</v>
      </c>
      <c r="AA405" s="26">
        <v>0</v>
      </c>
      <c r="AB405" s="26">
        <v>0</v>
      </c>
      <c r="AC405" s="28">
        <v>0</v>
      </c>
      <c r="AD405" s="28">
        <v>0</v>
      </c>
      <c r="AE405" s="26">
        <f t="shared" si="194"/>
        <v>0</v>
      </c>
      <c r="AF405" s="29">
        <f t="array" ref="AF405">IFERROR(AVERAGE(AE405/N405:P405),0)</f>
        <v>0</v>
      </c>
      <c r="AG405" s="30">
        <f t="shared" si="195"/>
        <v>-1</v>
      </c>
      <c r="AH405" s="28">
        <f t="shared" si="197"/>
        <v>0</v>
      </c>
      <c r="AI405" s="28">
        <f t="shared" si="186"/>
        <v>0</v>
      </c>
      <c r="AJ405" s="28">
        <f t="shared" si="187"/>
        <v>0</v>
      </c>
      <c r="AK405" s="28">
        <f t="shared" si="188"/>
        <v>0</v>
      </c>
      <c r="AL405" s="28">
        <f t="shared" si="189"/>
        <v>0</v>
      </c>
      <c r="AM405" s="28">
        <f t="shared" si="157"/>
        <v>0</v>
      </c>
      <c r="AN405" s="28">
        <f t="shared" si="158"/>
        <v>0</v>
      </c>
      <c r="AO405" s="28">
        <f t="shared" si="190"/>
        <v>0</v>
      </c>
      <c r="AP405" s="28">
        <f t="shared" si="191"/>
        <v>0</v>
      </c>
      <c r="AQ405" s="28">
        <f t="shared" si="192"/>
        <v>0</v>
      </c>
      <c r="AR405" s="28">
        <f t="shared" si="162"/>
        <v>0</v>
      </c>
      <c r="AS405" s="31" t="e">
        <f t="shared" si="163"/>
        <v>#REF!</v>
      </c>
      <c r="AT405" s="29">
        <f t="array" ref="AT405">IFERROR(AVERAGE(AS405/J405:L405),0)</f>
        <v>0</v>
      </c>
      <c r="AU405" s="30">
        <f t="shared" si="164"/>
        <v>-1</v>
      </c>
      <c r="AV405" s="31">
        <f t="shared" si="196"/>
        <v>0</v>
      </c>
      <c r="AW405" s="29">
        <f t="array" ref="AW405">IFERROR(AVERAGE(AV405/O405:Q405),0)</f>
        <v>0</v>
      </c>
      <c r="AX405" s="30">
        <f t="shared" si="99"/>
        <v>-1</v>
      </c>
      <c r="AY405" s="31">
        <f t="shared" si="165"/>
        <v>0</v>
      </c>
      <c r="AZ405" s="29">
        <f t="array" ref="AZ405">IFERROR(AVERAGE(AY405/L405:N405),0)</f>
        <v>0</v>
      </c>
      <c r="BA405" s="30">
        <f t="shared" si="166"/>
        <v>-1</v>
      </c>
      <c r="BB405" s="31">
        <f t="shared" si="167"/>
        <v>0</v>
      </c>
      <c r="BC405" s="29">
        <f t="array" ref="BC405">IFERROR(AVERAGE(BB405/M405:O405),0)</f>
        <v>0</v>
      </c>
      <c r="BD405" s="30">
        <f t="shared" si="168"/>
        <v>-1</v>
      </c>
      <c r="BE405" s="31">
        <f t="shared" si="169"/>
        <v>0</v>
      </c>
      <c r="BF405" s="29">
        <f t="array" ref="BF405">IFERROR(AVERAGE(BE405/N405:P405),0)</f>
        <v>0</v>
      </c>
      <c r="BG405" s="30">
        <f t="shared" si="170"/>
        <v>-1</v>
      </c>
      <c r="BH405" s="31">
        <f t="shared" si="171"/>
        <v>0</v>
      </c>
      <c r="BI405" s="29">
        <f t="array" ref="BI405">IFERROR(AVERAGE(BH405/O405:Q405),0)</f>
        <v>0</v>
      </c>
      <c r="BJ405" s="30">
        <f t="shared" si="172"/>
        <v>-1</v>
      </c>
      <c r="BK405" s="31">
        <f t="shared" si="173"/>
        <v>0</v>
      </c>
      <c r="BL405" s="29">
        <f t="array" ref="BL405">IFERROR(AVERAGE(BK405/P405:R405),0)</f>
        <v>0</v>
      </c>
      <c r="BM405" s="30">
        <f t="shared" si="174"/>
        <v>-1</v>
      </c>
      <c r="BN405" s="31">
        <f t="shared" si="175"/>
        <v>0</v>
      </c>
      <c r="BO405" s="29">
        <f t="array" ref="BO405">IFERROR(AVERAGE(BN405/Q405:S405),0)</f>
        <v>0</v>
      </c>
      <c r="BP405" s="30">
        <f t="shared" si="176"/>
        <v>-1</v>
      </c>
      <c r="BQ405" s="31">
        <f t="shared" si="177"/>
        <v>0</v>
      </c>
      <c r="BR405" s="29">
        <f t="array" ref="BR405">IFERROR(AVERAGE(BQ405/R405:T405),0)</f>
        <v>0</v>
      </c>
      <c r="BS405" s="30">
        <f t="shared" si="178"/>
        <v>-1</v>
      </c>
      <c r="BT405" s="31">
        <f t="shared" si="179"/>
        <v>0</v>
      </c>
      <c r="BU405" s="29">
        <f t="array" ref="BU405">IFERROR(AVERAGE(BT405/R405:T405),0)</f>
        <v>0</v>
      </c>
      <c r="BV405" s="30">
        <f t="shared" si="180"/>
        <v>-1</v>
      </c>
      <c r="BW405" s="31">
        <f t="shared" si="181"/>
        <v>0</v>
      </c>
      <c r="BX405" s="29">
        <f t="array" ref="BX405">IFERROR(AVERAGE(BW405/R405:T405),0)</f>
        <v>0</v>
      </c>
      <c r="BY405" s="30">
        <f t="shared" si="182"/>
        <v>-1</v>
      </c>
      <c r="BZ405" s="31">
        <f t="shared" si="183"/>
        <v>0</v>
      </c>
      <c r="CA405" s="29">
        <f t="array" ref="CA405">IFERROR(AVERAGE(BZ405/R405:T405),0)</f>
        <v>0</v>
      </c>
      <c r="CB405" s="30">
        <f t="shared" si="184"/>
        <v>-1</v>
      </c>
    </row>
    <row r="406" spans="2:80" ht="15" hidden="1" customHeight="1" x14ac:dyDescent="0.25">
      <c r="B406" s="42" t="s">
        <v>831</v>
      </c>
      <c r="C406" s="24" t="s">
        <v>832</v>
      </c>
      <c r="D406" s="42"/>
      <c r="E406" s="24" t="s">
        <v>59</v>
      </c>
      <c r="F406" s="24"/>
      <c r="G406" s="24" t="s">
        <v>94</v>
      </c>
      <c r="H406" s="25">
        <v>1</v>
      </c>
      <c r="I406" s="26">
        <v>0</v>
      </c>
      <c r="J406" s="26">
        <v>0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  <c r="T406" s="26">
        <v>0</v>
      </c>
      <c r="U406" s="26">
        <v>0</v>
      </c>
      <c r="V406" s="26">
        <v>0</v>
      </c>
      <c r="W406" s="26">
        <v>0</v>
      </c>
      <c r="X406" s="26">
        <v>0</v>
      </c>
      <c r="Y406" s="26">
        <v>0</v>
      </c>
      <c r="Z406" s="36">
        <v>0</v>
      </c>
      <c r="AA406" s="26">
        <v>0</v>
      </c>
      <c r="AB406" s="26">
        <v>0</v>
      </c>
      <c r="AC406" s="28">
        <v>0</v>
      </c>
      <c r="AD406" s="28">
        <v>0</v>
      </c>
      <c r="AE406" s="26">
        <f t="shared" si="194"/>
        <v>0</v>
      </c>
      <c r="AF406" s="29">
        <f t="array" ref="AF406">IFERROR(AVERAGE(AE406/N406:P406),0)</f>
        <v>0</v>
      </c>
      <c r="AG406" s="30">
        <f t="shared" si="195"/>
        <v>-1</v>
      </c>
      <c r="AH406" s="28">
        <f t="shared" si="197"/>
        <v>0</v>
      </c>
      <c r="AI406" s="28">
        <f t="shared" si="186"/>
        <v>0</v>
      </c>
      <c r="AJ406" s="28">
        <f t="shared" si="187"/>
        <v>0</v>
      </c>
      <c r="AK406" s="28">
        <f t="shared" si="188"/>
        <v>0</v>
      </c>
      <c r="AL406" s="28">
        <f t="shared" si="189"/>
        <v>0</v>
      </c>
      <c r="AM406" s="28">
        <f t="shared" si="157"/>
        <v>0</v>
      </c>
      <c r="AN406" s="28">
        <f t="shared" si="158"/>
        <v>0</v>
      </c>
      <c r="AO406" s="28">
        <f t="shared" si="190"/>
        <v>0</v>
      </c>
      <c r="AP406" s="28">
        <f t="shared" si="191"/>
        <v>0</v>
      </c>
      <c r="AQ406" s="28">
        <f t="shared" si="192"/>
        <v>0</v>
      </c>
      <c r="AR406" s="28">
        <f t="shared" si="162"/>
        <v>0</v>
      </c>
      <c r="AS406" s="31" t="e">
        <f t="shared" si="163"/>
        <v>#REF!</v>
      </c>
      <c r="AT406" s="29">
        <f t="array" ref="AT406">IFERROR(AVERAGE(AS406/J406:L406),0)</f>
        <v>0</v>
      </c>
      <c r="AU406" s="30">
        <f t="shared" si="164"/>
        <v>-1</v>
      </c>
      <c r="AV406" s="31">
        <f t="shared" si="196"/>
        <v>0</v>
      </c>
      <c r="AW406" s="29">
        <f t="array" ref="AW406">IFERROR(AVERAGE(AV406/O406:Q406),0)</f>
        <v>0</v>
      </c>
      <c r="AX406" s="30">
        <f t="shared" si="99"/>
        <v>-1</v>
      </c>
      <c r="AY406" s="31">
        <f t="shared" si="165"/>
        <v>0</v>
      </c>
      <c r="AZ406" s="29">
        <f t="array" ref="AZ406">IFERROR(AVERAGE(AY406/L406:N406),0)</f>
        <v>0</v>
      </c>
      <c r="BA406" s="30">
        <f t="shared" si="166"/>
        <v>-1</v>
      </c>
      <c r="BB406" s="31">
        <f t="shared" si="167"/>
        <v>0</v>
      </c>
      <c r="BC406" s="29">
        <f t="array" ref="BC406">IFERROR(AVERAGE(BB406/M406:O406),0)</f>
        <v>0</v>
      </c>
      <c r="BD406" s="30">
        <f t="shared" si="168"/>
        <v>-1</v>
      </c>
      <c r="BE406" s="31">
        <f t="shared" si="169"/>
        <v>0</v>
      </c>
      <c r="BF406" s="29">
        <f t="array" ref="BF406">IFERROR(AVERAGE(BE406/N406:P406),0)</f>
        <v>0</v>
      </c>
      <c r="BG406" s="30">
        <f t="shared" si="170"/>
        <v>-1</v>
      </c>
      <c r="BH406" s="31">
        <f t="shared" si="171"/>
        <v>0</v>
      </c>
      <c r="BI406" s="29">
        <f t="array" ref="BI406">IFERROR(AVERAGE(BH406/O406:Q406),0)</f>
        <v>0</v>
      </c>
      <c r="BJ406" s="30">
        <f t="shared" si="172"/>
        <v>-1</v>
      </c>
      <c r="BK406" s="31">
        <f t="shared" si="173"/>
        <v>0</v>
      </c>
      <c r="BL406" s="29">
        <f t="array" ref="BL406">IFERROR(AVERAGE(BK406/P406:R406),0)</f>
        <v>0</v>
      </c>
      <c r="BM406" s="30">
        <f t="shared" si="174"/>
        <v>-1</v>
      </c>
      <c r="BN406" s="31">
        <f t="shared" si="175"/>
        <v>0</v>
      </c>
      <c r="BO406" s="29">
        <f t="array" ref="BO406">IFERROR(AVERAGE(BN406/Q406:S406),0)</f>
        <v>0</v>
      </c>
      <c r="BP406" s="30">
        <f t="shared" si="176"/>
        <v>-1</v>
      </c>
      <c r="BQ406" s="31">
        <f t="shared" si="177"/>
        <v>0</v>
      </c>
      <c r="BR406" s="29">
        <f t="array" ref="BR406">IFERROR(AVERAGE(BQ406/R406:T406),0)</f>
        <v>0</v>
      </c>
      <c r="BS406" s="30">
        <f t="shared" si="178"/>
        <v>-1</v>
      </c>
      <c r="BT406" s="31">
        <f t="shared" si="179"/>
        <v>0</v>
      </c>
      <c r="BU406" s="29">
        <f t="array" ref="BU406">IFERROR(AVERAGE(BT406/R406:T406),0)</f>
        <v>0</v>
      </c>
      <c r="BV406" s="30">
        <f t="shared" si="180"/>
        <v>-1</v>
      </c>
      <c r="BW406" s="31">
        <f t="shared" si="181"/>
        <v>0</v>
      </c>
      <c r="BX406" s="29">
        <f t="array" ref="BX406">IFERROR(AVERAGE(BW406/R406:T406),0)</f>
        <v>0</v>
      </c>
      <c r="BY406" s="30">
        <f t="shared" si="182"/>
        <v>-1</v>
      </c>
      <c r="BZ406" s="31">
        <f t="shared" si="183"/>
        <v>0</v>
      </c>
      <c r="CA406" s="29">
        <f t="array" ref="CA406">IFERROR(AVERAGE(BZ406/R406:T406),0)</f>
        <v>0</v>
      </c>
      <c r="CB406" s="30">
        <f t="shared" si="184"/>
        <v>-1</v>
      </c>
    </row>
    <row r="407" spans="2:80" ht="15" hidden="1" customHeight="1" x14ac:dyDescent="0.25">
      <c r="B407" s="42" t="s">
        <v>833</v>
      </c>
      <c r="C407" s="24" t="s">
        <v>834</v>
      </c>
      <c r="D407" s="42"/>
      <c r="E407" s="24" t="s">
        <v>59</v>
      </c>
      <c r="F407" s="24"/>
      <c r="G407" s="24" t="s">
        <v>94</v>
      </c>
      <c r="H407" s="25">
        <v>1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  <c r="T407" s="26">
        <v>0</v>
      </c>
      <c r="U407" s="26">
        <v>0</v>
      </c>
      <c r="V407" s="26">
        <v>0</v>
      </c>
      <c r="W407" s="26">
        <v>0</v>
      </c>
      <c r="X407" s="26">
        <v>0</v>
      </c>
      <c r="Y407" s="26">
        <v>0</v>
      </c>
      <c r="Z407" s="36">
        <v>0</v>
      </c>
      <c r="AA407" s="26">
        <v>0</v>
      </c>
      <c r="AB407" s="26">
        <v>0</v>
      </c>
      <c r="AC407" s="28">
        <v>0</v>
      </c>
      <c r="AD407" s="28">
        <v>0</v>
      </c>
      <c r="AE407" s="26">
        <f t="shared" si="194"/>
        <v>0</v>
      </c>
      <c r="AF407" s="29">
        <f t="array" ref="AF407">IFERROR(AVERAGE(AE407/N407:P407),0)</f>
        <v>0</v>
      </c>
      <c r="AG407" s="30">
        <f t="shared" si="195"/>
        <v>-1</v>
      </c>
      <c r="AH407" s="28">
        <f t="shared" si="197"/>
        <v>0</v>
      </c>
      <c r="AI407" s="28">
        <f t="shared" si="186"/>
        <v>0</v>
      </c>
      <c r="AJ407" s="28">
        <f t="shared" si="187"/>
        <v>0</v>
      </c>
      <c r="AK407" s="28">
        <f t="shared" si="188"/>
        <v>0</v>
      </c>
      <c r="AL407" s="28">
        <f t="shared" si="189"/>
        <v>0</v>
      </c>
      <c r="AM407" s="28">
        <f t="shared" si="157"/>
        <v>0</v>
      </c>
      <c r="AN407" s="28">
        <f t="shared" si="158"/>
        <v>0</v>
      </c>
      <c r="AO407" s="28">
        <f t="shared" si="190"/>
        <v>0</v>
      </c>
      <c r="AP407" s="28">
        <f t="shared" si="191"/>
        <v>0</v>
      </c>
      <c r="AQ407" s="28">
        <f t="shared" si="192"/>
        <v>0</v>
      </c>
      <c r="AR407" s="28">
        <f t="shared" si="162"/>
        <v>0</v>
      </c>
      <c r="AS407" s="31" t="e">
        <f t="shared" si="163"/>
        <v>#REF!</v>
      </c>
      <c r="AT407" s="29">
        <f t="array" ref="AT407">IFERROR(AVERAGE(AS407/J407:L407),0)</f>
        <v>0</v>
      </c>
      <c r="AU407" s="30">
        <f t="shared" si="164"/>
        <v>-1</v>
      </c>
      <c r="AV407" s="31">
        <f t="shared" si="196"/>
        <v>0</v>
      </c>
      <c r="AW407" s="29">
        <f t="array" ref="AW407">IFERROR(AVERAGE(AV407/O407:Q407),0)</f>
        <v>0</v>
      </c>
      <c r="AX407" s="30">
        <f t="shared" si="99"/>
        <v>-1</v>
      </c>
      <c r="AY407" s="31">
        <f t="shared" si="165"/>
        <v>0</v>
      </c>
      <c r="AZ407" s="29">
        <f t="array" ref="AZ407">IFERROR(AVERAGE(AY407/L407:N407),0)</f>
        <v>0</v>
      </c>
      <c r="BA407" s="30">
        <f t="shared" si="166"/>
        <v>-1</v>
      </c>
      <c r="BB407" s="31">
        <f t="shared" si="167"/>
        <v>0</v>
      </c>
      <c r="BC407" s="29">
        <f t="array" ref="BC407">IFERROR(AVERAGE(BB407/M407:O407),0)</f>
        <v>0</v>
      </c>
      <c r="BD407" s="30">
        <f t="shared" si="168"/>
        <v>-1</v>
      </c>
      <c r="BE407" s="31">
        <f t="shared" si="169"/>
        <v>0</v>
      </c>
      <c r="BF407" s="29">
        <f t="array" ref="BF407">IFERROR(AVERAGE(BE407/N407:P407),0)</f>
        <v>0</v>
      </c>
      <c r="BG407" s="30">
        <f t="shared" si="170"/>
        <v>-1</v>
      </c>
      <c r="BH407" s="31">
        <f t="shared" si="171"/>
        <v>0</v>
      </c>
      <c r="BI407" s="29">
        <f t="array" ref="BI407">IFERROR(AVERAGE(BH407/O407:Q407),0)</f>
        <v>0</v>
      </c>
      <c r="BJ407" s="30">
        <f t="shared" si="172"/>
        <v>-1</v>
      </c>
      <c r="BK407" s="31">
        <f t="shared" si="173"/>
        <v>0</v>
      </c>
      <c r="BL407" s="29">
        <f t="array" ref="BL407">IFERROR(AVERAGE(BK407/P407:R407),0)</f>
        <v>0</v>
      </c>
      <c r="BM407" s="30">
        <f t="shared" si="174"/>
        <v>-1</v>
      </c>
      <c r="BN407" s="31">
        <f t="shared" si="175"/>
        <v>0</v>
      </c>
      <c r="BO407" s="29">
        <f t="array" ref="BO407">IFERROR(AVERAGE(BN407/Q407:S407),0)</f>
        <v>0</v>
      </c>
      <c r="BP407" s="30">
        <f t="shared" si="176"/>
        <v>-1</v>
      </c>
      <c r="BQ407" s="31">
        <f t="shared" si="177"/>
        <v>0</v>
      </c>
      <c r="BR407" s="29">
        <f t="array" ref="BR407">IFERROR(AVERAGE(BQ407/R407:T407),0)</f>
        <v>0</v>
      </c>
      <c r="BS407" s="30">
        <f t="shared" si="178"/>
        <v>-1</v>
      </c>
      <c r="BT407" s="31">
        <f t="shared" si="179"/>
        <v>0</v>
      </c>
      <c r="BU407" s="29">
        <f t="array" ref="BU407">IFERROR(AVERAGE(BT407/R407:T407),0)</f>
        <v>0</v>
      </c>
      <c r="BV407" s="30">
        <f t="shared" si="180"/>
        <v>-1</v>
      </c>
      <c r="BW407" s="31">
        <f t="shared" si="181"/>
        <v>0</v>
      </c>
      <c r="BX407" s="29">
        <f t="array" ref="BX407">IFERROR(AVERAGE(BW407/R407:T407),0)</f>
        <v>0</v>
      </c>
      <c r="BY407" s="30">
        <f t="shared" si="182"/>
        <v>-1</v>
      </c>
      <c r="BZ407" s="31">
        <f t="shared" si="183"/>
        <v>0</v>
      </c>
      <c r="CA407" s="29">
        <f t="array" ref="CA407">IFERROR(AVERAGE(BZ407/R407:T407),0)</f>
        <v>0</v>
      </c>
      <c r="CB407" s="30">
        <f t="shared" si="184"/>
        <v>-1</v>
      </c>
    </row>
    <row r="408" spans="2:80" ht="15" hidden="1" customHeight="1" x14ac:dyDescent="0.25">
      <c r="B408" s="42" t="s">
        <v>835</v>
      </c>
      <c r="C408" s="24" t="s">
        <v>836</v>
      </c>
      <c r="D408" s="42"/>
      <c r="E408" s="24" t="s">
        <v>59</v>
      </c>
      <c r="F408" s="24"/>
      <c r="G408" s="24" t="s">
        <v>94</v>
      </c>
      <c r="H408" s="25">
        <v>1</v>
      </c>
      <c r="I408" s="26">
        <v>0</v>
      </c>
      <c r="J408" s="26">
        <v>0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  <c r="T408" s="26">
        <v>0</v>
      </c>
      <c r="U408" s="26">
        <v>0</v>
      </c>
      <c r="V408" s="26">
        <v>0</v>
      </c>
      <c r="W408" s="26">
        <v>0</v>
      </c>
      <c r="X408" s="26">
        <v>0</v>
      </c>
      <c r="Y408" s="26">
        <v>0</v>
      </c>
      <c r="Z408" s="36">
        <v>0</v>
      </c>
      <c r="AA408" s="26">
        <v>0</v>
      </c>
      <c r="AB408" s="26">
        <v>0</v>
      </c>
      <c r="AC408" s="28">
        <v>0</v>
      </c>
      <c r="AD408" s="28">
        <v>0</v>
      </c>
      <c r="AE408" s="26">
        <f t="shared" si="194"/>
        <v>0</v>
      </c>
      <c r="AF408" s="29">
        <f t="array" ref="AF408">IFERROR(AVERAGE(AE408/N408:P408),0)</f>
        <v>0</v>
      </c>
      <c r="AG408" s="30">
        <f t="shared" si="195"/>
        <v>-1</v>
      </c>
      <c r="AH408" s="28">
        <f t="shared" si="197"/>
        <v>0</v>
      </c>
      <c r="AI408" s="28">
        <f t="shared" si="186"/>
        <v>0</v>
      </c>
      <c r="AJ408" s="28">
        <f t="shared" si="187"/>
        <v>0</v>
      </c>
      <c r="AK408" s="28">
        <f t="shared" si="188"/>
        <v>0</v>
      </c>
      <c r="AL408" s="28">
        <f t="shared" si="189"/>
        <v>0</v>
      </c>
      <c r="AM408" s="28">
        <f t="shared" si="157"/>
        <v>0</v>
      </c>
      <c r="AN408" s="28">
        <f t="shared" si="158"/>
        <v>0</v>
      </c>
      <c r="AO408" s="28">
        <f t="shared" si="190"/>
        <v>0</v>
      </c>
      <c r="AP408" s="28">
        <f t="shared" si="191"/>
        <v>0</v>
      </c>
      <c r="AQ408" s="28">
        <f t="shared" si="192"/>
        <v>0</v>
      </c>
      <c r="AR408" s="28">
        <f t="shared" si="162"/>
        <v>0</v>
      </c>
      <c r="AS408" s="31" t="e">
        <f t="shared" si="163"/>
        <v>#REF!</v>
      </c>
      <c r="AT408" s="29">
        <f t="array" ref="AT408">IFERROR(AVERAGE(AS408/J408:L408),0)</f>
        <v>0</v>
      </c>
      <c r="AU408" s="30">
        <f t="shared" si="164"/>
        <v>-1</v>
      </c>
      <c r="AV408" s="31">
        <f t="shared" si="196"/>
        <v>0</v>
      </c>
      <c r="AW408" s="29">
        <f t="array" ref="AW408">IFERROR(AVERAGE(AV408/O408:Q408),0)</f>
        <v>0</v>
      </c>
      <c r="AX408" s="30">
        <f t="shared" ref="AX408:AX544" si="198">AW408-$H408</f>
        <v>-1</v>
      </c>
      <c r="AY408" s="31">
        <f t="shared" si="165"/>
        <v>0</v>
      </c>
      <c r="AZ408" s="29">
        <f t="array" ref="AZ408">IFERROR(AVERAGE(AY408/L408:N408),0)</f>
        <v>0</v>
      </c>
      <c r="BA408" s="30">
        <f t="shared" si="166"/>
        <v>-1</v>
      </c>
      <c r="BB408" s="31">
        <f t="shared" si="167"/>
        <v>0</v>
      </c>
      <c r="BC408" s="29">
        <f t="array" ref="BC408">IFERROR(AVERAGE(BB408/M408:O408),0)</f>
        <v>0</v>
      </c>
      <c r="BD408" s="30">
        <f t="shared" si="168"/>
        <v>-1</v>
      </c>
      <c r="BE408" s="31">
        <f t="shared" si="169"/>
        <v>0</v>
      </c>
      <c r="BF408" s="29">
        <f t="array" ref="BF408">IFERROR(AVERAGE(BE408/N408:P408),0)</f>
        <v>0</v>
      </c>
      <c r="BG408" s="30">
        <f t="shared" si="170"/>
        <v>-1</v>
      </c>
      <c r="BH408" s="31">
        <f t="shared" si="171"/>
        <v>0</v>
      </c>
      <c r="BI408" s="29">
        <f t="array" ref="BI408">IFERROR(AVERAGE(BH408/O408:Q408),0)</f>
        <v>0</v>
      </c>
      <c r="BJ408" s="30">
        <f t="shared" si="172"/>
        <v>-1</v>
      </c>
      <c r="BK408" s="31">
        <f t="shared" si="173"/>
        <v>0</v>
      </c>
      <c r="BL408" s="29">
        <f t="array" ref="BL408">IFERROR(AVERAGE(BK408/P408:R408),0)</f>
        <v>0</v>
      </c>
      <c r="BM408" s="30">
        <f t="shared" si="174"/>
        <v>-1</v>
      </c>
      <c r="BN408" s="31">
        <f t="shared" si="175"/>
        <v>0</v>
      </c>
      <c r="BO408" s="29">
        <f t="array" ref="BO408">IFERROR(AVERAGE(BN408/Q408:S408),0)</f>
        <v>0</v>
      </c>
      <c r="BP408" s="30">
        <f t="shared" si="176"/>
        <v>-1</v>
      </c>
      <c r="BQ408" s="31">
        <f t="shared" si="177"/>
        <v>0</v>
      </c>
      <c r="BR408" s="29">
        <f t="array" ref="BR408">IFERROR(AVERAGE(BQ408/R408:T408),0)</f>
        <v>0</v>
      </c>
      <c r="BS408" s="30">
        <f t="shared" si="178"/>
        <v>-1</v>
      </c>
      <c r="BT408" s="31">
        <f t="shared" si="179"/>
        <v>0</v>
      </c>
      <c r="BU408" s="29">
        <f t="array" ref="BU408">IFERROR(AVERAGE(BT408/R408:T408),0)</f>
        <v>0</v>
      </c>
      <c r="BV408" s="30">
        <f t="shared" si="180"/>
        <v>-1</v>
      </c>
      <c r="BW408" s="31">
        <f t="shared" si="181"/>
        <v>0</v>
      </c>
      <c r="BX408" s="29">
        <f t="array" ref="BX408">IFERROR(AVERAGE(BW408/R408:T408),0)</f>
        <v>0</v>
      </c>
      <c r="BY408" s="30">
        <f t="shared" si="182"/>
        <v>-1</v>
      </c>
      <c r="BZ408" s="31">
        <f t="shared" si="183"/>
        <v>0</v>
      </c>
      <c r="CA408" s="29">
        <f t="array" ref="CA408">IFERROR(AVERAGE(BZ408/R408:T408),0)</f>
        <v>0</v>
      </c>
      <c r="CB408" s="30">
        <f t="shared" si="184"/>
        <v>-1</v>
      </c>
    </row>
    <row r="409" spans="2:80" ht="15" hidden="1" customHeight="1" x14ac:dyDescent="0.25">
      <c r="B409" s="39" t="s">
        <v>837</v>
      </c>
      <c r="C409" s="24" t="s">
        <v>838</v>
      </c>
      <c r="D409" s="24" t="s">
        <v>58</v>
      </c>
      <c r="E409" s="24" t="s">
        <v>59</v>
      </c>
      <c r="F409" s="24"/>
      <c r="G409" s="24" t="s">
        <v>94</v>
      </c>
      <c r="H409" s="25">
        <v>1</v>
      </c>
      <c r="I409" s="26">
        <v>0</v>
      </c>
      <c r="J409" s="26">
        <v>0</v>
      </c>
      <c r="K409" s="26">
        <v>0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  <c r="T409" s="26">
        <v>0</v>
      </c>
      <c r="U409" s="26">
        <v>0</v>
      </c>
      <c r="V409" s="26">
        <v>0</v>
      </c>
      <c r="W409" s="26">
        <v>0</v>
      </c>
      <c r="X409" s="26">
        <v>0</v>
      </c>
      <c r="Y409" s="26">
        <v>0</v>
      </c>
      <c r="Z409" s="36">
        <v>0</v>
      </c>
      <c r="AA409" s="26">
        <v>0</v>
      </c>
      <c r="AB409" s="26">
        <v>0</v>
      </c>
      <c r="AC409" s="28">
        <v>120</v>
      </c>
      <c r="AD409" s="28">
        <v>0</v>
      </c>
      <c r="AE409" s="26">
        <f t="shared" si="194"/>
        <v>120</v>
      </c>
      <c r="AF409" s="29">
        <f t="array" ref="AF409">IFERROR(AVERAGE(AE409/N409:P409),0)</f>
        <v>0</v>
      </c>
      <c r="AG409" s="30">
        <f t="shared" si="195"/>
        <v>-1</v>
      </c>
      <c r="AH409" s="28">
        <f t="shared" si="197"/>
        <v>0</v>
      </c>
      <c r="AI409" s="28">
        <f t="shared" si="186"/>
        <v>0</v>
      </c>
      <c r="AJ409" s="28">
        <f t="shared" si="187"/>
        <v>0</v>
      </c>
      <c r="AK409" s="28">
        <f t="shared" si="188"/>
        <v>0</v>
      </c>
      <c r="AL409" s="28">
        <f t="shared" si="189"/>
        <v>0</v>
      </c>
      <c r="AM409" s="28">
        <f t="shared" si="157"/>
        <v>0</v>
      </c>
      <c r="AN409" s="28">
        <f t="shared" si="158"/>
        <v>0</v>
      </c>
      <c r="AO409" s="28">
        <f t="shared" si="190"/>
        <v>0</v>
      </c>
      <c r="AP409" s="28">
        <f t="shared" si="191"/>
        <v>0</v>
      </c>
      <c r="AQ409" s="28">
        <f t="shared" si="192"/>
        <v>0</v>
      </c>
      <c r="AR409" s="28">
        <f t="shared" si="162"/>
        <v>0</v>
      </c>
      <c r="AS409" s="31" t="e">
        <f t="shared" si="163"/>
        <v>#REF!</v>
      </c>
      <c r="AT409" s="29">
        <f t="array" ref="AT409">IFERROR(AVERAGE(AS409/J409:L409),0)</f>
        <v>0</v>
      </c>
      <c r="AU409" s="30">
        <f t="shared" si="164"/>
        <v>-1</v>
      </c>
      <c r="AV409" s="31">
        <f t="shared" si="196"/>
        <v>120</v>
      </c>
      <c r="AW409" s="29">
        <f t="array" ref="AW409">IFERROR(AVERAGE(AV409/O409:Q409),0)</f>
        <v>0</v>
      </c>
      <c r="AX409" s="30">
        <f t="shared" si="198"/>
        <v>-1</v>
      </c>
      <c r="AY409" s="31">
        <f t="shared" si="165"/>
        <v>120</v>
      </c>
      <c r="AZ409" s="29">
        <f t="array" ref="AZ409">IFERROR(AVERAGE(AY409/L409:N409),0)</f>
        <v>0</v>
      </c>
      <c r="BA409" s="30">
        <f t="shared" si="166"/>
        <v>-1</v>
      </c>
      <c r="BB409" s="31">
        <f t="shared" si="167"/>
        <v>120</v>
      </c>
      <c r="BC409" s="29">
        <f t="array" ref="BC409">IFERROR(AVERAGE(BB409/M409:O409),0)</f>
        <v>0</v>
      </c>
      <c r="BD409" s="30">
        <f t="shared" si="168"/>
        <v>-1</v>
      </c>
      <c r="BE409" s="31">
        <f t="shared" si="169"/>
        <v>120</v>
      </c>
      <c r="BF409" s="29">
        <f t="array" ref="BF409">IFERROR(AVERAGE(BE409/N409:P409),0)</f>
        <v>0</v>
      </c>
      <c r="BG409" s="30">
        <f t="shared" si="170"/>
        <v>-1</v>
      </c>
      <c r="BH409" s="31">
        <f t="shared" si="171"/>
        <v>120</v>
      </c>
      <c r="BI409" s="29">
        <f t="array" ref="BI409">IFERROR(AVERAGE(BH409/O409:Q409),0)</f>
        <v>0</v>
      </c>
      <c r="BJ409" s="30">
        <f t="shared" si="172"/>
        <v>-1</v>
      </c>
      <c r="BK409" s="31">
        <f t="shared" si="173"/>
        <v>120</v>
      </c>
      <c r="BL409" s="29">
        <f t="array" ref="BL409">IFERROR(AVERAGE(BK409/P409:R409),0)</f>
        <v>0</v>
      </c>
      <c r="BM409" s="30">
        <f t="shared" si="174"/>
        <v>-1</v>
      </c>
      <c r="BN409" s="31">
        <f t="shared" si="175"/>
        <v>120</v>
      </c>
      <c r="BO409" s="29">
        <f t="array" ref="BO409">IFERROR(AVERAGE(BN409/Q409:S409),0)</f>
        <v>0</v>
      </c>
      <c r="BP409" s="30">
        <f t="shared" si="176"/>
        <v>-1</v>
      </c>
      <c r="BQ409" s="31">
        <f t="shared" si="177"/>
        <v>120</v>
      </c>
      <c r="BR409" s="29">
        <f t="array" ref="BR409">IFERROR(AVERAGE(BQ409/R409:T409),0)</f>
        <v>0</v>
      </c>
      <c r="BS409" s="30">
        <f t="shared" si="178"/>
        <v>-1</v>
      </c>
      <c r="BT409" s="31">
        <f t="shared" si="179"/>
        <v>120</v>
      </c>
      <c r="BU409" s="29">
        <f t="array" ref="BU409">IFERROR(AVERAGE(BT409/R409:T409),0)</f>
        <v>0</v>
      </c>
      <c r="BV409" s="30">
        <f t="shared" si="180"/>
        <v>-1</v>
      </c>
      <c r="BW409" s="31">
        <f t="shared" si="181"/>
        <v>120</v>
      </c>
      <c r="BX409" s="29">
        <f t="array" ref="BX409">IFERROR(AVERAGE(BW409/R409:T409),0)</f>
        <v>0</v>
      </c>
      <c r="BY409" s="30">
        <f t="shared" si="182"/>
        <v>-1</v>
      </c>
      <c r="BZ409" s="31">
        <f t="shared" si="183"/>
        <v>120</v>
      </c>
      <c r="CA409" s="29">
        <f t="array" ref="CA409">IFERROR(AVERAGE(BZ409/R409:T409),0)</f>
        <v>0</v>
      </c>
      <c r="CB409" s="30">
        <f t="shared" si="184"/>
        <v>-1</v>
      </c>
    </row>
    <row r="410" spans="2:80" ht="15" hidden="1" customHeight="1" x14ac:dyDescent="0.25">
      <c r="B410" s="39" t="s">
        <v>839</v>
      </c>
      <c r="C410" s="24" t="s">
        <v>840</v>
      </c>
      <c r="D410" s="24" t="s">
        <v>58</v>
      </c>
      <c r="E410" s="24" t="s">
        <v>549</v>
      </c>
      <c r="F410" s="24"/>
      <c r="G410" s="24" t="s">
        <v>94</v>
      </c>
      <c r="H410" s="25">
        <v>1</v>
      </c>
      <c r="I410" s="26">
        <v>0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  <c r="T410" s="26">
        <v>0</v>
      </c>
      <c r="U410" s="26">
        <v>0</v>
      </c>
      <c r="V410" s="26">
        <v>0</v>
      </c>
      <c r="W410" s="26">
        <v>0</v>
      </c>
      <c r="X410" s="26">
        <v>0</v>
      </c>
      <c r="Y410" s="26">
        <v>0</v>
      </c>
      <c r="Z410" s="36">
        <v>0</v>
      </c>
      <c r="AA410" s="26">
        <v>0</v>
      </c>
      <c r="AB410" s="26">
        <v>0</v>
      </c>
      <c r="AC410" s="28">
        <v>2</v>
      </c>
      <c r="AD410" s="28">
        <v>0</v>
      </c>
      <c r="AE410" s="26">
        <f t="shared" si="194"/>
        <v>2</v>
      </c>
      <c r="AF410" s="29">
        <f t="array" ref="AF410">IFERROR(AVERAGE(AE410/N410:P410),0)</f>
        <v>0</v>
      </c>
      <c r="AG410" s="30">
        <f t="shared" si="195"/>
        <v>-1</v>
      </c>
      <c r="AH410" s="28">
        <f t="shared" si="197"/>
        <v>0</v>
      </c>
      <c r="AI410" s="28">
        <f t="shared" si="186"/>
        <v>0</v>
      </c>
      <c r="AJ410" s="28">
        <f t="shared" si="187"/>
        <v>0</v>
      </c>
      <c r="AK410" s="28">
        <f t="shared" si="188"/>
        <v>0</v>
      </c>
      <c r="AL410" s="28">
        <f t="shared" si="189"/>
        <v>0</v>
      </c>
      <c r="AM410" s="28">
        <f t="shared" si="157"/>
        <v>0</v>
      </c>
      <c r="AN410" s="28">
        <f t="shared" si="158"/>
        <v>0</v>
      </c>
      <c r="AO410" s="28">
        <f t="shared" si="190"/>
        <v>0</v>
      </c>
      <c r="AP410" s="28">
        <f t="shared" si="191"/>
        <v>0</v>
      </c>
      <c r="AQ410" s="28">
        <f t="shared" si="192"/>
        <v>0</v>
      </c>
      <c r="AR410" s="28">
        <f t="shared" si="162"/>
        <v>0</v>
      </c>
      <c r="AS410" s="31" t="e">
        <f t="shared" si="163"/>
        <v>#REF!</v>
      </c>
      <c r="AT410" s="29">
        <f t="array" ref="AT410">IFERROR(AVERAGE(AS410/J410:L410),0)</f>
        <v>0</v>
      </c>
      <c r="AU410" s="30">
        <f t="shared" si="164"/>
        <v>-1</v>
      </c>
      <c r="AV410" s="31">
        <f t="shared" si="196"/>
        <v>2</v>
      </c>
      <c r="AW410" s="29">
        <f t="array" ref="AW410">IFERROR(AVERAGE(AV410/O410:Q410),0)</f>
        <v>0</v>
      </c>
      <c r="AX410" s="30">
        <f t="shared" si="198"/>
        <v>-1</v>
      </c>
      <c r="AY410" s="31">
        <f t="shared" si="165"/>
        <v>2</v>
      </c>
      <c r="AZ410" s="29">
        <f t="array" ref="AZ410">IFERROR(AVERAGE(AY410/L410:N410),0)</f>
        <v>0</v>
      </c>
      <c r="BA410" s="30">
        <f t="shared" si="166"/>
        <v>-1</v>
      </c>
      <c r="BB410" s="31">
        <f t="shared" si="167"/>
        <v>2</v>
      </c>
      <c r="BC410" s="29">
        <f t="array" ref="BC410">IFERROR(AVERAGE(BB410/M410:O410),0)</f>
        <v>0</v>
      </c>
      <c r="BD410" s="30">
        <f t="shared" si="168"/>
        <v>-1</v>
      </c>
      <c r="BE410" s="31">
        <f t="shared" si="169"/>
        <v>2</v>
      </c>
      <c r="BF410" s="29">
        <f t="array" ref="BF410">IFERROR(AVERAGE(BE410/N410:P410),0)</f>
        <v>0</v>
      </c>
      <c r="BG410" s="30">
        <f t="shared" si="170"/>
        <v>-1</v>
      </c>
      <c r="BH410" s="31">
        <f t="shared" si="171"/>
        <v>2</v>
      </c>
      <c r="BI410" s="29">
        <f t="array" ref="BI410">IFERROR(AVERAGE(BH410/O410:Q410),0)</f>
        <v>0</v>
      </c>
      <c r="BJ410" s="30">
        <f t="shared" si="172"/>
        <v>-1</v>
      </c>
      <c r="BK410" s="31">
        <f t="shared" si="173"/>
        <v>2</v>
      </c>
      <c r="BL410" s="29">
        <f t="array" ref="BL410">IFERROR(AVERAGE(BK410/P410:R410),0)</f>
        <v>0</v>
      </c>
      <c r="BM410" s="30">
        <f t="shared" si="174"/>
        <v>-1</v>
      </c>
      <c r="BN410" s="31">
        <f t="shared" si="175"/>
        <v>2</v>
      </c>
      <c r="BO410" s="29">
        <f t="array" ref="BO410">IFERROR(AVERAGE(BN410/Q410:S410),0)</f>
        <v>0</v>
      </c>
      <c r="BP410" s="30">
        <f t="shared" si="176"/>
        <v>-1</v>
      </c>
      <c r="BQ410" s="31">
        <f t="shared" si="177"/>
        <v>2</v>
      </c>
      <c r="BR410" s="29">
        <f t="array" ref="BR410">IFERROR(AVERAGE(BQ410/R410:T410),0)</f>
        <v>0</v>
      </c>
      <c r="BS410" s="30">
        <f t="shared" si="178"/>
        <v>-1</v>
      </c>
      <c r="BT410" s="31">
        <f t="shared" si="179"/>
        <v>2</v>
      </c>
      <c r="BU410" s="29">
        <f t="array" ref="BU410">IFERROR(AVERAGE(BT410/R410:T410),0)</f>
        <v>0</v>
      </c>
      <c r="BV410" s="30">
        <f t="shared" si="180"/>
        <v>-1</v>
      </c>
      <c r="BW410" s="31">
        <f t="shared" si="181"/>
        <v>2</v>
      </c>
      <c r="BX410" s="29">
        <f t="array" ref="BX410">IFERROR(AVERAGE(BW410/R410:T410),0)</f>
        <v>0</v>
      </c>
      <c r="BY410" s="30">
        <f t="shared" si="182"/>
        <v>-1</v>
      </c>
      <c r="BZ410" s="31">
        <f t="shared" si="183"/>
        <v>2</v>
      </c>
      <c r="CA410" s="29">
        <f t="array" ref="CA410">IFERROR(AVERAGE(BZ410/R410:T410),0)</f>
        <v>0</v>
      </c>
      <c r="CB410" s="30">
        <f t="shared" si="184"/>
        <v>-1</v>
      </c>
    </row>
    <row r="411" spans="2:80" ht="15" hidden="1" customHeight="1" x14ac:dyDescent="0.25">
      <c r="B411" s="39" t="s">
        <v>841</v>
      </c>
      <c r="C411" s="24" t="s">
        <v>842</v>
      </c>
      <c r="D411" s="24" t="s">
        <v>58</v>
      </c>
      <c r="E411" s="24" t="s">
        <v>549</v>
      </c>
      <c r="F411" s="24"/>
      <c r="G411" s="24" t="s">
        <v>94</v>
      </c>
      <c r="H411" s="25">
        <v>1</v>
      </c>
      <c r="I411" s="26">
        <v>0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  <c r="T411" s="26">
        <v>0</v>
      </c>
      <c r="U411" s="26">
        <v>0</v>
      </c>
      <c r="V411" s="26">
        <v>0</v>
      </c>
      <c r="W411" s="26">
        <v>0</v>
      </c>
      <c r="X411" s="26">
        <v>0</v>
      </c>
      <c r="Y411" s="26">
        <v>0</v>
      </c>
      <c r="Z411" s="36">
        <v>0</v>
      </c>
      <c r="AA411" s="26">
        <v>0</v>
      </c>
      <c r="AB411" s="26">
        <v>0</v>
      </c>
      <c r="AC411" s="28">
        <v>1</v>
      </c>
      <c r="AD411" s="28">
        <v>0</v>
      </c>
      <c r="AE411" s="26">
        <f t="shared" si="194"/>
        <v>1</v>
      </c>
      <c r="AF411" s="29">
        <f t="array" ref="AF411">IFERROR(AVERAGE(AE411/N411:P411),0)</f>
        <v>0</v>
      </c>
      <c r="AG411" s="30">
        <f t="shared" si="195"/>
        <v>-1</v>
      </c>
      <c r="AH411" s="28">
        <f t="shared" si="197"/>
        <v>0</v>
      </c>
      <c r="AI411" s="28">
        <f t="shared" si="186"/>
        <v>0</v>
      </c>
      <c r="AJ411" s="28">
        <f t="shared" si="187"/>
        <v>0</v>
      </c>
      <c r="AK411" s="28">
        <f t="shared" si="188"/>
        <v>0</v>
      </c>
      <c r="AL411" s="28">
        <f t="shared" si="189"/>
        <v>0</v>
      </c>
      <c r="AM411" s="28">
        <f t="shared" si="157"/>
        <v>0</v>
      </c>
      <c r="AN411" s="28">
        <f t="shared" si="158"/>
        <v>0</v>
      </c>
      <c r="AO411" s="28">
        <f t="shared" si="190"/>
        <v>0</v>
      </c>
      <c r="AP411" s="28">
        <f t="shared" si="191"/>
        <v>0</v>
      </c>
      <c r="AQ411" s="28">
        <f t="shared" si="192"/>
        <v>0</v>
      </c>
      <c r="AR411" s="28">
        <f t="shared" si="162"/>
        <v>0</v>
      </c>
      <c r="AS411" s="31" t="e">
        <f t="shared" si="163"/>
        <v>#REF!</v>
      </c>
      <c r="AT411" s="29">
        <f t="array" ref="AT411">IFERROR(AVERAGE(AS411/J411:L411),0)</f>
        <v>0</v>
      </c>
      <c r="AU411" s="30">
        <f t="shared" si="164"/>
        <v>-1</v>
      </c>
      <c r="AV411" s="31">
        <f t="shared" si="196"/>
        <v>1</v>
      </c>
      <c r="AW411" s="29">
        <f t="array" ref="AW411">IFERROR(AVERAGE(AV411/O411:Q411),0)</f>
        <v>0</v>
      </c>
      <c r="AX411" s="30">
        <f t="shared" si="198"/>
        <v>-1</v>
      </c>
      <c r="AY411" s="31">
        <f t="shared" si="165"/>
        <v>1</v>
      </c>
      <c r="AZ411" s="29">
        <f t="array" ref="AZ411">IFERROR(AVERAGE(AY411/L411:N411),0)</f>
        <v>0</v>
      </c>
      <c r="BA411" s="30">
        <f t="shared" si="166"/>
        <v>-1</v>
      </c>
      <c r="BB411" s="31">
        <f t="shared" si="167"/>
        <v>1</v>
      </c>
      <c r="BC411" s="29">
        <f t="array" ref="BC411">IFERROR(AVERAGE(BB411/M411:O411),0)</f>
        <v>0</v>
      </c>
      <c r="BD411" s="30">
        <f t="shared" si="168"/>
        <v>-1</v>
      </c>
      <c r="BE411" s="31">
        <f t="shared" si="169"/>
        <v>1</v>
      </c>
      <c r="BF411" s="29">
        <f t="array" ref="BF411">IFERROR(AVERAGE(BE411/N411:P411),0)</f>
        <v>0</v>
      </c>
      <c r="BG411" s="30">
        <f t="shared" si="170"/>
        <v>-1</v>
      </c>
      <c r="BH411" s="31">
        <f t="shared" si="171"/>
        <v>1</v>
      </c>
      <c r="BI411" s="29">
        <f t="array" ref="BI411">IFERROR(AVERAGE(BH411/O411:Q411),0)</f>
        <v>0</v>
      </c>
      <c r="BJ411" s="30">
        <f t="shared" si="172"/>
        <v>-1</v>
      </c>
      <c r="BK411" s="31">
        <f t="shared" si="173"/>
        <v>1</v>
      </c>
      <c r="BL411" s="29">
        <f t="array" ref="BL411">IFERROR(AVERAGE(BK411/P411:R411),0)</f>
        <v>0</v>
      </c>
      <c r="BM411" s="30">
        <f t="shared" si="174"/>
        <v>-1</v>
      </c>
      <c r="BN411" s="31">
        <f t="shared" si="175"/>
        <v>1</v>
      </c>
      <c r="BO411" s="29">
        <f t="array" ref="BO411">IFERROR(AVERAGE(BN411/Q411:S411),0)</f>
        <v>0</v>
      </c>
      <c r="BP411" s="30">
        <f t="shared" si="176"/>
        <v>-1</v>
      </c>
      <c r="BQ411" s="31">
        <f t="shared" si="177"/>
        <v>1</v>
      </c>
      <c r="BR411" s="29">
        <f t="array" ref="BR411">IFERROR(AVERAGE(BQ411/R411:T411),0)</f>
        <v>0</v>
      </c>
      <c r="BS411" s="30">
        <f t="shared" si="178"/>
        <v>-1</v>
      </c>
      <c r="BT411" s="31">
        <f t="shared" si="179"/>
        <v>1</v>
      </c>
      <c r="BU411" s="29">
        <f t="array" ref="BU411">IFERROR(AVERAGE(BT411/R411:T411),0)</f>
        <v>0</v>
      </c>
      <c r="BV411" s="30">
        <f t="shared" si="180"/>
        <v>-1</v>
      </c>
      <c r="BW411" s="31">
        <f t="shared" si="181"/>
        <v>1</v>
      </c>
      <c r="BX411" s="29">
        <f t="array" ref="BX411">IFERROR(AVERAGE(BW411/R411:T411),0)</f>
        <v>0</v>
      </c>
      <c r="BY411" s="30">
        <f t="shared" si="182"/>
        <v>-1</v>
      </c>
      <c r="BZ411" s="31">
        <f t="shared" si="183"/>
        <v>1</v>
      </c>
      <c r="CA411" s="29">
        <f t="array" ref="CA411">IFERROR(AVERAGE(BZ411/R411:T411),0)</f>
        <v>0</v>
      </c>
      <c r="CB411" s="30">
        <f t="shared" si="184"/>
        <v>-1</v>
      </c>
    </row>
    <row r="412" spans="2:80" ht="15" hidden="1" customHeight="1" x14ac:dyDescent="0.25">
      <c r="B412" s="39" t="s">
        <v>843</v>
      </c>
      <c r="C412" s="24" t="s">
        <v>844</v>
      </c>
      <c r="D412" s="24" t="s">
        <v>58</v>
      </c>
      <c r="E412" s="24" t="s">
        <v>549</v>
      </c>
      <c r="F412" s="24"/>
      <c r="G412" s="24" t="s">
        <v>94</v>
      </c>
      <c r="H412" s="25">
        <v>1</v>
      </c>
      <c r="I412" s="26">
        <v>0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  <c r="T412" s="26">
        <v>0</v>
      </c>
      <c r="U412" s="26">
        <v>0</v>
      </c>
      <c r="V412" s="26">
        <v>0</v>
      </c>
      <c r="W412" s="26">
        <v>0</v>
      </c>
      <c r="X412" s="26">
        <v>0</v>
      </c>
      <c r="Y412" s="26">
        <v>0</v>
      </c>
      <c r="Z412" s="36">
        <v>0</v>
      </c>
      <c r="AA412" s="26">
        <v>0</v>
      </c>
      <c r="AB412" s="26">
        <v>0</v>
      </c>
      <c r="AC412" s="28">
        <v>1</v>
      </c>
      <c r="AD412" s="28">
        <v>0</v>
      </c>
      <c r="AE412" s="26">
        <f t="shared" si="194"/>
        <v>1</v>
      </c>
      <c r="AF412" s="29">
        <f t="array" ref="AF412">IFERROR(AVERAGE(AE412/N412:P412),0)</f>
        <v>0</v>
      </c>
      <c r="AG412" s="30">
        <f t="shared" si="195"/>
        <v>-1</v>
      </c>
      <c r="AH412" s="28">
        <f t="shared" si="197"/>
        <v>0</v>
      </c>
      <c r="AI412" s="28">
        <f t="shared" si="186"/>
        <v>0</v>
      </c>
      <c r="AJ412" s="28">
        <f t="shared" si="187"/>
        <v>0</v>
      </c>
      <c r="AK412" s="28">
        <f t="shared" si="188"/>
        <v>0</v>
      </c>
      <c r="AL412" s="28">
        <f t="shared" si="189"/>
        <v>0</v>
      </c>
      <c r="AM412" s="28">
        <f t="shared" si="157"/>
        <v>0</v>
      </c>
      <c r="AN412" s="28">
        <f t="shared" si="158"/>
        <v>0</v>
      </c>
      <c r="AO412" s="28">
        <f t="shared" si="190"/>
        <v>0</v>
      </c>
      <c r="AP412" s="28">
        <f t="shared" si="191"/>
        <v>0</v>
      </c>
      <c r="AQ412" s="28">
        <f t="shared" si="192"/>
        <v>0</v>
      </c>
      <c r="AR412" s="28">
        <f t="shared" si="162"/>
        <v>0</v>
      </c>
      <c r="AS412" s="31" t="e">
        <f t="shared" si="163"/>
        <v>#REF!</v>
      </c>
      <c r="AT412" s="29">
        <f t="array" ref="AT412">IFERROR(AVERAGE(AS412/J412:L412),0)</f>
        <v>0</v>
      </c>
      <c r="AU412" s="30">
        <f t="shared" si="164"/>
        <v>-1</v>
      </c>
      <c r="AV412" s="31">
        <f t="shared" si="196"/>
        <v>1</v>
      </c>
      <c r="AW412" s="29">
        <f t="array" ref="AW412">IFERROR(AVERAGE(AV412/O412:Q412),0)</f>
        <v>0</v>
      </c>
      <c r="AX412" s="30">
        <f t="shared" si="198"/>
        <v>-1</v>
      </c>
      <c r="AY412" s="31">
        <f t="shared" si="165"/>
        <v>1</v>
      </c>
      <c r="AZ412" s="29">
        <f t="array" ref="AZ412">IFERROR(AVERAGE(AY412/L412:N412),0)</f>
        <v>0</v>
      </c>
      <c r="BA412" s="30">
        <f t="shared" si="166"/>
        <v>-1</v>
      </c>
      <c r="BB412" s="31">
        <f t="shared" si="167"/>
        <v>1</v>
      </c>
      <c r="BC412" s="29">
        <f t="array" ref="BC412">IFERROR(AVERAGE(BB412/M412:O412),0)</f>
        <v>0</v>
      </c>
      <c r="BD412" s="30">
        <f t="shared" si="168"/>
        <v>-1</v>
      </c>
      <c r="BE412" s="31">
        <f t="shared" si="169"/>
        <v>1</v>
      </c>
      <c r="BF412" s="29">
        <f t="array" ref="BF412">IFERROR(AVERAGE(BE412/N412:P412),0)</f>
        <v>0</v>
      </c>
      <c r="BG412" s="30">
        <f t="shared" si="170"/>
        <v>-1</v>
      </c>
      <c r="BH412" s="31">
        <f t="shared" si="171"/>
        <v>1</v>
      </c>
      <c r="BI412" s="29">
        <f t="array" ref="BI412">IFERROR(AVERAGE(BH412/O412:Q412),0)</f>
        <v>0</v>
      </c>
      <c r="BJ412" s="30">
        <f t="shared" si="172"/>
        <v>-1</v>
      </c>
      <c r="BK412" s="31">
        <f t="shared" si="173"/>
        <v>1</v>
      </c>
      <c r="BL412" s="29">
        <f t="array" ref="BL412">IFERROR(AVERAGE(BK412/P412:R412),0)</f>
        <v>0</v>
      </c>
      <c r="BM412" s="30">
        <f t="shared" si="174"/>
        <v>-1</v>
      </c>
      <c r="BN412" s="31">
        <f t="shared" si="175"/>
        <v>1</v>
      </c>
      <c r="BO412" s="29">
        <f t="array" ref="BO412">IFERROR(AVERAGE(BN412/Q412:S412),0)</f>
        <v>0</v>
      </c>
      <c r="BP412" s="30">
        <f t="shared" si="176"/>
        <v>-1</v>
      </c>
      <c r="BQ412" s="31">
        <f t="shared" si="177"/>
        <v>1</v>
      </c>
      <c r="BR412" s="29">
        <f t="array" ref="BR412">IFERROR(AVERAGE(BQ412/R412:T412),0)</f>
        <v>0</v>
      </c>
      <c r="BS412" s="30">
        <f t="shared" si="178"/>
        <v>-1</v>
      </c>
      <c r="BT412" s="31">
        <f t="shared" si="179"/>
        <v>1</v>
      </c>
      <c r="BU412" s="29">
        <f t="array" ref="BU412">IFERROR(AVERAGE(BT412/R412:T412),0)</f>
        <v>0</v>
      </c>
      <c r="BV412" s="30">
        <f t="shared" si="180"/>
        <v>-1</v>
      </c>
      <c r="BW412" s="31">
        <f t="shared" si="181"/>
        <v>1</v>
      </c>
      <c r="BX412" s="29">
        <f t="array" ref="BX412">IFERROR(AVERAGE(BW412/R412:T412),0)</f>
        <v>0</v>
      </c>
      <c r="BY412" s="30">
        <f t="shared" si="182"/>
        <v>-1</v>
      </c>
      <c r="BZ412" s="31">
        <f t="shared" si="183"/>
        <v>1</v>
      </c>
      <c r="CA412" s="29">
        <f t="array" ref="CA412">IFERROR(AVERAGE(BZ412/R412:T412),0)</f>
        <v>0</v>
      </c>
      <c r="CB412" s="30">
        <f t="shared" si="184"/>
        <v>-1</v>
      </c>
    </row>
    <row r="413" spans="2:80" ht="15" hidden="1" customHeight="1" x14ac:dyDescent="0.25">
      <c r="B413" s="39" t="s">
        <v>845</v>
      </c>
      <c r="C413" s="24" t="s">
        <v>846</v>
      </c>
      <c r="D413" s="24" t="s">
        <v>58</v>
      </c>
      <c r="E413" s="24" t="s">
        <v>93</v>
      </c>
      <c r="F413" s="24"/>
      <c r="G413" s="24" t="s">
        <v>94</v>
      </c>
      <c r="H413" s="25">
        <v>1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  <c r="T413" s="26">
        <v>0</v>
      </c>
      <c r="U413" s="26">
        <v>0</v>
      </c>
      <c r="V413" s="26">
        <v>0</v>
      </c>
      <c r="W413" s="26">
        <v>0</v>
      </c>
      <c r="X413" s="26">
        <v>0</v>
      </c>
      <c r="Y413" s="26">
        <v>0</v>
      </c>
      <c r="Z413" s="36">
        <v>0</v>
      </c>
      <c r="AA413" s="26">
        <v>0</v>
      </c>
      <c r="AB413" s="26">
        <v>0</v>
      </c>
      <c r="AC413" s="28">
        <v>1</v>
      </c>
      <c r="AD413" s="28">
        <v>0</v>
      </c>
      <c r="AE413" s="26">
        <f t="shared" si="194"/>
        <v>1</v>
      </c>
      <c r="AF413" s="29">
        <f t="array" ref="AF413">IFERROR(AVERAGE(AE413/N413:P413),0)</f>
        <v>0</v>
      </c>
      <c r="AG413" s="30">
        <f t="shared" si="195"/>
        <v>-1</v>
      </c>
      <c r="AH413" s="28">
        <f t="shared" si="197"/>
        <v>0</v>
      </c>
      <c r="AI413" s="28">
        <f t="shared" si="186"/>
        <v>0</v>
      </c>
      <c r="AJ413" s="28">
        <f t="shared" si="187"/>
        <v>0</v>
      </c>
      <c r="AK413" s="28">
        <f t="shared" si="188"/>
        <v>0</v>
      </c>
      <c r="AL413" s="28">
        <f t="shared" si="189"/>
        <v>0</v>
      </c>
      <c r="AM413" s="28">
        <f t="shared" si="157"/>
        <v>0</v>
      </c>
      <c r="AN413" s="28">
        <f t="shared" si="158"/>
        <v>0</v>
      </c>
      <c r="AO413" s="28">
        <f t="shared" si="190"/>
        <v>0</v>
      </c>
      <c r="AP413" s="28">
        <f t="shared" si="191"/>
        <v>0</v>
      </c>
      <c r="AQ413" s="28">
        <f t="shared" si="192"/>
        <v>0</v>
      </c>
      <c r="AR413" s="28">
        <f t="shared" si="162"/>
        <v>0</v>
      </c>
      <c r="AS413" s="31" t="e">
        <f t="shared" si="163"/>
        <v>#REF!</v>
      </c>
      <c r="AT413" s="29">
        <f t="array" ref="AT413">IFERROR(AVERAGE(AS413/J413:L413),0)</f>
        <v>0</v>
      </c>
      <c r="AU413" s="30">
        <f t="shared" si="164"/>
        <v>-1</v>
      </c>
      <c r="AV413" s="31">
        <f t="shared" si="196"/>
        <v>1</v>
      </c>
      <c r="AW413" s="29">
        <f t="array" ref="AW413">IFERROR(AVERAGE(AV413/O413:Q413),0)</f>
        <v>0</v>
      </c>
      <c r="AX413" s="30">
        <f t="shared" si="198"/>
        <v>-1</v>
      </c>
      <c r="AY413" s="31">
        <f t="shared" si="165"/>
        <v>1</v>
      </c>
      <c r="AZ413" s="29">
        <f t="array" ref="AZ413">IFERROR(AVERAGE(AY413/L413:N413),0)</f>
        <v>0</v>
      </c>
      <c r="BA413" s="30">
        <f t="shared" si="166"/>
        <v>-1</v>
      </c>
      <c r="BB413" s="31">
        <f t="shared" si="167"/>
        <v>1</v>
      </c>
      <c r="BC413" s="29">
        <f t="array" ref="BC413">IFERROR(AVERAGE(BB413/M413:O413),0)</f>
        <v>0</v>
      </c>
      <c r="BD413" s="30">
        <f t="shared" si="168"/>
        <v>-1</v>
      </c>
      <c r="BE413" s="31">
        <f t="shared" si="169"/>
        <v>1</v>
      </c>
      <c r="BF413" s="29">
        <f t="array" ref="BF413">IFERROR(AVERAGE(BE413/N413:P413),0)</f>
        <v>0</v>
      </c>
      <c r="BG413" s="30">
        <f t="shared" si="170"/>
        <v>-1</v>
      </c>
      <c r="BH413" s="31">
        <f t="shared" si="171"/>
        <v>1</v>
      </c>
      <c r="BI413" s="29">
        <f t="array" ref="BI413">IFERROR(AVERAGE(BH413/O413:Q413),0)</f>
        <v>0</v>
      </c>
      <c r="BJ413" s="30">
        <f t="shared" si="172"/>
        <v>-1</v>
      </c>
      <c r="BK413" s="31">
        <f t="shared" si="173"/>
        <v>1</v>
      </c>
      <c r="BL413" s="29">
        <f t="array" ref="BL413">IFERROR(AVERAGE(BK413/P413:R413),0)</f>
        <v>0</v>
      </c>
      <c r="BM413" s="30">
        <f t="shared" si="174"/>
        <v>-1</v>
      </c>
      <c r="BN413" s="31">
        <f t="shared" si="175"/>
        <v>1</v>
      </c>
      <c r="BO413" s="29">
        <f t="array" ref="BO413">IFERROR(AVERAGE(BN413/Q413:S413),0)</f>
        <v>0</v>
      </c>
      <c r="BP413" s="30">
        <f t="shared" si="176"/>
        <v>-1</v>
      </c>
      <c r="BQ413" s="31">
        <f t="shared" si="177"/>
        <v>1</v>
      </c>
      <c r="BR413" s="29">
        <f t="array" ref="BR413">IFERROR(AVERAGE(BQ413/R413:T413),0)</f>
        <v>0</v>
      </c>
      <c r="BS413" s="30">
        <f t="shared" si="178"/>
        <v>-1</v>
      </c>
      <c r="BT413" s="31">
        <f t="shared" si="179"/>
        <v>1</v>
      </c>
      <c r="BU413" s="29">
        <f t="array" ref="BU413">IFERROR(AVERAGE(BT413/R413:T413),0)</f>
        <v>0</v>
      </c>
      <c r="BV413" s="30">
        <f t="shared" si="180"/>
        <v>-1</v>
      </c>
      <c r="BW413" s="31">
        <f t="shared" si="181"/>
        <v>1</v>
      </c>
      <c r="BX413" s="29">
        <f t="array" ref="BX413">IFERROR(AVERAGE(BW413/R413:T413),0)</f>
        <v>0</v>
      </c>
      <c r="BY413" s="30">
        <f t="shared" si="182"/>
        <v>-1</v>
      </c>
      <c r="BZ413" s="31">
        <f t="shared" si="183"/>
        <v>1</v>
      </c>
      <c r="CA413" s="29">
        <f t="array" ref="CA413">IFERROR(AVERAGE(BZ413/R413:T413),0)</f>
        <v>0</v>
      </c>
      <c r="CB413" s="30">
        <f t="shared" si="184"/>
        <v>-1</v>
      </c>
    </row>
    <row r="414" spans="2:80" ht="15" hidden="1" customHeight="1" x14ac:dyDescent="0.25">
      <c r="B414" s="39" t="s">
        <v>847</v>
      </c>
      <c r="C414" s="24" t="s">
        <v>848</v>
      </c>
      <c r="D414" s="24" t="s">
        <v>58</v>
      </c>
      <c r="E414" s="24" t="s">
        <v>93</v>
      </c>
      <c r="F414" s="24"/>
      <c r="G414" s="24" t="s">
        <v>94</v>
      </c>
      <c r="H414" s="25">
        <v>1</v>
      </c>
      <c r="I414" s="26">
        <v>0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  <c r="T414" s="26">
        <v>0</v>
      </c>
      <c r="U414" s="26">
        <v>0</v>
      </c>
      <c r="V414" s="26">
        <v>0</v>
      </c>
      <c r="W414" s="26">
        <v>0</v>
      </c>
      <c r="X414" s="26">
        <v>0</v>
      </c>
      <c r="Y414" s="26">
        <v>0</v>
      </c>
      <c r="Z414" s="36">
        <v>0</v>
      </c>
      <c r="AA414" s="26">
        <v>0</v>
      </c>
      <c r="AB414" s="26">
        <v>0</v>
      </c>
      <c r="AC414" s="28">
        <v>25</v>
      </c>
      <c r="AD414" s="28">
        <v>0</v>
      </c>
      <c r="AE414" s="26">
        <f t="shared" si="194"/>
        <v>25</v>
      </c>
      <c r="AF414" s="29">
        <f t="array" ref="AF414">IFERROR(AVERAGE(AE414/N414:P414),0)</f>
        <v>0</v>
      </c>
      <c r="AG414" s="30">
        <f t="shared" si="195"/>
        <v>-1</v>
      </c>
      <c r="AH414" s="28">
        <f t="shared" si="197"/>
        <v>0</v>
      </c>
      <c r="AI414" s="28">
        <f t="shared" si="186"/>
        <v>0</v>
      </c>
      <c r="AJ414" s="28">
        <f t="shared" si="187"/>
        <v>0</v>
      </c>
      <c r="AK414" s="28">
        <f t="shared" si="188"/>
        <v>0</v>
      </c>
      <c r="AL414" s="28">
        <f t="shared" si="189"/>
        <v>0</v>
      </c>
      <c r="AM414" s="28">
        <f t="shared" si="157"/>
        <v>0</v>
      </c>
      <c r="AN414" s="28">
        <f t="shared" si="158"/>
        <v>0</v>
      </c>
      <c r="AO414" s="28">
        <f t="shared" si="190"/>
        <v>0</v>
      </c>
      <c r="AP414" s="28">
        <f t="shared" si="191"/>
        <v>0</v>
      </c>
      <c r="AQ414" s="28">
        <f t="shared" si="192"/>
        <v>0</v>
      </c>
      <c r="AR414" s="28">
        <f t="shared" si="162"/>
        <v>0</v>
      </c>
      <c r="AS414" s="31" t="e">
        <f t="shared" si="163"/>
        <v>#REF!</v>
      </c>
      <c r="AT414" s="29">
        <f t="array" ref="AT414">IFERROR(AVERAGE(AS414/J414:L414),0)</f>
        <v>0</v>
      </c>
      <c r="AU414" s="30">
        <f t="shared" si="164"/>
        <v>-1</v>
      </c>
      <c r="AV414" s="31">
        <f t="shared" si="196"/>
        <v>25</v>
      </c>
      <c r="AW414" s="29">
        <f t="array" ref="AW414">IFERROR(AVERAGE(AV414/O414:Q414),0)</f>
        <v>0</v>
      </c>
      <c r="AX414" s="30">
        <f t="shared" si="198"/>
        <v>-1</v>
      </c>
      <c r="AY414" s="31">
        <f t="shared" si="165"/>
        <v>25</v>
      </c>
      <c r="AZ414" s="29">
        <f t="array" ref="AZ414">IFERROR(AVERAGE(AY414/L414:N414),0)</f>
        <v>0</v>
      </c>
      <c r="BA414" s="30">
        <f t="shared" si="166"/>
        <v>-1</v>
      </c>
      <c r="BB414" s="31">
        <f t="shared" si="167"/>
        <v>25</v>
      </c>
      <c r="BC414" s="29">
        <f t="array" ref="BC414">IFERROR(AVERAGE(BB414/M414:O414),0)</f>
        <v>0</v>
      </c>
      <c r="BD414" s="30">
        <f t="shared" si="168"/>
        <v>-1</v>
      </c>
      <c r="BE414" s="31">
        <f t="shared" si="169"/>
        <v>25</v>
      </c>
      <c r="BF414" s="29">
        <f t="array" ref="BF414">IFERROR(AVERAGE(BE414/N414:P414),0)</f>
        <v>0</v>
      </c>
      <c r="BG414" s="30">
        <f t="shared" si="170"/>
        <v>-1</v>
      </c>
      <c r="BH414" s="31">
        <f t="shared" si="171"/>
        <v>25</v>
      </c>
      <c r="BI414" s="29">
        <f t="array" ref="BI414">IFERROR(AVERAGE(BH414/O414:Q414),0)</f>
        <v>0</v>
      </c>
      <c r="BJ414" s="30">
        <f t="shared" si="172"/>
        <v>-1</v>
      </c>
      <c r="BK414" s="31">
        <f t="shared" si="173"/>
        <v>25</v>
      </c>
      <c r="BL414" s="29">
        <f t="array" ref="BL414">IFERROR(AVERAGE(BK414/P414:R414),0)</f>
        <v>0</v>
      </c>
      <c r="BM414" s="30">
        <f t="shared" si="174"/>
        <v>-1</v>
      </c>
      <c r="BN414" s="31">
        <f t="shared" si="175"/>
        <v>25</v>
      </c>
      <c r="BO414" s="29">
        <f t="array" ref="BO414">IFERROR(AVERAGE(BN414/Q414:S414),0)</f>
        <v>0</v>
      </c>
      <c r="BP414" s="30">
        <f t="shared" si="176"/>
        <v>-1</v>
      </c>
      <c r="BQ414" s="31">
        <f t="shared" si="177"/>
        <v>25</v>
      </c>
      <c r="BR414" s="29">
        <f t="array" ref="BR414">IFERROR(AVERAGE(BQ414/R414:T414),0)</f>
        <v>0</v>
      </c>
      <c r="BS414" s="30">
        <f t="shared" si="178"/>
        <v>-1</v>
      </c>
      <c r="BT414" s="31">
        <f t="shared" si="179"/>
        <v>25</v>
      </c>
      <c r="BU414" s="29">
        <f t="array" ref="BU414">IFERROR(AVERAGE(BT414/R414:T414),0)</f>
        <v>0</v>
      </c>
      <c r="BV414" s="30">
        <f t="shared" si="180"/>
        <v>-1</v>
      </c>
      <c r="BW414" s="31">
        <f t="shared" si="181"/>
        <v>25</v>
      </c>
      <c r="BX414" s="29">
        <f t="array" ref="BX414">IFERROR(AVERAGE(BW414/R414:T414),0)</f>
        <v>0</v>
      </c>
      <c r="BY414" s="30">
        <f t="shared" si="182"/>
        <v>-1</v>
      </c>
      <c r="BZ414" s="31">
        <f t="shared" si="183"/>
        <v>25</v>
      </c>
      <c r="CA414" s="29">
        <f t="array" ref="CA414">IFERROR(AVERAGE(BZ414/R414:T414),0)</f>
        <v>0</v>
      </c>
      <c r="CB414" s="30">
        <f t="shared" si="184"/>
        <v>-1</v>
      </c>
    </row>
    <row r="415" spans="2:80" ht="15" hidden="1" customHeight="1" x14ac:dyDescent="0.25">
      <c r="B415" s="39" t="s">
        <v>849</v>
      </c>
      <c r="C415" s="24" t="s">
        <v>848</v>
      </c>
      <c r="D415" s="24" t="s">
        <v>58</v>
      </c>
      <c r="E415" s="24" t="s">
        <v>59</v>
      </c>
      <c r="F415" s="24"/>
      <c r="G415" s="24" t="s">
        <v>94</v>
      </c>
      <c r="H415" s="25">
        <v>1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0</v>
      </c>
      <c r="S415" s="26">
        <v>0</v>
      </c>
      <c r="T415" s="26">
        <v>0</v>
      </c>
      <c r="U415" s="26">
        <v>0</v>
      </c>
      <c r="V415" s="26">
        <v>0</v>
      </c>
      <c r="W415" s="26">
        <v>0</v>
      </c>
      <c r="X415" s="26">
        <v>0</v>
      </c>
      <c r="Y415" s="26">
        <v>0</v>
      </c>
      <c r="Z415" s="36">
        <v>0</v>
      </c>
      <c r="AA415" s="26">
        <v>0</v>
      </c>
      <c r="AB415" s="26">
        <v>0</v>
      </c>
      <c r="AC415" s="28">
        <v>45</v>
      </c>
      <c r="AD415" s="28">
        <v>0</v>
      </c>
      <c r="AE415" s="26">
        <f t="shared" si="194"/>
        <v>45</v>
      </c>
      <c r="AF415" s="29">
        <f t="array" ref="AF415">IFERROR(AVERAGE(AE415/N415:P415),0)</f>
        <v>0</v>
      </c>
      <c r="AG415" s="30">
        <f t="shared" si="195"/>
        <v>-1</v>
      </c>
      <c r="AH415" s="28">
        <f t="shared" si="197"/>
        <v>0</v>
      </c>
      <c r="AI415" s="28">
        <f t="shared" si="186"/>
        <v>0</v>
      </c>
      <c r="AJ415" s="28">
        <f t="shared" si="187"/>
        <v>0</v>
      </c>
      <c r="AK415" s="28">
        <f t="shared" si="188"/>
        <v>0</v>
      </c>
      <c r="AL415" s="28">
        <f t="shared" si="189"/>
        <v>0</v>
      </c>
      <c r="AM415" s="28">
        <f t="shared" si="157"/>
        <v>0</v>
      </c>
      <c r="AN415" s="28">
        <f t="shared" si="158"/>
        <v>0</v>
      </c>
      <c r="AO415" s="28">
        <f t="shared" si="190"/>
        <v>0</v>
      </c>
      <c r="AP415" s="28">
        <f t="shared" si="191"/>
        <v>0</v>
      </c>
      <c r="AQ415" s="28">
        <f t="shared" si="192"/>
        <v>0</v>
      </c>
      <c r="AR415" s="28">
        <f t="shared" si="162"/>
        <v>0</v>
      </c>
      <c r="AS415" s="31" t="e">
        <f t="shared" si="163"/>
        <v>#REF!</v>
      </c>
      <c r="AT415" s="29">
        <f t="array" ref="AT415">IFERROR(AVERAGE(AS415/J415:L415),0)</f>
        <v>0</v>
      </c>
      <c r="AU415" s="30">
        <f t="shared" si="164"/>
        <v>-1</v>
      </c>
      <c r="AV415" s="31">
        <f t="shared" si="196"/>
        <v>45</v>
      </c>
      <c r="AW415" s="29">
        <f t="array" ref="AW415">IFERROR(AVERAGE(AV415/O415:Q415),0)</f>
        <v>0</v>
      </c>
      <c r="AX415" s="30">
        <f t="shared" si="198"/>
        <v>-1</v>
      </c>
      <c r="AY415" s="31">
        <f t="shared" si="165"/>
        <v>45</v>
      </c>
      <c r="AZ415" s="29">
        <f t="array" ref="AZ415">IFERROR(AVERAGE(AY415/L415:N415),0)</f>
        <v>0</v>
      </c>
      <c r="BA415" s="30">
        <f t="shared" si="166"/>
        <v>-1</v>
      </c>
      <c r="BB415" s="31">
        <f t="shared" si="167"/>
        <v>45</v>
      </c>
      <c r="BC415" s="29">
        <f t="array" ref="BC415">IFERROR(AVERAGE(BB415/M415:O415),0)</f>
        <v>0</v>
      </c>
      <c r="BD415" s="30">
        <f t="shared" si="168"/>
        <v>-1</v>
      </c>
      <c r="BE415" s="31">
        <f t="shared" si="169"/>
        <v>45</v>
      </c>
      <c r="BF415" s="29">
        <f t="array" ref="BF415">IFERROR(AVERAGE(BE415/N415:P415),0)</f>
        <v>0</v>
      </c>
      <c r="BG415" s="30">
        <f t="shared" si="170"/>
        <v>-1</v>
      </c>
      <c r="BH415" s="31">
        <f t="shared" si="171"/>
        <v>45</v>
      </c>
      <c r="BI415" s="29">
        <f t="array" ref="BI415">IFERROR(AVERAGE(BH415/O415:Q415),0)</f>
        <v>0</v>
      </c>
      <c r="BJ415" s="30">
        <f t="shared" si="172"/>
        <v>-1</v>
      </c>
      <c r="BK415" s="31">
        <f t="shared" si="173"/>
        <v>45</v>
      </c>
      <c r="BL415" s="29">
        <f t="array" ref="BL415">IFERROR(AVERAGE(BK415/P415:R415),0)</f>
        <v>0</v>
      </c>
      <c r="BM415" s="30">
        <f t="shared" si="174"/>
        <v>-1</v>
      </c>
      <c r="BN415" s="31">
        <f t="shared" si="175"/>
        <v>45</v>
      </c>
      <c r="BO415" s="29">
        <f t="array" ref="BO415">IFERROR(AVERAGE(BN415/Q415:S415),0)</f>
        <v>0</v>
      </c>
      <c r="BP415" s="30">
        <f t="shared" si="176"/>
        <v>-1</v>
      </c>
      <c r="BQ415" s="31">
        <f t="shared" si="177"/>
        <v>45</v>
      </c>
      <c r="BR415" s="29">
        <f t="array" ref="BR415">IFERROR(AVERAGE(BQ415/R415:T415),0)</f>
        <v>0</v>
      </c>
      <c r="BS415" s="30">
        <f t="shared" si="178"/>
        <v>-1</v>
      </c>
      <c r="BT415" s="31">
        <f t="shared" si="179"/>
        <v>45</v>
      </c>
      <c r="BU415" s="29">
        <f t="array" ref="BU415">IFERROR(AVERAGE(BT415/R415:T415),0)</f>
        <v>0</v>
      </c>
      <c r="BV415" s="30">
        <f t="shared" si="180"/>
        <v>-1</v>
      </c>
      <c r="BW415" s="31">
        <f t="shared" si="181"/>
        <v>45</v>
      </c>
      <c r="BX415" s="29">
        <f t="array" ref="BX415">IFERROR(AVERAGE(BW415/R415:T415),0)</f>
        <v>0</v>
      </c>
      <c r="BY415" s="30">
        <f t="shared" si="182"/>
        <v>-1</v>
      </c>
      <c r="BZ415" s="31">
        <f t="shared" si="183"/>
        <v>45</v>
      </c>
      <c r="CA415" s="29">
        <f t="array" ref="CA415">IFERROR(AVERAGE(BZ415/R415:T415),0)</f>
        <v>0</v>
      </c>
      <c r="CB415" s="30">
        <f t="shared" si="184"/>
        <v>-1</v>
      </c>
    </row>
    <row r="416" spans="2:80" ht="15" hidden="1" customHeight="1" x14ac:dyDescent="0.25">
      <c r="B416" s="42" t="s">
        <v>850</v>
      </c>
      <c r="C416" s="24" t="s">
        <v>851</v>
      </c>
      <c r="D416" s="42"/>
      <c r="E416" s="24" t="s">
        <v>93</v>
      </c>
      <c r="F416" s="24"/>
      <c r="G416" s="24" t="s">
        <v>94</v>
      </c>
      <c r="H416" s="25">
        <v>1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  <c r="T416" s="26">
        <v>0</v>
      </c>
      <c r="U416" s="26">
        <v>0</v>
      </c>
      <c r="V416" s="26">
        <v>0</v>
      </c>
      <c r="W416" s="26">
        <v>0</v>
      </c>
      <c r="X416" s="26">
        <v>0</v>
      </c>
      <c r="Y416" s="26">
        <v>0</v>
      </c>
      <c r="Z416" s="36">
        <v>0</v>
      </c>
      <c r="AA416" s="26">
        <v>0</v>
      </c>
      <c r="AB416" s="26">
        <v>0</v>
      </c>
      <c r="AC416" s="28">
        <v>0</v>
      </c>
      <c r="AD416" s="28">
        <v>0</v>
      </c>
      <c r="AE416" s="26">
        <f t="shared" si="194"/>
        <v>0</v>
      </c>
      <c r="AF416" s="29">
        <f t="array" ref="AF416">IFERROR(AVERAGE(AE416/N416:P416),0)</f>
        <v>0</v>
      </c>
      <c r="AG416" s="30">
        <f t="shared" si="195"/>
        <v>-1</v>
      </c>
      <c r="AH416" s="28">
        <f t="shared" si="197"/>
        <v>0</v>
      </c>
      <c r="AI416" s="28">
        <f t="shared" si="186"/>
        <v>0</v>
      </c>
      <c r="AJ416" s="28">
        <f t="shared" si="187"/>
        <v>0</v>
      </c>
      <c r="AK416" s="28">
        <f t="shared" si="188"/>
        <v>0</v>
      </c>
      <c r="AL416" s="28">
        <f t="shared" si="189"/>
        <v>0</v>
      </c>
      <c r="AM416" s="28">
        <f t="shared" si="157"/>
        <v>0</v>
      </c>
      <c r="AN416" s="28">
        <f t="shared" si="158"/>
        <v>0</v>
      </c>
      <c r="AO416" s="28">
        <f t="shared" si="190"/>
        <v>0</v>
      </c>
      <c r="AP416" s="28">
        <f t="shared" si="191"/>
        <v>0</v>
      </c>
      <c r="AQ416" s="28">
        <f t="shared" si="192"/>
        <v>0</v>
      </c>
      <c r="AR416" s="28">
        <f t="shared" si="162"/>
        <v>0</v>
      </c>
      <c r="AS416" s="31" t="e">
        <f t="shared" si="163"/>
        <v>#REF!</v>
      </c>
      <c r="AT416" s="29">
        <f t="array" ref="AT416">IFERROR(AVERAGE(AS416/J416:L416),0)</f>
        <v>0</v>
      </c>
      <c r="AU416" s="30">
        <f t="shared" si="164"/>
        <v>-1</v>
      </c>
      <c r="AV416" s="31">
        <f t="shared" si="196"/>
        <v>0</v>
      </c>
      <c r="AW416" s="29">
        <f t="array" ref="AW416">IFERROR(AVERAGE(AV416/O416:Q416),0)</f>
        <v>0</v>
      </c>
      <c r="AX416" s="30">
        <f t="shared" si="198"/>
        <v>-1</v>
      </c>
      <c r="AY416" s="31">
        <f t="shared" si="165"/>
        <v>0</v>
      </c>
      <c r="AZ416" s="29">
        <f t="array" ref="AZ416">IFERROR(AVERAGE(AY416/L416:N416),0)</f>
        <v>0</v>
      </c>
      <c r="BA416" s="30">
        <f t="shared" si="166"/>
        <v>-1</v>
      </c>
      <c r="BB416" s="31">
        <f t="shared" si="167"/>
        <v>0</v>
      </c>
      <c r="BC416" s="29">
        <f t="array" ref="BC416">IFERROR(AVERAGE(BB416/M416:O416),0)</f>
        <v>0</v>
      </c>
      <c r="BD416" s="30">
        <f t="shared" si="168"/>
        <v>-1</v>
      </c>
      <c r="BE416" s="31">
        <f t="shared" si="169"/>
        <v>0</v>
      </c>
      <c r="BF416" s="29">
        <f t="array" ref="BF416">IFERROR(AVERAGE(BE416/N416:P416),0)</f>
        <v>0</v>
      </c>
      <c r="BG416" s="30">
        <f t="shared" si="170"/>
        <v>-1</v>
      </c>
      <c r="BH416" s="31">
        <f t="shared" si="171"/>
        <v>0</v>
      </c>
      <c r="BI416" s="29">
        <f t="array" ref="BI416">IFERROR(AVERAGE(BH416/O416:Q416),0)</f>
        <v>0</v>
      </c>
      <c r="BJ416" s="30">
        <f t="shared" si="172"/>
        <v>-1</v>
      </c>
      <c r="BK416" s="31">
        <f t="shared" si="173"/>
        <v>0</v>
      </c>
      <c r="BL416" s="29">
        <f t="array" ref="BL416">IFERROR(AVERAGE(BK416/P416:R416),0)</f>
        <v>0</v>
      </c>
      <c r="BM416" s="30">
        <f t="shared" si="174"/>
        <v>-1</v>
      </c>
      <c r="BN416" s="31">
        <f t="shared" si="175"/>
        <v>0</v>
      </c>
      <c r="BO416" s="29">
        <f t="array" ref="BO416">IFERROR(AVERAGE(BN416/Q416:S416),0)</f>
        <v>0</v>
      </c>
      <c r="BP416" s="30">
        <f t="shared" si="176"/>
        <v>-1</v>
      </c>
      <c r="BQ416" s="31">
        <f t="shared" si="177"/>
        <v>0</v>
      </c>
      <c r="BR416" s="29">
        <f t="array" ref="BR416">IFERROR(AVERAGE(BQ416/R416:T416),0)</f>
        <v>0</v>
      </c>
      <c r="BS416" s="30">
        <f t="shared" si="178"/>
        <v>-1</v>
      </c>
      <c r="BT416" s="31">
        <f t="shared" si="179"/>
        <v>0</v>
      </c>
      <c r="BU416" s="29">
        <f t="array" ref="BU416">IFERROR(AVERAGE(BT416/R416:T416),0)</f>
        <v>0</v>
      </c>
      <c r="BV416" s="30">
        <f t="shared" si="180"/>
        <v>-1</v>
      </c>
      <c r="BW416" s="31">
        <f t="shared" si="181"/>
        <v>0</v>
      </c>
      <c r="BX416" s="29">
        <f t="array" ref="BX416">IFERROR(AVERAGE(BW416/R416:T416),0)</f>
        <v>0</v>
      </c>
      <c r="BY416" s="30">
        <f t="shared" si="182"/>
        <v>-1</v>
      </c>
      <c r="BZ416" s="31">
        <f t="shared" si="183"/>
        <v>0</v>
      </c>
      <c r="CA416" s="29">
        <f t="array" ref="CA416">IFERROR(AVERAGE(BZ416/R416:T416),0)</f>
        <v>0</v>
      </c>
      <c r="CB416" s="30">
        <f t="shared" si="184"/>
        <v>-1</v>
      </c>
    </row>
    <row r="417" spans="2:80" ht="15" hidden="1" customHeight="1" x14ac:dyDescent="0.25">
      <c r="B417" s="39" t="s">
        <v>852</v>
      </c>
      <c r="C417" s="24" t="s">
        <v>853</v>
      </c>
      <c r="D417" s="24" t="s">
        <v>58</v>
      </c>
      <c r="E417" s="24" t="s">
        <v>93</v>
      </c>
      <c r="F417" s="24"/>
      <c r="G417" s="24" t="s">
        <v>112</v>
      </c>
      <c r="H417" s="25">
        <v>1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0</v>
      </c>
      <c r="O417" s="26">
        <v>10</v>
      </c>
      <c r="P417" s="26">
        <v>0</v>
      </c>
      <c r="Q417" s="26">
        <v>0</v>
      </c>
      <c r="R417" s="26">
        <v>0</v>
      </c>
      <c r="S417" s="26">
        <v>0</v>
      </c>
      <c r="T417" s="26">
        <v>0</v>
      </c>
      <c r="U417" s="26">
        <v>0</v>
      </c>
      <c r="V417" s="26">
        <v>0</v>
      </c>
      <c r="W417" s="26">
        <v>0</v>
      </c>
      <c r="X417" s="26">
        <v>0</v>
      </c>
      <c r="Y417" s="26">
        <v>0</v>
      </c>
      <c r="Z417" s="36">
        <v>0</v>
      </c>
      <c r="AA417" s="26">
        <v>10</v>
      </c>
      <c r="AB417" s="26">
        <v>0</v>
      </c>
      <c r="AC417" s="28">
        <v>11</v>
      </c>
      <c r="AD417" s="28">
        <v>0</v>
      </c>
      <c r="AE417" s="26">
        <f t="shared" si="194"/>
        <v>1</v>
      </c>
      <c r="AF417" s="29">
        <f t="array" ref="AF417">IFERROR(AVERAGE(AE417/N417:P417),0)</f>
        <v>0</v>
      </c>
      <c r="AG417" s="30">
        <f t="shared" si="195"/>
        <v>-1</v>
      </c>
      <c r="AH417" s="28">
        <f t="shared" si="197"/>
        <v>0</v>
      </c>
      <c r="AI417" s="28">
        <f t="shared" si="186"/>
        <v>0</v>
      </c>
      <c r="AJ417" s="28">
        <f t="shared" si="187"/>
        <v>0</v>
      </c>
      <c r="AK417" s="28">
        <f t="shared" si="188"/>
        <v>0</v>
      </c>
      <c r="AL417" s="28">
        <f t="shared" si="189"/>
        <v>0</v>
      </c>
      <c r="AM417" s="28">
        <f t="shared" si="157"/>
        <v>0</v>
      </c>
      <c r="AN417" s="28">
        <f t="shared" si="158"/>
        <v>0</v>
      </c>
      <c r="AO417" s="28">
        <f t="shared" si="190"/>
        <v>0</v>
      </c>
      <c r="AP417" s="28">
        <f t="shared" si="191"/>
        <v>0</v>
      </c>
      <c r="AQ417" s="28">
        <f t="shared" si="192"/>
        <v>0</v>
      </c>
      <c r="AR417" s="28">
        <f t="shared" si="162"/>
        <v>0</v>
      </c>
      <c r="AS417" s="31" t="e">
        <f t="shared" si="163"/>
        <v>#REF!</v>
      </c>
      <c r="AT417" s="29">
        <f t="array" ref="AT417">IFERROR(AVERAGE(AS417/J417:L417),0)</f>
        <v>0</v>
      </c>
      <c r="AU417" s="30">
        <f t="shared" si="164"/>
        <v>-1</v>
      </c>
      <c r="AV417" s="31">
        <f t="shared" si="196"/>
        <v>1</v>
      </c>
      <c r="AW417" s="29">
        <f t="array" ref="AW417">IFERROR(AVERAGE(AV417/O417:Q417),0)</f>
        <v>0</v>
      </c>
      <c r="AX417" s="30">
        <f t="shared" si="198"/>
        <v>-1</v>
      </c>
      <c r="AY417" s="31">
        <f t="shared" si="165"/>
        <v>1</v>
      </c>
      <c r="AZ417" s="29">
        <f t="array" ref="AZ417">IFERROR(AVERAGE(AY417/L417:N417),0)</f>
        <v>0</v>
      </c>
      <c r="BA417" s="30">
        <f t="shared" si="166"/>
        <v>-1</v>
      </c>
      <c r="BB417" s="31">
        <f t="shared" si="167"/>
        <v>1</v>
      </c>
      <c r="BC417" s="29">
        <f t="array" ref="BC417">IFERROR(AVERAGE(BB417/M417:O417),0)</f>
        <v>0</v>
      </c>
      <c r="BD417" s="30">
        <f t="shared" si="168"/>
        <v>-1</v>
      </c>
      <c r="BE417" s="31">
        <f t="shared" si="169"/>
        <v>1</v>
      </c>
      <c r="BF417" s="29">
        <f t="array" ref="BF417">IFERROR(AVERAGE(BE417/N417:P417),0)</f>
        <v>0</v>
      </c>
      <c r="BG417" s="30">
        <f t="shared" si="170"/>
        <v>-1</v>
      </c>
      <c r="BH417" s="31">
        <f t="shared" si="171"/>
        <v>1</v>
      </c>
      <c r="BI417" s="29">
        <f t="array" ref="BI417">IFERROR(AVERAGE(BH417/O417:Q417),0)</f>
        <v>0</v>
      </c>
      <c r="BJ417" s="30">
        <f t="shared" si="172"/>
        <v>-1</v>
      </c>
      <c r="BK417" s="31">
        <f t="shared" si="173"/>
        <v>-9</v>
      </c>
      <c r="BL417" s="29">
        <f t="array" ref="BL417">IFERROR(AVERAGE(BK417/P417:R417),0)</f>
        <v>0</v>
      </c>
      <c r="BM417" s="30">
        <f t="shared" si="174"/>
        <v>-1</v>
      </c>
      <c r="BN417" s="31">
        <f t="shared" si="175"/>
        <v>-9</v>
      </c>
      <c r="BO417" s="29">
        <f t="array" ref="BO417">IFERROR(AVERAGE(BN417/Q417:S417),0)</f>
        <v>0</v>
      </c>
      <c r="BP417" s="30">
        <f t="shared" si="176"/>
        <v>-1</v>
      </c>
      <c r="BQ417" s="31">
        <f t="shared" si="177"/>
        <v>-9</v>
      </c>
      <c r="BR417" s="29">
        <f t="array" ref="BR417">IFERROR(AVERAGE(BQ417/R417:T417),0)</f>
        <v>0</v>
      </c>
      <c r="BS417" s="30">
        <f t="shared" si="178"/>
        <v>-1</v>
      </c>
      <c r="BT417" s="31">
        <f t="shared" si="179"/>
        <v>-9</v>
      </c>
      <c r="BU417" s="29">
        <f t="array" ref="BU417">IFERROR(AVERAGE(BT417/R417:T417),0)</f>
        <v>0</v>
      </c>
      <c r="BV417" s="30">
        <f t="shared" si="180"/>
        <v>-1</v>
      </c>
      <c r="BW417" s="31">
        <f t="shared" si="181"/>
        <v>-9</v>
      </c>
      <c r="BX417" s="29">
        <f t="array" ref="BX417">IFERROR(AVERAGE(BW417/R417:T417),0)</f>
        <v>0</v>
      </c>
      <c r="BY417" s="30">
        <f t="shared" si="182"/>
        <v>-1</v>
      </c>
      <c r="BZ417" s="31">
        <f t="shared" si="183"/>
        <v>-9</v>
      </c>
      <c r="CA417" s="29">
        <f t="array" ref="CA417">IFERROR(AVERAGE(BZ417/R417:T417),0)</f>
        <v>0</v>
      </c>
      <c r="CB417" s="30">
        <f t="shared" si="184"/>
        <v>-1</v>
      </c>
    </row>
    <row r="418" spans="2:80" ht="15" hidden="1" customHeight="1" x14ac:dyDescent="0.25">
      <c r="B418" s="39" t="s">
        <v>854</v>
      </c>
      <c r="C418" s="24" t="s">
        <v>855</v>
      </c>
      <c r="D418" s="24" t="s">
        <v>58</v>
      </c>
      <c r="E418" s="24" t="s">
        <v>93</v>
      </c>
      <c r="F418" s="24"/>
      <c r="G418" s="24" t="s">
        <v>94</v>
      </c>
      <c r="H418" s="25">
        <v>1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  <c r="T418" s="26">
        <v>0</v>
      </c>
      <c r="U418" s="26">
        <v>0</v>
      </c>
      <c r="V418" s="26">
        <v>0</v>
      </c>
      <c r="W418" s="26">
        <v>0</v>
      </c>
      <c r="X418" s="26">
        <v>0</v>
      </c>
      <c r="Y418" s="26">
        <v>0</v>
      </c>
      <c r="Z418" s="36">
        <v>0</v>
      </c>
      <c r="AA418" s="26">
        <v>0</v>
      </c>
      <c r="AB418" s="26">
        <v>0</v>
      </c>
      <c r="AC418" s="28">
        <v>28</v>
      </c>
      <c r="AD418" s="28">
        <v>0</v>
      </c>
      <c r="AE418" s="26">
        <f t="shared" si="194"/>
        <v>28</v>
      </c>
      <c r="AF418" s="29">
        <f t="array" ref="AF418">IFERROR(AVERAGE(AE418/N418:P418),0)</f>
        <v>0</v>
      </c>
      <c r="AG418" s="30">
        <f t="shared" si="195"/>
        <v>-1</v>
      </c>
      <c r="AH418" s="28">
        <f t="shared" si="197"/>
        <v>0</v>
      </c>
      <c r="AI418" s="28">
        <f t="shared" si="186"/>
        <v>0</v>
      </c>
      <c r="AJ418" s="28">
        <f t="shared" si="187"/>
        <v>0</v>
      </c>
      <c r="AK418" s="28">
        <f t="shared" si="188"/>
        <v>0</v>
      </c>
      <c r="AL418" s="28">
        <f t="shared" si="189"/>
        <v>0</v>
      </c>
      <c r="AM418" s="28">
        <f t="shared" si="157"/>
        <v>0</v>
      </c>
      <c r="AN418" s="28">
        <f t="shared" si="158"/>
        <v>0</v>
      </c>
      <c r="AO418" s="28">
        <f t="shared" si="190"/>
        <v>0</v>
      </c>
      <c r="AP418" s="28">
        <f t="shared" si="191"/>
        <v>0</v>
      </c>
      <c r="AQ418" s="28">
        <f t="shared" si="192"/>
        <v>0</v>
      </c>
      <c r="AR418" s="28">
        <f t="shared" si="162"/>
        <v>0</v>
      </c>
      <c r="AS418" s="31" t="e">
        <f t="shared" si="163"/>
        <v>#REF!</v>
      </c>
      <c r="AT418" s="29">
        <f t="array" ref="AT418">IFERROR(AVERAGE(AS418/J418:L418),0)</f>
        <v>0</v>
      </c>
      <c r="AU418" s="30">
        <f t="shared" si="164"/>
        <v>-1</v>
      </c>
      <c r="AV418" s="31">
        <f t="shared" si="196"/>
        <v>28</v>
      </c>
      <c r="AW418" s="29">
        <f t="array" ref="AW418">IFERROR(AVERAGE(AV418/O418:Q418),0)</f>
        <v>0</v>
      </c>
      <c r="AX418" s="30">
        <f t="shared" si="198"/>
        <v>-1</v>
      </c>
      <c r="AY418" s="31">
        <f t="shared" si="165"/>
        <v>28</v>
      </c>
      <c r="AZ418" s="29">
        <f t="array" ref="AZ418">IFERROR(AVERAGE(AY418/L418:N418),0)</f>
        <v>0</v>
      </c>
      <c r="BA418" s="30">
        <f t="shared" si="166"/>
        <v>-1</v>
      </c>
      <c r="BB418" s="31">
        <f t="shared" si="167"/>
        <v>28</v>
      </c>
      <c r="BC418" s="29">
        <f t="array" ref="BC418">IFERROR(AVERAGE(BB418/M418:O418),0)</f>
        <v>0</v>
      </c>
      <c r="BD418" s="30">
        <f t="shared" si="168"/>
        <v>-1</v>
      </c>
      <c r="BE418" s="31">
        <f t="shared" si="169"/>
        <v>28</v>
      </c>
      <c r="BF418" s="29">
        <f t="array" ref="BF418">IFERROR(AVERAGE(BE418/N418:P418),0)</f>
        <v>0</v>
      </c>
      <c r="BG418" s="30">
        <f t="shared" si="170"/>
        <v>-1</v>
      </c>
      <c r="BH418" s="31">
        <f t="shared" si="171"/>
        <v>28</v>
      </c>
      <c r="BI418" s="29">
        <f t="array" ref="BI418">IFERROR(AVERAGE(BH418/O418:Q418),0)</f>
        <v>0</v>
      </c>
      <c r="BJ418" s="30">
        <f t="shared" si="172"/>
        <v>-1</v>
      </c>
      <c r="BK418" s="31">
        <f t="shared" si="173"/>
        <v>28</v>
      </c>
      <c r="BL418" s="29">
        <f t="array" ref="BL418">IFERROR(AVERAGE(BK418/P418:R418),0)</f>
        <v>0</v>
      </c>
      <c r="BM418" s="30">
        <f t="shared" si="174"/>
        <v>-1</v>
      </c>
      <c r="BN418" s="31">
        <f t="shared" si="175"/>
        <v>28</v>
      </c>
      <c r="BO418" s="29">
        <f t="array" ref="BO418">IFERROR(AVERAGE(BN418/Q418:S418),0)</f>
        <v>0</v>
      </c>
      <c r="BP418" s="30">
        <f t="shared" si="176"/>
        <v>-1</v>
      </c>
      <c r="BQ418" s="31">
        <f t="shared" si="177"/>
        <v>28</v>
      </c>
      <c r="BR418" s="29">
        <f t="array" ref="BR418">IFERROR(AVERAGE(BQ418/R418:T418),0)</f>
        <v>0</v>
      </c>
      <c r="BS418" s="30">
        <f t="shared" si="178"/>
        <v>-1</v>
      </c>
      <c r="BT418" s="31">
        <f t="shared" si="179"/>
        <v>28</v>
      </c>
      <c r="BU418" s="29">
        <f t="array" ref="BU418">IFERROR(AVERAGE(BT418/R418:T418),0)</f>
        <v>0</v>
      </c>
      <c r="BV418" s="30">
        <f t="shared" si="180"/>
        <v>-1</v>
      </c>
      <c r="BW418" s="31">
        <f t="shared" si="181"/>
        <v>28</v>
      </c>
      <c r="BX418" s="29">
        <f t="array" ref="BX418">IFERROR(AVERAGE(BW418/R418:T418),0)</f>
        <v>0</v>
      </c>
      <c r="BY418" s="30">
        <f t="shared" si="182"/>
        <v>-1</v>
      </c>
      <c r="BZ418" s="31">
        <f t="shared" si="183"/>
        <v>28</v>
      </c>
      <c r="CA418" s="29">
        <f t="array" ref="CA418">IFERROR(AVERAGE(BZ418/R418:T418),0)</f>
        <v>0</v>
      </c>
      <c r="CB418" s="30">
        <f t="shared" si="184"/>
        <v>-1</v>
      </c>
    </row>
    <row r="419" spans="2:80" ht="15" hidden="1" customHeight="1" x14ac:dyDescent="0.25">
      <c r="B419" s="39" t="s">
        <v>856</v>
      </c>
      <c r="C419" s="24" t="s">
        <v>857</v>
      </c>
      <c r="D419" s="24" t="s">
        <v>58</v>
      </c>
      <c r="E419" s="24" t="s">
        <v>93</v>
      </c>
      <c r="F419" s="24"/>
      <c r="G419" s="24" t="s">
        <v>94</v>
      </c>
      <c r="H419" s="25">
        <v>1</v>
      </c>
      <c r="I419" s="26">
        <v>0</v>
      </c>
      <c r="J419" s="26">
        <v>0</v>
      </c>
      <c r="K419" s="26">
        <v>0</v>
      </c>
      <c r="L419" s="26">
        <v>0</v>
      </c>
      <c r="M419" s="26">
        <v>0</v>
      </c>
      <c r="N419" s="26">
        <v>0</v>
      </c>
      <c r="O419" s="26">
        <v>0</v>
      </c>
      <c r="P419" s="26">
        <v>0</v>
      </c>
      <c r="Q419" s="26">
        <v>0</v>
      </c>
      <c r="R419" s="26">
        <v>0</v>
      </c>
      <c r="S419" s="26">
        <v>0</v>
      </c>
      <c r="T419" s="26">
        <v>0</v>
      </c>
      <c r="U419" s="26">
        <v>0</v>
      </c>
      <c r="V419" s="26">
        <v>0</v>
      </c>
      <c r="W419" s="26">
        <v>0</v>
      </c>
      <c r="X419" s="26">
        <v>0</v>
      </c>
      <c r="Y419" s="26">
        <v>0</v>
      </c>
      <c r="Z419" s="36">
        <v>0</v>
      </c>
      <c r="AA419" s="26">
        <v>0</v>
      </c>
      <c r="AB419" s="26">
        <v>0</v>
      </c>
      <c r="AC419" s="28">
        <v>66</v>
      </c>
      <c r="AD419" s="28">
        <v>0</v>
      </c>
      <c r="AE419" s="26">
        <f t="shared" si="194"/>
        <v>66</v>
      </c>
      <c r="AF419" s="29">
        <f t="array" ref="AF419">IFERROR(AVERAGE(AE419/N419:P419),0)</f>
        <v>0</v>
      </c>
      <c r="AG419" s="30">
        <f t="shared" si="195"/>
        <v>-1</v>
      </c>
      <c r="AH419" s="28">
        <f t="shared" si="197"/>
        <v>0</v>
      </c>
      <c r="AI419" s="28">
        <f t="shared" si="186"/>
        <v>0</v>
      </c>
      <c r="AJ419" s="28">
        <f t="shared" si="187"/>
        <v>0</v>
      </c>
      <c r="AK419" s="28">
        <f t="shared" si="188"/>
        <v>0</v>
      </c>
      <c r="AL419" s="28">
        <f t="shared" si="189"/>
        <v>0</v>
      </c>
      <c r="AM419" s="28">
        <f t="shared" si="157"/>
        <v>0</v>
      </c>
      <c r="AN419" s="28">
        <f t="shared" si="158"/>
        <v>0</v>
      </c>
      <c r="AO419" s="28">
        <f t="shared" si="190"/>
        <v>0</v>
      </c>
      <c r="AP419" s="28">
        <f t="shared" si="191"/>
        <v>0</v>
      </c>
      <c r="AQ419" s="28">
        <f t="shared" si="192"/>
        <v>0</v>
      </c>
      <c r="AR419" s="28">
        <f t="shared" si="162"/>
        <v>0</v>
      </c>
      <c r="AS419" s="31" t="e">
        <f t="shared" si="163"/>
        <v>#REF!</v>
      </c>
      <c r="AT419" s="29">
        <f t="array" ref="AT419">IFERROR(AVERAGE(AS419/J419:L419),0)</f>
        <v>0</v>
      </c>
      <c r="AU419" s="30">
        <f t="shared" si="164"/>
        <v>-1</v>
      </c>
      <c r="AV419" s="31">
        <f t="shared" si="196"/>
        <v>66</v>
      </c>
      <c r="AW419" s="29">
        <f t="array" ref="AW419">IFERROR(AVERAGE(AV419/O419:Q419),0)</f>
        <v>0</v>
      </c>
      <c r="AX419" s="30">
        <f t="shared" si="198"/>
        <v>-1</v>
      </c>
      <c r="AY419" s="31">
        <f t="shared" si="165"/>
        <v>66</v>
      </c>
      <c r="AZ419" s="29">
        <f t="array" ref="AZ419">IFERROR(AVERAGE(AY419/L419:N419),0)</f>
        <v>0</v>
      </c>
      <c r="BA419" s="30">
        <f t="shared" si="166"/>
        <v>-1</v>
      </c>
      <c r="BB419" s="31">
        <f t="shared" si="167"/>
        <v>66</v>
      </c>
      <c r="BC419" s="29">
        <f t="array" ref="BC419">IFERROR(AVERAGE(BB419/M419:O419),0)</f>
        <v>0</v>
      </c>
      <c r="BD419" s="30">
        <f t="shared" si="168"/>
        <v>-1</v>
      </c>
      <c r="BE419" s="31">
        <f t="shared" si="169"/>
        <v>66</v>
      </c>
      <c r="BF419" s="29">
        <f t="array" ref="BF419">IFERROR(AVERAGE(BE419/N419:P419),0)</f>
        <v>0</v>
      </c>
      <c r="BG419" s="30">
        <f t="shared" si="170"/>
        <v>-1</v>
      </c>
      <c r="BH419" s="31">
        <f t="shared" si="171"/>
        <v>66</v>
      </c>
      <c r="BI419" s="29">
        <f t="array" ref="BI419">IFERROR(AVERAGE(BH419/O419:Q419),0)</f>
        <v>0</v>
      </c>
      <c r="BJ419" s="30">
        <f t="shared" si="172"/>
        <v>-1</v>
      </c>
      <c r="BK419" s="31">
        <f t="shared" si="173"/>
        <v>66</v>
      </c>
      <c r="BL419" s="29">
        <f t="array" ref="BL419">IFERROR(AVERAGE(BK419/P419:R419),0)</f>
        <v>0</v>
      </c>
      <c r="BM419" s="30">
        <f t="shared" si="174"/>
        <v>-1</v>
      </c>
      <c r="BN419" s="31">
        <f t="shared" si="175"/>
        <v>66</v>
      </c>
      <c r="BO419" s="29">
        <f t="array" ref="BO419">IFERROR(AVERAGE(BN419/Q419:S419),0)</f>
        <v>0</v>
      </c>
      <c r="BP419" s="30">
        <f t="shared" si="176"/>
        <v>-1</v>
      </c>
      <c r="BQ419" s="31">
        <f t="shared" si="177"/>
        <v>66</v>
      </c>
      <c r="BR419" s="29">
        <f t="array" ref="BR419">IFERROR(AVERAGE(BQ419/R419:T419),0)</f>
        <v>0</v>
      </c>
      <c r="BS419" s="30">
        <f t="shared" si="178"/>
        <v>-1</v>
      </c>
      <c r="BT419" s="31">
        <f t="shared" si="179"/>
        <v>66</v>
      </c>
      <c r="BU419" s="29">
        <f t="array" ref="BU419">IFERROR(AVERAGE(BT419/R419:T419),0)</f>
        <v>0</v>
      </c>
      <c r="BV419" s="30">
        <f t="shared" si="180"/>
        <v>-1</v>
      </c>
      <c r="BW419" s="31">
        <f t="shared" si="181"/>
        <v>66</v>
      </c>
      <c r="BX419" s="29">
        <f t="array" ref="BX419">IFERROR(AVERAGE(BW419/R419:T419),0)</f>
        <v>0</v>
      </c>
      <c r="BY419" s="30">
        <f t="shared" si="182"/>
        <v>-1</v>
      </c>
      <c r="BZ419" s="31">
        <f t="shared" si="183"/>
        <v>66</v>
      </c>
      <c r="CA419" s="29">
        <f t="array" ref="CA419">IFERROR(AVERAGE(BZ419/R419:T419),0)</f>
        <v>0</v>
      </c>
      <c r="CB419" s="30">
        <f t="shared" si="184"/>
        <v>-1</v>
      </c>
    </row>
    <row r="420" spans="2:80" ht="15" hidden="1" customHeight="1" x14ac:dyDescent="0.25">
      <c r="B420" s="39" t="s">
        <v>858</v>
      </c>
      <c r="C420" s="24" t="s">
        <v>859</v>
      </c>
      <c r="D420" s="24" t="s">
        <v>58</v>
      </c>
      <c r="E420" s="24" t="s">
        <v>93</v>
      </c>
      <c r="F420" s="24"/>
      <c r="G420" s="24" t="s">
        <v>94</v>
      </c>
      <c r="H420" s="25">
        <v>1</v>
      </c>
      <c r="I420" s="26">
        <v>0</v>
      </c>
      <c r="J420" s="26">
        <v>0</v>
      </c>
      <c r="K420" s="26">
        <v>0</v>
      </c>
      <c r="L420" s="26">
        <v>0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  <c r="T420" s="26">
        <v>0</v>
      </c>
      <c r="U420" s="26">
        <v>0</v>
      </c>
      <c r="V420" s="26">
        <v>0</v>
      </c>
      <c r="W420" s="26">
        <v>0</v>
      </c>
      <c r="X420" s="26">
        <v>0</v>
      </c>
      <c r="Y420" s="26">
        <v>0</v>
      </c>
      <c r="Z420" s="36">
        <v>0</v>
      </c>
      <c r="AA420" s="26">
        <v>0</v>
      </c>
      <c r="AB420" s="26">
        <v>0</v>
      </c>
      <c r="AC420" s="28">
        <v>1</v>
      </c>
      <c r="AD420" s="28">
        <v>0</v>
      </c>
      <c r="AE420" s="26">
        <f t="shared" si="194"/>
        <v>1</v>
      </c>
      <c r="AF420" s="29">
        <f t="array" ref="AF420">IFERROR(AVERAGE(AE420/N420:P420),0)</f>
        <v>0</v>
      </c>
      <c r="AG420" s="30">
        <f t="shared" si="195"/>
        <v>-1</v>
      </c>
      <c r="AH420" s="28">
        <f t="shared" si="197"/>
        <v>0</v>
      </c>
      <c r="AI420" s="28">
        <f t="shared" si="186"/>
        <v>0</v>
      </c>
      <c r="AJ420" s="28">
        <f t="shared" si="187"/>
        <v>0</v>
      </c>
      <c r="AK420" s="28">
        <f t="shared" si="188"/>
        <v>0</v>
      </c>
      <c r="AL420" s="28">
        <f t="shared" si="189"/>
        <v>0</v>
      </c>
      <c r="AM420" s="28">
        <f t="shared" si="157"/>
        <v>0</v>
      </c>
      <c r="AN420" s="28">
        <f t="shared" si="158"/>
        <v>0</v>
      </c>
      <c r="AO420" s="28">
        <f t="shared" si="190"/>
        <v>0</v>
      </c>
      <c r="AP420" s="28">
        <f t="shared" si="191"/>
        <v>0</v>
      </c>
      <c r="AQ420" s="28">
        <f t="shared" si="192"/>
        <v>0</v>
      </c>
      <c r="AR420" s="28">
        <f t="shared" si="162"/>
        <v>0</v>
      </c>
      <c r="AS420" s="31" t="e">
        <f t="shared" si="163"/>
        <v>#REF!</v>
      </c>
      <c r="AT420" s="29">
        <f t="array" ref="AT420">IFERROR(AVERAGE(AS420/J420:L420),0)</f>
        <v>0</v>
      </c>
      <c r="AU420" s="30">
        <f t="shared" si="164"/>
        <v>-1</v>
      </c>
      <c r="AV420" s="31">
        <f t="shared" si="196"/>
        <v>1</v>
      </c>
      <c r="AW420" s="29">
        <f t="array" ref="AW420">IFERROR(AVERAGE(AV420/O420:Q420),0)</f>
        <v>0</v>
      </c>
      <c r="AX420" s="30">
        <f t="shared" si="198"/>
        <v>-1</v>
      </c>
      <c r="AY420" s="31">
        <f t="shared" si="165"/>
        <v>1</v>
      </c>
      <c r="AZ420" s="29">
        <f t="array" ref="AZ420">IFERROR(AVERAGE(AY420/L420:N420),0)</f>
        <v>0</v>
      </c>
      <c r="BA420" s="30">
        <f t="shared" si="166"/>
        <v>-1</v>
      </c>
      <c r="BB420" s="31">
        <f t="shared" si="167"/>
        <v>1</v>
      </c>
      <c r="BC420" s="29">
        <f t="array" ref="BC420">IFERROR(AVERAGE(BB420/M420:O420),0)</f>
        <v>0</v>
      </c>
      <c r="BD420" s="30">
        <f t="shared" si="168"/>
        <v>-1</v>
      </c>
      <c r="BE420" s="31">
        <f t="shared" si="169"/>
        <v>1</v>
      </c>
      <c r="BF420" s="29">
        <f t="array" ref="BF420">IFERROR(AVERAGE(BE420/N420:P420),0)</f>
        <v>0</v>
      </c>
      <c r="BG420" s="30">
        <f t="shared" si="170"/>
        <v>-1</v>
      </c>
      <c r="BH420" s="31">
        <f t="shared" si="171"/>
        <v>1</v>
      </c>
      <c r="BI420" s="29">
        <f t="array" ref="BI420">IFERROR(AVERAGE(BH420/O420:Q420),0)</f>
        <v>0</v>
      </c>
      <c r="BJ420" s="30">
        <f t="shared" si="172"/>
        <v>-1</v>
      </c>
      <c r="BK420" s="31">
        <f t="shared" si="173"/>
        <v>1</v>
      </c>
      <c r="BL420" s="29">
        <f t="array" ref="BL420">IFERROR(AVERAGE(BK420/P420:R420),0)</f>
        <v>0</v>
      </c>
      <c r="BM420" s="30">
        <f t="shared" si="174"/>
        <v>-1</v>
      </c>
      <c r="BN420" s="31">
        <f t="shared" si="175"/>
        <v>1</v>
      </c>
      <c r="BO420" s="29">
        <f t="array" ref="BO420">IFERROR(AVERAGE(BN420/Q420:S420),0)</f>
        <v>0</v>
      </c>
      <c r="BP420" s="30">
        <f t="shared" si="176"/>
        <v>-1</v>
      </c>
      <c r="BQ420" s="31">
        <f t="shared" si="177"/>
        <v>1</v>
      </c>
      <c r="BR420" s="29">
        <f t="array" ref="BR420">IFERROR(AVERAGE(BQ420/R420:T420),0)</f>
        <v>0</v>
      </c>
      <c r="BS420" s="30">
        <f t="shared" si="178"/>
        <v>-1</v>
      </c>
      <c r="BT420" s="31">
        <f t="shared" si="179"/>
        <v>1</v>
      </c>
      <c r="BU420" s="29">
        <f t="array" ref="BU420">IFERROR(AVERAGE(BT420/R420:T420),0)</f>
        <v>0</v>
      </c>
      <c r="BV420" s="30">
        <f t="shared" si="180"/>
        <v>-1</v>
      </c>
      <c r="BW420" s="31">
        <f t="shared" si="181"/>
        <v>1</v>
      </c>
      <c r="BX420" s="29">
        <f t="array" ref="BX420">IFERROR(AVERAGE(BW420/R420:T420),0)</f>
        <v>0</v>
      </c>
      <c r="BY420" s="30">
        <f t="shared" si="182"/>
        <v>-1</v>
      </c>
      <c r="BZ420" s="31">
        <f t="shared" si="183"/>
        <v>1</v>
      </c>
      <c r="CA420" s="29">
        <f t="array" ref="CA420">IFERROR(AVERAGE(BZ420/R420:T420),0)</f>
        <v>0</v>
      </c>
      <c r="CB420" s="30">
        <f t="shared" si="184"/>
        <v>-1</v>
      </c>
    </row>
    <row r="421" spans="2:80" ht="15" hidden="1" customHeight="1" x14ac:dyDescent="0.25">
      <c r="B421" s="39" t="s">
        <v>860</v>
      </c>
      <c r="C421" s="24" t="s">
        <v>861</v>
      </c>
      <c r="D421" s="24" t="s">
        <v>58</v>
      </c>
      <c r="E421" s="24" t="s">
        <v>93</v>
      </c>
      <c r="F421" s="24"/>
      <c r="G421" s="24" t="s">
        <v>94</v>
      </c>
      <c r="H421" s="25">
        <v>1</v>
      </c>
      <c r="I421" s="26">
        <v>0</v>
      </c>
      <c r="J421" s="26">
        <v>0</v>
      </c>
      <c r="K421" s="26">
        <v>0</v>
      </c>
      <c r="L421" s="26">
        <v>0</v>
      </c>
      <c r="M421" s="26">
        <v>0</v>
      </c>
      <c r="N421" s="26">
        <v>0</v>
      </c>
      <c r="O421" s="26">
        <v>0</v>
      </c>
      <c r="P421" s="26">
        <v>0</v>
      </c>
      <c r="Q421" s="26">
        <v>0</v>
      </c>
      <c r="R421" s="26">
        <v>0</v>
      </c>
      <c r="S421" s="26">
        <v>0</v>
      </c>
      <c r="T421" s="26">
        <v>0</v>
      </c>
      <c r="U421" s="26">
        <v>0</v>
      </c>
      <c r="V421" s="26">
        <v>0</v>
      </c>
      <c r="W421" s="26">
        <v>0</v>
      </c>
      <c r="X421" s="26">
        <v>0</v>
      </c>
      <c r="Y421" s="26">
        <v>0</v>
      </c>
      <c r="Z421" s="36">
        <v>0</v>
      </c>
      <c r="AA421" s="26">
        <v>0</v>
      </c>
      <c r="AB421" s="26">
        <v>0</v>
      </c>
      <c r="AC421" s="28">
        <v>64</v>
      </c>
      <c r="AD421" s="28">
        <v>0</v>
      </c>
      <c r="AE421" s="26">
        <f t="shared" si="194"/>
        <v>64</v>
      </c>
      <c r="AF421" s="29">
        <f t="array" ref="AF421">IFERROR(AVERAGE(AE421/N421:P421),0)</f>
        <v>0</v>
      </c>
      <c r="AG421" s="30">
        <f t="shared" si="195"/>
        <v>-1</v>
      </c>
      <c r="AH421" s="28">
        <f t="shared" si="197"/>
        <v>0</v>
      </c>
      <c r="AI421" s="28">
        <f t="shared" si="186"/>
        <v>0</v>
      </c>
      <c r="AJ421" s="28">
        <f t="shared" si="187"/>
        <v>0</v>
      </c>
      <c r="AK421" s="28">
        <f t="shared" si="188"/>
        <v>0</v>
      </c>
      <c r="AL421" s="28">
        <f t="shared" si="189"/>
        <v>0</v>
      </c>
      <c r="AM421" s="28">
        <f t="shared" si="157"/>
        <v>0</v>
      </c>
      <c r="AN421" s="28">
        <f t="shared" si="158"/>
        <v>0</v>
      </c>
      <c r="AO421" s="28">
        <f t="shared" si="190"/>
        <v>0</v>
      </c>
      <c r="AP421" s="28">
        <f t="shared" si="191"/>
        <v>0</v>
      </c>
      <c r="AQ421" s="28">
        <f t="shared" si="192"/>
        <v>0</v>
      </c>
      <c r="AR421" s="28">
        <f t="shared" si="162"/>
        <v>0</v>
      </c>
      <c r="AS421" s="31" t="e">
        <f t="shared" si="163"/>
        <v>#REF!</v>
      </c>
      <c r="AT421" s="29">
        <f t="array" ref="AT421">IFERROR(AVERAGE(AS421/J421:L421),0)</f>
        <v>0</v>
      </c>
      <c r="AU421" s="30">
        <f t="shared" si="164"/>
        <v>-1</v>
      </c>
      <c r="AV421" s="31">
        <f t="shared" si="196"/>
        <v>64</v>
      </c>
      <c r="AW421" s="29">
        <f t="array" ref="AW421">IFERROR(AVERAGE(AV421/O421:Q421),0)</f>
        <v>0</v>
      </c>
      <c r="AX421" s="30">
        <f t="shared" si="198"/>
        <v>-1</v>
      </c>
      <c r="AY421" s="31">
        <f t="shared" si="165"/>
        <v>64</v>
      </c>
      <c r="AZ421" s="29">
        <f t="array" ref="AZ421">IFERROR(AVERAGE(AY421/L421:N421),0)</f>
        <v>0</v>
      </c>
      <c r="BA421" s="30">
        <f t="shared" si="166"/>
        <v>-1</v>
      </c>
      <c r="BB421" s="31">
        <f t="shared" si="167"/>
        <v>64</v>
      </c>
      <c r="BC421" s="29">
        <f t="array" ref="BC421">IFERROR(AVERAGE(BB421/M421:O421),0)</f>
        <v>0</v>
      </c>
      <c r="BD421" s="30">
        <f t="shared" si="168"/>
        <v>-1</v>
      </c>
      <c r="BE421" s="31">
        <f t="shared" si="169"/>
        <v>64</v>
      </c>
      <c r="BF421" s="29">
        <f t="array" ref="BF421">IFERROR(AVERAGE(BE421/N421:P421),0)</f>
        <v>0</v>
      </c>
      <c r="BG421" s="30">
        <f t="shared" si="170"/>
        <v>-1</v>
      </c>
      <c r="BH421" s="31">
        <f t="shared" si="171"/>
        <v>64</v>
      </c>
      <c r="BI421" s="29">
        <f t="array" ref="BI421">IFERROR(AVERAGE(BH421/O421:Q421),0)</f>
        <v>0</v>
      </c>
      <c r="BJ421" s="30">
        <f t="shared" si="172"/>
        <v>-1</v>
      </c>
      <c r="BK421" s="31">
        <f t="shared" si="173"/>
        <v>64</v>
      </c>
      <c r="BL421" s="29">
        <f t="array" ref="BL421">IFERROR(AVERAGE(BK421/P421:R421),0)</f>
        <v>0</v>
      </c>
      <c r="BM421" s="30">
        <f t="shared" si="174"/>
        <v>-1</v>
      </c>
      <c r="BN421" s="31">
        <f t="shared" si="175"/>
        <v>64</v>
      </c>
      <c r="BO421" s="29">
        <f t="array" ref="BO421">IFERROR(AVERAGE(BN421/Q421:S421),0)</f>
        <v>0</v>
      </c>
      <c r="BP421" s="30">
        <f t="shared" si="176"/>
        <v>-1</v>
      </c>
      <c r="BQ421" s="31">
        <f t="shared" si="177"/>
        <v>64</v>
      </c>
      <c r="BR421" s="29">
        <f t="array" ref="BR421">IFERROR(AVERAGE(BQ421/R421:T421),0)</f>
        <v>0</v>
      </c>
      <c r="BS421" s="30">
        <f t="shared" si="178"/>
        <v>-1</v>
      </c>
      <c r="BT421" s="31">
        <f t="shared" si="179"/>
        <v>64</v>
      </c>
      <c r="BU421" s="29">
        <f t="array" ref="BU421">IFERROR(AVERAGE(BT421/R421:T421),0)</f>
        <v>0</v>
      </c>
      <c r="BV421" s="30">
        <f t="shared" si="180"/>
        <v>-1</v>
      </c>
      <c r="BW421" s="31">
        <f t="shared" si="181"/>
        <v>64</v>
      </c>
      <c r="BX421" s="29">
        <f t="array" ref="BX421">IFERROR(AVERAGE(BW421/R421:T421),0)</f>
        <v>0</v>
      </c>
      <c r="BY421" s="30">
        <f t="shared" si="182"/>
        <v>-1</v>
      </c>
      <c r="BZ421" s="31">
        <f t="shared" si="183"/>
        <v>64</v>
      </c>
      <c r="CA421" s="29">
        <f t="array" ref="CA421">IFERROR(AVERAGE(BZ421/R421:T421),0)</f>
        <v>0</v>
      </c>
      <c r="CB421" s="30">
        <f t="shared" si="184"/>
        <v>-1</v>
      </c>
    </row>
    <row r="422" spans="2:80" ht="15" hidden="1" customHeight="1" x14ac:dyDescent="0.25">
      <c r="B422" s="39" t="s">
        <v>862</v>
      </c>
      <c r="C422" s="24" t="s">
        <v>863</v>
      </c>
      <c r="D422" s="24" t="s">
        <v>58</v>
      </c>
      <c r="E422" s="24" t="s">
        <v>93</v>
      </c>
      <c r="F422" s="24"/>
      <c r="G422" s="24" t="s">
        <v>112</v>
      </c>
      <c r="H422" s="25">
        <v>1</v>
      </c>
      <c r="I422" s="26">
        <v>0</v>
      </c>
      <c r="J422" s="26">
        <v>0</v>
      </c>
      <c r="K422" s="26">
        <v>0</v>
      </c>
      <c r="L422" s="26">
        <v>0</v>
      </c>
      <c r="M422" s="26">
        <v>0</v>
      </c>
      <c r="N422" s="26">
        <v>0</v>
      </c>
      <c r="O422" s="26">
        <v>0</v>
      </c>
      <c r="P422" s="26">
        <v>0</v>
      </c>
      <c r="Q422" s="26">
        <v>0</v>
      </c>
      <c r="R422" s="26">
        <v>0</v>
      </c>
      <c r="S422" s="26">
        <v>0</v>
      </c>
      <c r="T422" s="26">
        <v>0</v>
      </c>
      <c r="U422" s="26">
        <v>0</v>
      </c>
      <c r="V422" s="26">
        <v>0</v>
      </c>
      <c r="W422" s="26">
        <v>0</v>
      </c>
      <c r="X422" s="26">
        <v>0</v>
      </c>
      <c r="Y422" s="26">
        <v>0</v>
      </c>
      <c r="Z422" s="36">
        <v>0</v>
      </c>
      <c r="AA422" s="26">
        <v>0</v>
      </c>
      <c r="AB422" s="26">
        <v>0</v>
      </c>
      <c r="AC422" s="28">
        <v>18</v>
      </c>
      <c r="AD422" s="28">
        <v>0</v>
      </c>
      <c r="AE422" s="26">
        <f t="shared" si="194"/>
        <v>18</v>
      </c>
      <c r="AF422" s="29">
        <f t="array" ref="AF422">IFERROR(AVERAGE(AE422/N422:P422),0)</f>
        <v>0</v>
      </c>
      <c r="AG422" s="30">
        <f t="shared" si="195"/>
        <v>-1</v>
      </c>
      <c r="AH422" s="28">
        <f t="shared" si="197"/>
        <v>0</v>
      </c>
      <c r="AI422" s="28">
        <f t="shared" si="186"/>
        <v>0</v>
      </c>
      <c r="AJ422" s="28">
        <f t="shared" si="187"/>
        <v>0</v>
      </c>
      <c r="AK422" s="28">
        <f t="shared" si="188"/>
        <v>0</v>
      </c>
      <c r="AL422" s="28">
        <f t="shared" si="189"/>
        <v>0</v>
      </c>
      <c r="AM422" s="28">
        <f t="shared" si="157"/>
        <v>0</v>
      </c>
      <c r="AN422" s="28">
        <f t="shared" si="158"/>
        <v>0</v>
      </c>
      <c r="AO422" s="28">
        <f t="shared" si="190"/>
        <v>0</v>
      </c>
      <c r="AP422" s="28">
        <f t="shared" si="191"/>
        <v>0</v>
      </c>
      <c r="AQ422" s="28">
        <f t="shared" si="192"/>
        <v>0</v>
      </c>
      <c r="AR422" s="28">
        <f t="shared" si="162"/>
        <v>0</v>
      </c>
      <c r="AS422" s="31" t="e">
        <f t="shared" si="163"/>
        <v>#REF!</v>
      </c>
      <c r="AT422" s="29">
        <f t="array" ref="AT422">IFERROR(AVERAGE(AS422/J422:L422),0)</f>
        <v>0</v>
      </c>
      <c r="AU422" s="30">
        <f t="shared" si="164"/>
        <v>-1</v>
      </c>
      <c r="AV422" s="31">
        <f t="shared" si="196"/>
        <v>18</v>
      </c>
      <c r="AW422" s="29">
        <f t="array" ref="AW422">IFERROR(AVERAGE(AV422/O422:Q422),0)</f>
        <v>0</v>
      </c>
      <c r="AX422" s="30">
        <f t="shared" si="198"/>
        <v>-1</v>
      </c>
      <c r="AY422" s="31">
        <f t="shared" si="165"/>
        <v>18</v>
      </c>
      <c r="AZ422" s="29">
        <f t="array" ref="AZ422">IFERROR(AVERAGE(AY422/L422:N422),0)</f>
        <v>0</v>
      </c>
      <c r="BA422" s="30">
        <f t="shared" si="166"/>
        <v>-1</v>
      </c>
      <c r="BB422" s="31">
        <f t="shared" si="167"/>
        <v>18</v>
      </c>
      <c r="BC422" s="29">
        <f t="array" ref="BC422">IFERROR(AVERAGE(BB422/M422:O422),0)</f>
        <v>0</v>
      </c>
      <c r="BD422" s="30">
        <f t="shared" si="168"/>
        <v>-1</v>
      </c>
      <c r="BE422" s="31">
        <f t="shared" si="169"/>
        <v>18</v>
      </c>
      <c r="BF422" s="29">
        <f t="array" ref="BF422">IFERROR(AVERAGE(BE422/N422:P422),0)</f>
        <v>0</v>
      </c>
      <c r="BG422" s="30">
        <f t="shared" si="170"/>
        <v>-1</v>
      </c>
      <c r="BH422" s="31">
        <f t="shared" si="171"/>
        <v>18</v>
      </c>
      <c r="BI422" s="29">
        <f t="array" ref="BI422">IFERROR(AVERAGE(BH422/O422:Q422),0)</f>
        <v>0</v>
      </c>
      <c r="BJ422" s="30">
        <f t="shared" si="172"/>
        <v>-1</v>
      </c>
      <c r="BK422" s="31">
        <f t="shared" si="173"/>
        <v>18</v>
      </c>
      <c r="BL422" s="29">
        <f t="array" ref="BL422">IFERROR(AVERAGE(BK422/P422:R422),0)</f>
        <v>0</v>
      </c>
      <c r="BM422" s="30">
        <f t="shared" si="174"/>
        <v>-1</v>
      </c>
      <c r="BN422" s="31">
        <f t="shared" si="175"/>
        <v>18</v>
      </c>
      <c r="BO422" s="29">
        <f t="array" ref="BO422">IFERROR(AVERAGE(BN422/Q422:S422),0)</f>
        <v>0</v>
      </c>
      <c r="BP422" s="30">
        <f t="shared" si="176"/>
        <v>-1</v>
      </c>
      <c r="BQ422" s="31">
        <f t="shared" si="177"/>
        <v>18</v>
      </c>
      <c r="BR422" s="29">
        <f t="array" ref="BR422">IFERROR(AVERAGE(BQ422/R422:T422),0)</f>
        <v>0</v>
      </c>
      <c r="BS422" s="30">
        <f t="shared" si="178"/>
        <v>-1</v>
      </c>
      <c r="BT422" s="31">
        <f t="shared" si="179"/>
        <v>18</v>
      </c>
      <c r="BU422" s="29">
        <f t="array" ref="BU422">IFERROR(AVERAGE(BT422/R422:T422),0)</f>
        <v>0</v>
      </c>
      <c r="BV422" s="30">
        <f t="shared" si="180"/>
        <v>-1</v>
      </c>
      <c r="BW422" s="31">
        <f t="shared" si="181"/>
        <v>18</v>
      </c>
      <c r="BX422" s="29">
        <f t="array" ref="BX422">IFERROR(AVERAGE(BW422/R422:T422),0)</f>
        <v>0</v>
      </c>
      <c r="BY422" s="30">
        <f t="shared" si="182"/>
        <v>-1</v>
      </c>
      <c r="BZ422" s="31">
        <f t="shared" si="183"/>
        <v>18</v>
      </c>
      <c r="CA422" s="29">
        <f t="array" ref="CA422">IFERROR(AVERAGE(BZ422/R422:T422),0)</f>
        <v>0</v>
      </c>
      <c r="CB422" s="30">
        <f t="shared" si="184"/>
        <v>-1</v>
      </c>
    </row>
    <row r="423" spans="2:80" ht="15" hidden="1" customHeight="1" x14ac:dyDescent="0.25">
      <c r="B423" s="49" t="s">
        <v>864</v>
      </c>
      <c r="C423" s="33" t="s">
        <v>274</v>
      </c>
      <c r="D423" s="42"/>
      <c r="E423" s="24" t="s">
        <v>59</v>
      </c>
      <c r="F423" s="24"/>
      <c r="G423" s="24" t="s">
        <v>94</v>
      </c>
      <c r="H423" s="25">
        <v>1</v>
      </c>
      <c r="I423" s="26">
        <v>0</v>
      </c>
      <c r="J423" s="26">
        <v>0</v>
      </c>
      <c r="K423" s="26">
        <v>0</v>
      </c>
      <c r="L423" s="26">
        <v>0</v>
      </c>
      <c r="M423" s="26">
        <v>0</v>
      </c>
      <c r="N423" s="26">
        <v>0</v>
      </c>
      <c r="O423" s="26">
        <v>0</v>
      </c>
      <c r="P423" s="26">
        <v>0</v>
      </c>
      <c r="Q423" s="26">
        <v>0</v>
      </c>
      <c r="R423" s="26">
        <v>0</v>
      </c>
      <c r="S423" s="26">
        <v>0</v>
      </c>
      <c r="T423" s="26">
        <v>0</v>
      </c>
      <c r="U423" s="26">
        <v>0</v>
      </c>
      <c r="V423" s="26">
        <v>0</v>
      </c>
      <c r="W423" s="26">
        <v>0</v>
      </c>
      <c r="X423" s="26">
        <v>0</v>
      </c>
      <c r="Y423" s="26">
        <v>0</v>
      </c>
      <c r="Z423" s="36">
        <v>0</v>
      </c>
      <c r="AA423" s="26">
        <v>0</v>
      </c>
      <c r="AB423" s="26">
        <v>0</v>
      </c>
      <c r="AC423" s="28">
        <v>0</v>
      </c>
      <c r="AD423" s="28">
        <v>0</v>
      </c>
      <c r="AE423" s="26">
        <f t="shared" si="194"/>
        <v>0</v>
      </c>
      <c r="AF423" s="29">
        <f t="array" ref="AF423">IFERROR(AVERAGE(AE423/N423:P423),0)</f>
        <v>0</v>
      </c>
      <c r="AG423" s="30">
        <f t="shared" si="195"/>
        <v>-1</v>
      </c>
      <c r="AH423" s="28">
        <f t="shared" si="197"/>
        <v>0</v>
      </c>
      <c r="AI423" s="28">
        <f t="shared" si="186"/>
        <v>0</v>
      </c>
      <c r="AJ423" s="28">
        <f t="shared" si="187"/>
        <v>0</v>
      </c>
      <c r="AK423" s="28">
        <f t="shared" si="188"/>
        <v>0</v>
      </c>
      <c r="AL423" s="28">
        <f t="shared" si="189"/>
        <v>0</v>
      </c>
      <c r="AM423" s="28">
        <f t="shared" si="157"/>
        <v>0</v>
      </c>
      <c r="AN423" s="28">
        <f t="shared" si="158"/>
        <v>0</v>
      </c>
      <c r="AO423" s="28">
        <f t="shared" si="190"/>
        <v>0</v>
      </c>
      <c r="AP423" s="28">
        <f t="shared" si="191"/>
        <v>0</v>
      </c>
      <c r="AQ423" s="28">
        <f t="shared" si="192"/>
        <v>0</v>
      </c>
      <c r="AR423" s="28">
        <f t="shared" si="162"/>
        <v>0</v>
      </c>
      <c r="AS423" s="31" t="e">
        <f t="shared" si="163"/>
        <v>#REF!</v>
      </c>
      <c r="AT423" s="29">
        <f t="array" ref="AT423">IFERROR(AVERAGE(AS423/J423:L423),0)</f>
        <v>0</v>
      </c>
      <c r="AU423" s="30">
        <f t="shared" si="164"/>
        <v>-1</v>
      </c>
      <c r="AV423" s="31">
        <f t="shared" si="196"/>
        <v>0</v>
      </c>
      <c r="AW423" s="29">
        <f t="array" ref="AW423">IFERROR(AVERAGE(AV423/O423:Q423),0)</f>
        <v>0</v>
      </c>
      <c r="AX423" s="30">
        <f t="shared" si="198"/>
        <v>-1</v>
      </c>
      <c r="AY423" s="31">
        <f t="shared" si="165"/>
        <v>0</v>
      </c>
      <c r="AZ423" s="29">
        <f t="array" ref="AZ423">IFERROR(AVERAGE(AY423/L423:N423),0)</f>
        <v>0</v>
      </c>
      <c r="BA423" s="30">
        <f t="shared" si="166"/>
        <v>-1</v>
      </c>
      <c r="BB423" s="31">
        <f t="shared" si="167"/>
        <v>0</v>
      </c>
      <c r="BC423" s="29">
        <f t="array" ref="BC423">IFERROR(AVERAGE(BB423/M423:O423),0)</f>
        <v>0</v>
      </c>
      <c r="BD423" s="30">
        <f t="shared" si="168"/>
        <v>-1</v>
      </c>
      <c r="BE423" s="31">
        <f t="shared" si="169"/>
        <v>0</v>
      </c>
      <c r="BF423" s="29">
        <f t="array" ref="BF423">IFERROR(AVERAGE(BE423/N423:P423),0)</f>
        <v>0</v>
      </c>
      <c r="BG423" s="30">
        <f t="shared" si="170"/>
        <v>-1</v>
      </c>
      <c r="BH423" s="31">
        <f t="shared" si="171"/>
        <v>0</v>
      </c>
      <c r="BI423" s="29">
        <f t="array" ref="BI423">IFERROR(AVERAGE(BH423/O423:Q423),0)</f>
        <v>0</v>
      </c>
      <c r="BJ423" s="30">
        <f t="shared" si="172"/>
        <v>-1</v>
      </c>
      <c r="BK423" s="31">
        <f t="shared" si="173"/>
        <v>0</v>
      </c>
      <c r="BL423" s="29">
        <f t="array" ref="BL423">IFERROR(AVERAGE(BK423/P423:R423),0)</f>
        <v>0</v>
      </c>
      <c r="BM423" s="30">
        <f t="shared" si="174"/>
        <v>-1</v>
      </c>
      <c r="BN423" s="31">
        <f t="shared" si="175"/>
        <v>0</v>
      </c>
      <c r="BO423" s="29">
        <f t="array" ref="BO423">IFERROR(AVERAGE(BN423/Q423:S423),0)</f>
        <v>0</v>
      </c>
      <c r="BP423" s="30">
        <f t="shared" si="176"/>
        <v>-1</v>
      </c>
      <c r="BQ423" s="31">
        <f t="shared" si="177"/>
        <v>0</v>
      </c>
      <c r="BR423" s="29">
        <f t="array" ref="BR423">IFERROR(AVERAGE(BQ423/R423:T423),0)</f>
        <v>0</v>
      </c>
      <c r="BS423" s="30">
        <f t="shared" si="178"/>
        <v>-1</v>
      </c>
      <c r="BT423" s="31">
        <f t="shared" si="179"/>
        <v>0</v>
      </c>
      <c r="BU423" s="29">
        <f t="array" ref="BU423">IFERROR(AVERAGE(BT423/R423:T423),0)</f>
        <v>0</v>
      </c>
      <c r="BV423" s="30">
        <f t="shared" si="180"/>
        <v>-1</v>
      </c>
      <c r="BW423" s="31">
        <f t="shared" si="181"/>
        <v>0</v>
      </c>
      <c r="BX423" s="29">
        <f t="array" ref="BX423">IFERROR(AVERAGE(BW423/R423:T423),0)</f>
        <v>0</v>
      </c>
      <c r="BY423" s="30">
        <f t="shared" si="182"/>
        <v>-1</v>
      </c>
      <c r="BZ423" s="31">
        <f t="shared" si="183"/>
        <v>0</v>
      </c>
      <c r="CA423" s="29">
        <f t="array" ref="CA423">IFERROR(AVERAGE(BZ423/R423:T423),0)</f>
        <v>0</v>
      </c>
      <c r="CB423" s="30">
        <f t="shared" si="184"/>
        <v>-1</v>
      </c>
    </row>
    <row r="424" spans="2:80" ht="15" hidden="1" customHeight="1" x14ac:dyDescent="0.25">
      <c r="B424" s="39" t="s">
        <v>865</v>
      </c>
      <c r="C424" s="24" t="s">
        <v>866</v>
      </c>
      <c r="D424" s="24" t="s">
        <v>58</v>
      </c>
      <c r="E424" s="24" t="s">
        <v>59</v>
      </c>
      <c r="F424" s="24"/>
      <c r="G424" s="24" t="s">
        <v>112</v>
      </c>
      <c r="H424" s="25">
        <v>0</v>
      </c>
      <c r="I424" s="26">
        <v>0</v>
      </c>
      <c r="J424" s="26">
        <v>10</v>
      </c>
      <c r="K424" s="26">
        <v>0</v>
      </c>
      <c r="L424" s="26">
        <v>0</v>
      </c>
      <c r="M424" s="26">
        <v>0</v>
      </c>
      <c r="N424" s="26">
        <v>0</v>
      </c>
      <c r="O424" s="26">
        <v>0</v>
      </c>
      <c r="P424" s="26">
        <v>0</v>
      </c>
      <c r="Q424" s="26">
        <v>0</v>
      </c>
      <c r="R424" s="26">
        <v>0</v>
      </c>
      <c r="S424" s="26">
        <v>0</v>
      </c>
      <c r="T424" s="26">
        <v>0</v>
      </c>
      <c r="U424" s="26">
        <v>0</v>
      </c>
      <c r="V424" s="26">
        <v>0</v>
      </c>
      <c r="W424" s="26">
        <v>0</v>
      </c>
      <c r="X424" s="26">
        <v>0</v>
      </c>
      <c r="Y424" s="26">
        <v>0</v>
      </c>
      <c r="Z424" s="36">
        <v>0</v>
      </c>
      <c r="AA424" s="26">
        <v>0</v>
      </c>
      <c r="AB424" s="26">
        <v>0</v>
      </c>
      <c r="AC424" s="28">
        <v>24</v>
      </c>
      <c r="AD424" s="28">
        <v>0</v>
      </c>
      <c r="AE424" s="26">
        <f t="shared" si="194"/>
        <v>24</v>
      </c>
      <c r="AF424" s="29">
        <f t="array" ref="AF424">IFERROR(AVERAGE(AE424/N424:P424),0)</f>
        <v>0</v>
      </c>
      <c r="AG424" s="30">
        <f t="shared" si="195"/>
        <v>0</v>
      </c>
      <c r="AH424" s="28">
        <f t="shared" si="197"/>
        <v>0</v>
      </c>
      <c r="AI424" s="28">
        <f t="shared" si="186"/>
        <v>0</v>
      </c>
      <c r="AJ424" s="28">
        <f t="shared" si="187"/>
        <v>0</v>
      </c>
      <c r="AK424" s="28">
        <f t="shared" si="188"/>
        <v>0</v>
      </c>
      <c r="AL424" s="28">
        <f t="shared" si="189"/>
        <v>0</v>
      </c>
      <c r="AM424" s="28">
        <f t="shared" si="157"/>
        <v>0</v>
      </c>
      <c r="AN424" s="28">
        <f t="shared" si="158"/>
        <v>0</v>
      </c>
      <c r="AO424" s="28">
        <f t="shared" si="190"/>
        <v>0</v>
      </c>
      <c r="AP424" s="28">
        <f t="shared" si="191"/>
        <v>0</v>
      </c>
      <c r="AQ424" s="28">
        <f t="shared" si="192"/>
        <v>0</v>
      </c>
      <c r="AR424" s="28">
        <f t="shared" si="162"/>
        <v>0</v>
      </c>
      <c r="AS424" s="31" t="e">
        <f t="shared" si="163"/>
        <v>#REF!</v>
      </c>
      <c r="AT424" s="29">
        <f t="array" ref="AT424">IFERROR(AVERAGE(AS424/J424:L424),0)</f>
        <v>0</v>
      </c>
      <c r="AU424" s="30">
        <f t="shared" si="164"/>
        <v>0</v>
      </c>
      <c r="AV424" s="31">
        <f t="shared" si="196"/>
        <v>24</v>
      </c>
      <c r="AW424" s="29">
        <f t="array" ref="AW424">IFERROR(AVERAGE(AV424/O424:Q424),0)</f>
        <v>0</v>
      </c>
      <c r="AX424" s="30">
        <f t="shared" si="198"/>
        <v>0</v>
      </c>
      <c r="AY424" s="31">
        <f t="shared" si="165"/>
        <v>24</v>
      </c>
      <c r="AZ424" s="29">
        <f t="array" ref="AZ424">IFERROR(AVERAGE(AY424/L424:N424),0)</f>
        <v>0</v>
      </c>
      <c r="BA424" s="30">
        <f t="shared" si="166"/>
        <v>0</v>
      </c>
      <c r="BB424" s="31">
        <f t="shared" si="167"/>
        <v>24</v>
      </c>
      <c r="BC424" s="29">
        <f t="array" ref="BC424">IFERROR(AVERAGE(BB424/M424:O424),0)</f>
        <v>0</v>
      </c>
      <c r="BD424" s="30">
        <f t="shared" si="168"/>
        <v>0</v>
      </c>
      <c r="BE424" s="31">
        <f t="shared" si="169"/>
        <v>24</v>
      </c>
      <c r="BF424" s="29">
        <f t="array" ref="BF424">IFERROR(AVERAGE(BE424/N424:P424),0)</f>
        <v>0</v>
      </c>
      <c r="BG424" s="30">
        <f t="shared" si="170"/>
        <v>0</v>
      </c>
      <c r="BH424" s="31">
        <f t="shared" si="171"/>
        <v>24</v>
      </c>
      <c r="BI424" s="29">
        <f t="array" ref="BI424">IFERROR(AVERAGE(BH424/O424:Q424),0)</f>
        <v>0</v>
      </c>
      <c r="BJ424" s="30">
        <f t="shared" si="172"/>
        <v>0</v>
      </c>
      <c r="BK424" s="31">
        <f t="shared" si="173"/>
        <v>24</v>
      </c>
      <c r="BL424" s="29">
        <f t="array" ref="BL424">IFERROR(AVERAGE(BK424/P424:R424),0)</f>
        <v>0</v>
      </c>
      <c r="BM424" s="30">
        <f t="shared" si="174"/>
        <v>0</v>
      </c>
      <c r="BN424" s="31">
        <f t="shared" si="175"/>
        <v>24</v>
      </c>
      <c r="BO424" s="29">
        <f t="array" ref="BO424">IFERROR(AVERAGE(BN424/Q424:S424),0)</f>
        <v>0</v>
      </c>
      <c r="BP424" s="30">
        <f t="shared" si="176"/>
        <v>0</v>
      </c>
      <c r="BQ424" s="31">
        <f t="shared" si="177"/>
        <v>24</v>
      </c>
      <c r="BR424" s="29">
        <f t="array" ref="BR424">IFERROR(AVERAGE(BQ424/R424:T424),0)</f>
        <v>0</v>
      </c>
      <c r="BS424" s="30">
        <f t="shared" si="178"/>
        <v>0</v>
      </c>
      <c r="BT424" s="31">
        <f t="shared" si="179"/>
        <v>24</v>
      </c>
      <c r="BU424" s="29">
        <f t="array" ref="BU424">IFERROR(AVERAGE(BT424/R424:T424),0)</f>
        <v>0</v>
      </c>
      <c r="BV424" s="30">
        <f t="shared" si="180"/>
        <v>0</v>
      </c>
      <c r="BW424" s="31">
        <f t="shared" si="181"/>
        <v>24</v>
      </c>
      <c r="BX424" s="29">
        <f t="array" ref="BX424">IFERROR(AVERAGE(BW424/R424:T424),0)</f>
        <v>0</v>
      </c>
      <c r="BY424" s="30">
        <f t="shared" si="182"/>
        <v>0</v>
      </c>
      <c r="BZ424" s="31">
        <f t="shared" si="183"/>
        <v>24</v>
      </c>
      <c r="CA424" s="29">
        <f t="array" ref="CA424">IFERROR(AVERAGE(BZ424/R424:T424),0)</f>
        <v>0</v>
      </c>
      <c r="CB424" s="30">
        <f t="shared" si="184"/>
        <v>0</v>
      </c>
    </row>
    <row r="425" spans="2:80" ht="15" hidden="1" customHeight="1" x14ac:dyDescent="0.25">
      <c r="B425" s="39" t="s">
        <v>867</v>
      </c>
      <c r="C425" s="24" t="s">
        <v>868</v>
      </c>
      <c r="D425" s="24" t="s">
        <v>58</v>
      </c>
      <c r="E425" s="24" t="s">
        <v>93</v>
      </c>
      <c r="F425" s="24"/>
      <c r="G425" s="24" t="s">
        <v>94</v>
      </c>
      <c r="H425" s="25">
        <v>1</v>
      </c>
      <c r="I425" s="26">
        <v>0</v>
      </c>
      <c r="J425" s="26">
        <v>0</v>
      </c>
      <c r="K425" s="26">
        <v>0</v>
      </c>
      <c r="L425" s="26">
        <v>0</v>
      </c>
      <c r="M425" s="26">
        <v>0</v>
      </c>
      <c r="N425" s="26">
        <v>0</v>
      </c>
      <c r="O425" s="26">
        <v>0</v>
      </c>
      <c r="P425" s="26">
        <v>0</v>
      </c>
      <c r="Q425" s="26">
        <v>0</v>
      </c>
      <c r="R425" s="26">
        <v>0</v>
      </c>
      <c r="S425" s="26">
        <v>0</v>
      </c>
      <c r="T425" s="26">
        <v>0</v>
      </c>
      <c r="U425" s="26">
        <v>0</v>
      </c>
      <c r="V425" s="26">
        <v>0</v>
      </c>
      <c r="W425" s="26">
        <v>0</v>
      </c>
      <c r="X425" s="26">
        <v>0</v>
      </c>
      <c r="Y425" s="26">
        <v>0</v>
      </c>
      <c r="Z425" s="36">
        <v>0</v>
      </c>
      <c r="AA425" s="26">
        <v>0</v>
      </c>
      <c r="AB425" s="26">
        <v>0</v>
      </c>
      <c r="AC425" s="28">
        <v>16</v>
      </c>
      <c r="AD425" s="28">
        <v>0</v>
      </c>
      <c r="AE425" s="26">
        <f t="shared" si="194"/>
        <v>16</v>
      </c>
      <c r="AF425" s="29">
        <f t="array" ref="AF425">IFERROR(AVERAGE(AE425/N425:P425),0)</f>
        <v>0</v>
      </c>
      <c r="AG425" s="30">
        <f t="shared" si="195"/>
        <v>-1</v>
      </c>
      <c r="AH425" s="28">
        <f t="shared" si="197"/>
        <v>0</v>
      </c>
      <c r="AI425" s="28">
        <f t="shared" si="186"/>
        <v>0</v>
      </c>
      <c r="AJ425" s="28">
        <f t="shared" si="187"/>
        <v>0</v>
      </c>
      <c r="AK425" s="28">
        <f t="shared" si="188"/>
        <v>0</v>
      </c>
      <c r="AL425" s="28">
        <f t="shared" si="189"/>
        <v>0</v>
      </c>
      <c r="AM425" s="28">
        <f t="shared" si="157"/>
        <v>0</v>
      </c>
      <c r="AN425" s="28">
        <f t="shared" si="158"/>
        <v>0</v>
      </c>
      <c r="AO425" s="28">
        <f t="shared" si="190"/>
        <v>0</v>
      </c>
      <c r="AP425" s="28">
        <f t="shared" si="191"/>
        <v>0</v>
      </c>
      <c r="AQ425" s="28">
        <f t="shared" si="192"/>
        <v>0</v>
      </c>
      <c r="AR425" s="28">
        <f t="shared" si="162"/>
        <v>0</v>
      </c>
      <c r="AS425" s="31" t="e">
        <f t="shared" si="163"/>
        <v>#REF!</v>
      </c>
      <c r="AT425" s="29">
        <f t="array" ref="AT425">IFERROR(AVERAGE(AS425/J425:L425),0)</f>
        <v>0</v>
      </c>
      <c r="AU425" s="30">
        <f t="shared" si="164"/>
        <v>-1</v>
      </c>
      <c r="AV425" s="31">
        <f t="shared" si="196"/>
        <v>16</v>
      </c>
      <c r="AW425" s="29">
        <f t="array" ref="AW425">IFERROR(AVERAGE(AV425/O425:Q425),0)</f>
        <v>0</v>
      </c>
      <c r="AX425" s="30">
        <f t="shared" si="198"/>
        <v>-1</v>
      </c>
      <c r="AY425" s="31">
        <f t="shared" si="165"/>
        <v>16</v>
      </c>
      <c r="AZ425" s="29">
        <f t="array" ref="AZ425">IFERROR(AVERAGE(AY425/L425:N425),0)</f>
        <v>0</v>
      </c>
      <c r="BA425" s="30">
        <f t="shared" si="166"/>
        <v>-1</v>
      </c>
      <c r="BB425" s="31">
        <f t="shared" si="167"/>
        <v>16</v>
      </c>
      <c r="BC425" s="29">
        <f t="array" ref="BC425">IFERROR(AVERAGE(BB425/M425:O425),0)</f>
        <v>0</v>
      </c>
      <c r="BD425" s="30">
        <f t="shared" si="168"/>
        <v>-1</v>
      </c>
      <c r="BE425" s="31">
        <f t="shared" si="169"/>
        <v>16</v>
      </c>
      <c r="BF425" s="29">
        <f t="array" ref="BF425">IFERROR(AVERAGE(BE425/N425:P425),0)</f>
        <v>0</v>
      </c>
      <c r="BG425" s="30">
        <f t="shared" si="170"/>
        <v>-1</v>
      </c>
      <c r="BH425" s="31">
        <f t="shared" si="171"/>
        <v>16</v>
      </c>
      <c r="BI425" s="29">
        <f t="array" ref="BI425">IFERROR(AVERAGE(BH425/O425:Q425),0)</f>
        <v>0</v>
      </c>
      <c r="BJ425" s="30">
        <f t="shared" si="172"/>
        <v>-1</v>
      </c>
      <c r="BK425" s="31">
        <f t="shared" si="173"/>
        <v>16</v>
      </c>
      <c r="BL425" s="29">
        <f t="array" ref="BL425">IFERROR(AVERAGE(BK425/P425:R425),0)</f>
        <v>0</v>
      </c>
      <c r="BM425" s="30">
        <f t="shared" si="174"/>
        <v>-1</v>
      </c>
      <c r="BN425" s="31">
        <f t="shared" si="175"/>
        <v>16</v>
      </c>
      <c r="BO425" s="29">
        <f t="array" ref="BO425">IFERROR(AVERAGE(BN425/Q425:S425),0)</f>
        <v>0</v>
      </c>
      <c r="BP425" s="30">
        <f t="shared" si="176"/>
        <v>-1</v>
      </c>
      <c r="BQ425" s="31">
        <f t="shared" si="177"/>
        <v>16</v>
      </c>
      <c r="BR425" s="29">
        <f t="array" ref="BR425">IFERROR(AVERAGE(BQ425/R425:T425),0)</f>
        <v>0</v>
      </c>
      <c r="BS425" s="30">
        <f t="shared" si="178"/>
        <v>-1</v>
      </c>
      <c r="BT425" s="31">
        <f t="shared" si="179"/>
        <v>16</v>
      </c>
      <c r="BU425" s="29">
        <f t="array" ref="BU425">IFERROR(AVERAGE(BT425/R425:T425),0)</f>
        <v>0</v>
      </c>
      <c r="BV425" s="30">
        <f t="shared" si="180"/>
        <v>-1</v>
      </c>
      <c r="BW425" s="31">
        <f t="shared" si="181"/>
        <v>16</v>
      </c>
      <c r="BX425" s="29">
        <f t="array" ref="BX425">IFERROR(AVERAGE(BW425/R425:T425),0)</f>
        <v>0</v>
      </c>
      <c r="BY425" s="30">
        <f t="shared" si="182"/>
        <v>-1</v>
      </c>
      <c r="BZ425" s="31">
        <f t="shared" si="183"/>
        <v>16</v>
      </c>
      <c r="CA425" s="29">
        <f t="array" ref="CA425">IFERROR(AVERAGE(BZ425/R425:T425),0)</f>
        <v>0</v>
      </c>
      <c r="CB425" s="30">
        <f t="shared" si="184"/>
        <v>-1</v>
      </c>
    </row>
    <row r="426" spans="2:80" ht="15" hidden="1" customHeight="1" x14ac:dyDescent="0.25">
      <c r="B426" s="39" t="s">
        <v>869</v>
      </c>
      <c r="C426" s="24" t="s">
        <v>870</v>
      </c>
      <c r="D426" s="24" t="s">
        <v>58</v>
      </c>
      <c r="E426" s="24" t="s">
        <v>93</v>
      </c>
      <c r="F426" s="24"/>
      <c r="G426" s="24" t="s">
        <v>94</v>
      </c>
      <c r="H426" s="25">
        <v>1</v>
      </c>
      <c r="I426" s="26">
        <v>0</v>
      </c>
      <c r="J426" s="26">
        <v>0</v>
      </c>
      <c r="K426" s="26">
        <v>0</v>
      </c>
      <c r="L426" s="26">
        <v>0</v>
      </c>
      <c r="M426" s="26">
        <v>0</v>
      </c>
      <c r="N426" s="26">
        <v>0</v>
      </c>
      <c r="O426" s="26">
        <v>0</v>
      </c>
      <c r="P426" s="26">
        <v>0</v>
      </c>
      <c r="Q426" s="26">
        <v>0</v>
      </c>
      <c r="R426" s="26">
        <v>0</v>
      </c>
      <c r="S426" s="26">
        <v>0</v>
      </c>
      <c r="T426" s="26">
        <v>0</v>
      </c>
      <c r="U426" s="26">
        <v>0</v>
      </c>
      <c r="V426" s="26">
        <v>0</v>
      </c>
      <c r="W426" s="26">
        <v>0</v>
      </c>
      <c r="X426" s="26">
        <v>0</v>
      </c>
      <c r="Y426" s="26">
        <v>0</v>
      </c>
      <c r="Z426" s="36">
        <v>0</v>
      </c>
      <c r="AA426" s="26">
        <v>0</v>
      </c>
      <c r="AB426" s="26">
        <v>0</v>
      </c>
      <c r="AC426" s="28">
        <v>39</v>
      </c>
      <c r="AD426" s="28">
        <v>0</v>
      </c>
      <c r="AE426" s="26">
        <f t="shared" si="194"/>
        <v>39</v>
      </c>
      <c r="AF426" s="29">
        <f t="array" ref="AF426">IFERROR(AVERAGE(AE426/N426:P426),0)</f>
        <v>0</v>
      </c>
      <c r="AG426" s="30">
        <f t="shared" si="195"/>
        <v>-1</v>
      </c>
      <c r="AH426" s="28">
        <f t="shared" si="197"/>
        <v>0</v>
      </c>
      <c r="AI426" s="28">
        <f t="shared" si="186"/>
        <v>0</v>
      </c>
      <c r="AJ426" s="28">
        <f t="shared" si="187"/>
        <v>0</v>
      </c>
      <c r="AK426" s="28">
        <f t="shared" si="188"/>
        <v>0</v>
      </c>
      <c r="AL426" s="28">
        <f t="shared" si="189"/>
        <v>0</v>
      </c>
      <c r="AM426" s="28">
        <f t="shared" si="157"/>
        <v>0</v>
      </c>
      <c r="AN426" s="28">
        <f t="shared" si="158"/>
        <v>0</v>
      </c>
      <c r="AO426" s="28">
        <f t="shared" si="190"/>
        <v>0</v>
      </c>
      <c r="AP426" s="28">
        <f t="shared" si="191"/>
        <v>0</v>
      </c>
      <c r="AQ426" s="28">
        <f t="shared" si="192"/>
        <v>0</v>
      </c>
      <c r="AR426" s="28">
        <f t="shared" si="162"/>
        <v>0</v>
      </c>
      <c r="AS426" s="31" t="e">
        <f t="shared" si="163"/>
        <v>#REF!</v>
      </c>
      <c r="AT426" s="29">
        <f t="array" ref="AT426">IFERROR(AVERAGE(AS426/J426:L426),0)</f>
        <v>0</v>
      </c>
      <c r="AU426" s="30">
        <f t="shared" si="164"/>
        <v>-1</v>
      </c>
      <c r="AV426" s="31">
        <f t="shared" si="196"/>
        <v>39</v>
      </c>
      <c r="AW426" s="29">
        <f t="array" ref="AW426">IFERROR(AVERAGE(AV426/O426:Q426),0)</f>
        <v>0</v>
      </c>
      <c r="AX426" s="30">
        <f t="shared" si="198"/>
        <v>-1</v>
      </c>
      <c r="AY426" s="31">
        <f t="shared" si="165"/>
        <v>39</v>
      </c>
      <c r="AZ426" s="29">
        <f t="array" ref="AZ426">IFERROR(AVERAGE(AY426/L426:N426),0)</f>
        <v>0</v>
      </c>
      <c r="BA426" s="30">
        <f t="shared" si="166"/>
        <v>-1</v>
      </c>
      <c r="BB426" s="31">
        <f t="shared" si="167"/>
        <v>39</v>
      </c>
      <c r="BC426" s="29">
        <f t="array" ref="BC426">IFERROR(AVERAGE(BB426/M426:O426),0)</f>
        <v>0</v>
      </c>
      <c r="BD426" s="30">
        <f t="shared" si="168"/>
        <v>-1</v>
      </c>
      <c r="BE426" s="31">
        <f t="shared" si="169"/>
        <v>39</v>
      </c>
      <c r="BF426" s="29">
        <f t="array" ref="BF426">IFERROR(AVERAGE(BE426/N426:P426),0)</f>
        <v>0</v>
      </c>
      <c r="BG426" s="30">
        <f t="shared" si="170"/>
        <v>-1</v>
      </c>
      <c r="BH426" s="31">
        <f t="shared" si="171"/>
        <v>39</v>
      </c>
      <c r="BI426" s="29">
        <f t="array" ref="BI426">IFERROR(AVERAGE(BH426/O426:Q426),0)</f>
        <v>0</v>
      </c>
      <c r="BJ426" s="30">
        <f t="shared" si="172"/>
        <v>-1</v>
      </c>
      <c r="BK426" s="31">
        <f t="shared" si="173"/>
        <v>39</v>
      </c>
      <c r="BL426" s="29">
        <f t="array" ref="BL426">IFERROR(AVERAGE(BK426/P426:R426),0)</f>
        <v>0</v>
      </c>
      <c r="BM426" s="30">
        <f t="shared" si="174"/>
        <v>-1</v>
      </c>
      <c r="BN426" s="31">
        <f t="shared" si="175"/>
        <v>39</v>
      </c>
      <c r="BO426" s="29">
        <f t="array" ref="BO426">IFERROR(AVERAGE(BN426/Q426:S426),0)</f>
        <v>0</v>
      </c>
      <c r="BP426" s="30">
        <f t="shared" si="176"/>
        <v>-1</v>
      </c>
      <c r="BQ426" s="31">
        <f t="shared" si="177"/>
        <v>39</v>
      </c>
      <c r="BR426" s="29">
        <f t="array" ref="BR426">IFERROR(AVERAGE(BQ426/R426:T426),0)</f>
        <v>0</v>
      </c>
      <c r="BS426" s="30">
        <f t="shared" si="178"/>
        <v>-1</v>
      </c>
      <c r="BT426" s="31">
        <f t="shared" si="179"/>
        <v>39</v>
      </c>
      <c r="BU426" s="29">
        <f t="array" ref="BU426">IFERROR(AVERAGE(BT426/R426:T426),0)</f>
        <v>0</v>
      </c>
      <c r="BV426" s="30">
        <f t="shared" si="180"/>
        <v>-1</v>
      </c>
      <c r="BW426" s="31">
        <f t="shared" si="181"/>
        <v>39</v>
      </c>
      <c r="BX426" s="29">
        <f t="array" ref="BX426">IFERROR(AVERAGE(BW426/R426:T426),0)</f>
        <v>0</v>
      </c>
      <c r="BY426" s="30">
        <f t="shared" si="182"/>
        <v>-1</v>
      </c>
      <c r="BZ426" s="31">
        <f t="shared" si="183"/>
        <v>39</v>
      </c>
      <c r="CA426" s="29">
        <f t="array" ref="CA426">IFERROR(AVERAGE(BZ426/R426:T426),0)</f>
        <v>0</v>
      </c>
      <c r="CB426" s="30">
        <f t="shared" si="184"/>
        <v>-1</v>
      </c>
    </row>
    <row r="427" spans="2:80" ht="15" hidden="1" customHeight="1" x14ac:dyDescent="0.25">
      <c r="B427" s="39" t="s">
        <v>871</v>
      </c>
      <c r="C427" s="24" t="s">
        <v>872</v>
      </c>
      <c r="D427" s="24" t="s">
        <v>58</v>
      </c>
      <c r="E427" s="24" t="s">
        <v>93</v>
      </c>
      <c r="F427" s="24"/>
      <c r="G427" s="24" t="s">
        <v>94</v>
      </c>
      <c r="H427" s="25">
        <v>1</v>
      </c>
      <c r="I427" s="26">
        <v>0</v>
      </c>
      <c r="J427" s="26">
        <v>0</v>
      </c>
      <c r="K427" s="26">
        <v>0</v>
      </c>
      <c r="L427" s="26">
        <v>0</v>
      </c>
      <c r="M427" s="26">
        <v>0</v>
      </c>
      <c r="N427" s="26">
        <v>0</v>
      </c>
      <c r="O427" s="26">
        <v>0</v>
      </c>
      <c r="P427" s="26">
        <v>0</v>
      </c>
      <c r="Q427" s="26">
        <v>0</v>
      </c>
      <c r="R427" s="26">
        <v>0</v>
      </c>
      <c r="S427" s="26">
        <v>0</v>
      </c>
      <c r="T427" s="26">
        <v>0</v>
      </c>
      <c r="U427" s="26">
        <v>0</v>
      </c>
      <c r="V427" s="26">
        <v>0</v>
      </c>
      <c r="W427" s="26">
        <v>0</v>
      </c>
      <c r="X427" s="26">
        <v>0</v>
      </c>
      <c r="Y427" s="26">
        <v>0</v>
      </c>
      <c r="Z427" s="36">
        <v>0</v>
      </c>
      <c r="AA427" s="26">
        <v>0</v>
      </c>
      <c r="AB427" s="26">
        <v>0</v>
      </c>
      <c r="AC427" s="28">
        <v>68</v>
      </c>
      <c r="AD427" s="28">
        <v>0</v>
      </c>
      <c r="AE427" s="26">
        <f t="shared" si="194"/>
        <v>68</v>
      </c>
      <c r="AF427" s="29">
        <f t="array" ref="AF427">IFERROR(AVERAGE(AE427/N427:P427),0)</f>
        <v>0</v>
      </c>
      <c r="AG427" s="30">
        <f t="shared" si="195"/>
        <v>-1</v>
      </c>
      <c r="AH427" s="28">
        <f t="shared" si="197"/>
        <v>0</v>
      </c>
      <c r="AI427" s="28">
        <f t="shared" si="186"/>
        <v>0</v>
      </c>
      <c r="AJ427" s="28">
        <f t="shared" si="187"/>
        <v>0</v>
      </c>
      <c r="AK427" s="28">
        <f t="shared" si="188"/>
        <v>0</v>
      </c>
      <c r="AL427" s="28">
        <f t="shared" si="189"/>
        <v>0</v>
      </c>
      <c r="AM427" s="28">
        <f t="shared" si="157"/>
        <v>0</v>
      </c>
      <c r="AN427" s="28">
        <f t="shared" si="158"/>
        <v>0</v>
      </c>
      <c r="AO427" s="28">
        <f t="shared" si="190"/>
        <v>0</v>
      </c>
      <c r="AP427" s="28">
        <f t="shared" si="191"/>
        <v>0</v>
      </c>
      <c r="AQ427" s="28">
        <f t="shared" si="192"/>
        <v>0</v>
      </c>
      <c r="AR427" s="28">
        <f t="shared" si="162"/>
        <v>0</v>
      </c>
      <c r="AS427" s="31" t="e">
        <f t="shared" si="163"/>
        <v>#REF!</v>
      </c>
      <c r="AT427" s="29">
        <f t="array" ref="AT427">IFERROR(AVERAGE(AS427/J427:L427),0)</f>
        <v>0</v>
      </c>
      <c r="AU427" s="30">
        <f t="shared" si="164"/>
        <v>-1</v>
      </c>
      <c r="AV427" s="31">
        <f t="shared" si="196"/>
        <v>68</v>
      </c>
      <c r="AW427" s="29">
        <f t="array" ref="AW427">IFERROR(AVERAGE(AV427/O427:Q427),0)</f>
        <v>0</v>
      </c>
      <c r="AX427" s="30">
        <f t="shared" si="198"/>
        <v>-1</v>
      </c>
      <c r="AY427" s="31">
        <f t="shared" si="165"/>
        <v>68</v>
      </c>
      <c r="AZ427" s="29">
        <f t="array" ref="AZ427">IFERROR(AVERAGE(AY427/L427:N427),0)</f>
        <v>0</v>
      </c>
      <c r="BA427" s="30">
        <f t="shared" si="166"/>
        <v>-1</v>
      </c>
      <c r="BB427" s="31">
        <f t="shared" si="167"/>
        <v>68</v>
      </c>
      <c r="BC427" s="29">
        <f t="array" ref="BC427">IFERROR(AVERAGE(BB427/M427:O427),0)</f>
        <v>0</v>
      </c>
      <c r="BD427" s="30">
        <f t="shared" si="168"/>
        <v>-1</v>
      </c>
      <c r="BE427" s="31">
        <f t="shared" si="169"/>
        <v>68</v>
      </c>
      <c r="BF427" s="29">
        <f t="array" ref="BF427">IFERROR(AVERAGE(BE427/N427:P427),0)</f>
        <v>0</v>
      </c>
      <c r="BG427" s="30">
        <f t="shared" si="170"/>
        <v>-1</v>
      </c>
      <c r="BH427" s="31">
        <f t="shared" si="171"/>
        <v>68</v>
      </c>
      <c r="BI427" s="29">
        <f t="array" ref="BI427">IFERROR(AVERAGE(BH427/O427:Q427),0)</f>
        <v>0</v>
      </c>
      <c r="BJ427" s="30">
        <f t="shared" si="172"/>
        <v>-1</v>
      </c>
      <c r="BK427" s="31">
        <f t="shared" si="173"/>
        <v>68</v>
      </c>
      <c r="BL427" s="29">
        <f t="array" ref="BL427">IFERROR(AVERAGE(BK427/P427:R427),0)</f>
        <v>0</v>
      </c>
      <c r="BM427" s="30">
        <f t="shared" si="174"/>
        <v>-1</v>
      </c>
      <c r="BN427" s="31">
        <f t="shared" si="175"/>
        <v>68</v>
      </c>
      <c r="BO427" s="29">
        <f t="array" ref="BO427">IFERROR(AVERAGE(BN427/Q427:S427),0)</f>
        <v>0</v>
      </c>
      <c r="BP427" s="30">
        <f t="shared" si="176"/>
        <v>-1</v>
      </c>
      <c r="BQ427" s="31">
        <f t="shared" si="177"/>
        <v>68</v>
      </c>
      <c r="BR427" s="29">
        <f t="array" ref="BR427">IFERROR(AVERAGE(BQ427/R427:T427),0)</f>
        <v>0</v>
      </c>
      <c r="BS427" s="30">
        <f t="shared" si="178"/>
        <v>-1</v>
      </c>
      <c r="BT427" s="31">
        <f t="shared" si="179"/>
        <v>68</v>
      </c>
      <c r="BU427" s="29">
        <f t="array" ref="BU427">IFERROR(AVERAGE(BT427/R427:T427),0)</f>
        <v>0</v>
      </c>
      <c r="BV427" s="30">
        <f t="shared" si="180"/>
        <v>-1</v>
      </c>
      <c r="BW427" s="31">
        <f t="shared" si="181"/>
        <v>68</v>
      </c>
      <c r="BX427" s="29">
        <f t="array" ref="BX427">IFERROR(AVERAGE(BW427/R427:T427),0)</f>
        <v>0</v>
      </c>
      <c r="BY427" s="30">
        <f t="shared" si="182"/>
        <v>-1</v>
      </c>
      <c r="BZ427" s="31">
        <f t="shared" si="183"/>
        <v>68</v>
      </c>
      <c r="CA427" s="29">
        <f t="array" ref="CA427">IFERROR(AVERAGE(BZ427/R427:T427),0)</f>
        <v>0</v>
      </c>
      <c r="CB427" s="30">
        <f t="shared" si="184"/>
        <v>-1</v>
      </c>
    </row>
    <row r="428" spans="2:80" ht="15" hidden="1" customHeight="1" x14ac:dyDescent="0.25">
      <c r="B428" s="39" t="s">
        <v>873</v>
      </c>
      <c r="C428" s="24" t="s">
        <v>874</v>
      </c>
      <c r="D428" s="24" t="s">
        <v>58</v>
      </c>
      <c r="E428" s="24" t="s">
        <v>93</v>
      </c>
      <c r="F428" s="24"/>
      <c r="G428" s="24" t="s">
        <v>112</v>
      </c>
      <c r="H428" s="25">
        <v>1</v>
      </c>
      <c r="I428" s="26">
        <v>0</v>
      </c>
      <c r="J428" s="26">
        <v>0</v>
      </c>
      <c r="K428" s="26">
        <v>0</v>
      </c>
      <c r="L428" s="26">
        <v>0</v>
      </c>
      <c r="M428" s="26">
        <v>0</v>
      </c>
      <c r="N428" s="26">
        <v>0</v>
      </c>
      <c r="O428" s="26">
        <v>0</v>
      </c>
      <c r="P428" s="26">
        <v>0</v>
      </c>
      <c r="Q428" s="26">
        <v>0</v>
      </c>
      <c r="R428" s="26">
        <v>0</v>
      </c>
      <c r="S428" s="26">
        <v>0</v>
      </c>
      <c r="T428" s="26">
        <v>0</v>
      </c>
      <c r="U428" s="26">
        <v>0</v>
      </c>
      <c r="V428" s="26">
        <v>0</v>
      </c>
      <c r="W428" s="26">
        <v>0</v>
      </c>
      <c r="X428" s="26">
        <v>0</v>
      </c>
      <c r="Y428" s="26">
        <v>0</v>
      </c>
      <c r="Z428" s="36">
        <v>0</v>
      </c>
      <c r="AA428" s="26">
        <v>0</v>
      </c>
      <c r="AB428" s="26">
        <v>0</v>
      </c>
      <c r="AC428" s="28">
        <v>29</v>
      </c>
      <c r="AD428" s="28">
        <v>0</v>
      </c>
      <c r="AE428" s="26">
        <f t="shared" si="194"/>
        <v>29</v>
      </c>
      <c r="AF428" s="29">
        <f t="array" ref="AF428">IFERROR(AVERAGE(AE428/N428:P428),0)</f>
        <v>0</v>
      </c>
      <c r="AG428" s="30">
        <f t="shared" si="195"/>
        <v>-1</v>
      </c>
      <c r="AH428" s="28">
        <f t="shared" si="197"/>
        <v>0</v>
      </c>
      <c r="AI428" s="28">
        <f t="shared" si="186"/>
        <v>0</v>
      </c>
      <c r="AJ428" s="28">
        <f t="shared" si="187"/>
        <v>0</v>
      </c>
      <c r="AK428" s="28">
        <f t="shared" si="188"/>
        <v>0</v>
      </c>
      <c r="AL428" s="28">
        <f t="shared" si="189"/>
        <v>0</v>
      </c>
      <c r="AM428" s="28">
        <f t="shared" si="157"/>
        <v>0</v>
      </c>
      <c r="AN428" s="28">
        <f t="shared" si="158"/>
        <v>0</v>
      </c>
      <c r="AO428" s="28">
        <f t="shared" si="190"/>
        <v>0</v>
      </c>
      <c r="AP428" s="28">
        <f t="shared" si="191"/>
        <v>0</v>
      </c>
      <c r="AQ428" s="28">
        <f t="shared" si="192"/>
        <v>0</v>
      </c>
      <c r="AR428" s="28">
        <f t="shared" si="162"/>
        <v>0</v>
      </c>
      <c r="AS428" s="31" t="e">
        <f t="shared" si="163"/>
        <v>#REF!</v>
      </c>
      <c r="AT428" s="29">
        <f t="array" ref="AT428">IFERROR(AVERAGE(AS428/J428:L428),0)</f>
        <v>0</v>
      </c>
      <c r="AU428" s="30">
        <f t="shared" si="164"/>
        <v>-1</v>
      </c>
      <c r="AV428" s="31">
        <f t="shared" si="196"/>
        <v>29</v>
      </c>
      <c r="AW428" s="29">
        <f t="array" ref="AW428">IFERROR(AVERAGE(AV428/O428:Q428),0)</f>
        <v>0</v>
      </c>
      <c r="AX428" s="30">
        <f t="shared" si="198"/>
        <v>-1</v>
      </c>
      <c r="AY428" s="31">
        <f t="shared" si="165"/>
        <v>29</v>
      </c>
      <c r="AZ428" s="29">
        <f t="array" ref="AZ428">IFERROR(AVERAGE(AY428/L428:N428),0)</f>
        <v>0</v>
      </c>
      <c r="BA428" s="30">
        <f t="shared" si="166"/>
        <v>-1</v>
      </c>
      <c r="BB428" s="31">
        <f t="shared" si="167"/>
        <v>29</v>
      </c>
      <c r="BC428" s="29">
        <f t="array" ref="BC428">IFERROR(AVERAGE(BB428/M428:O428),0)</f>
        <v>0</v>
      </c>
      <c r="BD428" s="30">
        <f t="shared" si="168"/>
        <v>-1</v>
      </c>
      <c r="BE428" s="31">
        <f t="shared" si="169"/>
        <v>29</v>
      </c>
      <c r="BF428" s="29">
        <f t="array" ref="BF428">IFERROR(AVERAGE(BE428/N428:P428),0)</f>
        <v>0</v>
      </c>
      <c r="BG428" s="30">
        <f t="shared" si="170"/>
        <v>-1</v>
      </c>
      <c r="BH428" s="31">
        <f t="shared" si="171"/>
        <v>29</v>
      </c>
      <c r="BI428" s="29">
        <f t="array" ref="BI428">IFERROR(AVERAGE(BH428/O428:Q428),0)</f>
        <v>0</v>
      </c>
      <c r="BJ428" s="30">
        <f t="shared" si="172"/>
        <v>-1</v>
      </c>
      <c r="BK428" s="31">
        <f t="shared" si="173"/>
        <v>29</v>
      </c>
      <c r="BL428" s="29">
        <f t="array" ref="BL428">IFERROR(AVERAGE(BK428/P428:R428),0)</f>
        <v>0</v>
      </c>
      <c r="BM428" s="30">
        <f t="shared" si="174"/>
        <v>-1</v>
      </c>
      <c r="BN428" s="31">
        <f t="shared" si="175"/>
        <v>29</v>
      </c>
      <c r="BO428" s="29">
        <f t="array" ref="BO428">IFERROR(AVERAGE(BN428/Q428:S428),0)</f>
        <v>0</v>
      </c>
      <c r="BP428" s="30">
        <f t="shared" si="176"/>
        <v>-1</v>
      </c>
      <c r="BQ428" s="31">
        <f t="shared" si="177"/>
        <v>29</v>
      </c>
      <c r="BR428" s="29">
        <f t="array" ref="BR428">IFERROR(AVERAGE(BQ428/R428:T428),0)</f>
        <v>0</v>
      </c>
      <c r="BS428" s="30">
        <f t="shared" si="178"/>
        <v>-1</v>
      </c>
      <c r="BT428" s="31">
        <f t="shared" si="179"/>
        <v>29</v>
      </c>
      <c r="BU428" s="29">
        <f t="array" ref="BU428">IFERROR(AVERAGE(BT428/R428:T428),0)</f>
        <v>0</v>
      </c>
      <c r="BV428" s="30">
        <f t="shared" si="180"/>
        <v>-1</v>
      </c>
      <c r="BW428" s="31">
        <f t="shared" si="181"/>
        <v>29</v>
      </c>
      <c r="BX428" s="29">
        <f t="array" ref="BX428">IFERROR(AVERAGE(BW428/R428:T428),0)</f>
        <v>0</v>
      </c>
      <c r="BY428" s="30">
        <f t="shared" si="182"/>
        <v>-1</v>
      </c>
      <c r="BZ428" s="31">
        <f t="shared" si="183"/>
        <v>29</v>
      </c>
      <c r="CA428" s="29">
        <f t="array" ref="CA428">IFERROR(AVERAGE(BZ428/R428:T428),0)</f>
        <v>0</v>
      </c>
      <c r="CB428" s="30">
        <f t="shared" si="184"/>
        <v>-1</v>
      </c>
    </row>
    <row r="429" spans="2:80" ht="15" hidden="1" customHeight="1" x14ac:dyDescent="0.25">
      <c r="B429" s="39" t="s">
        <v>875</v>
      </c>
      <c r="C429" s="24" t="s">
        <v>876</v>
      </c>
      <c r="D429" s="24" t="s">
        <v>58</v>
      </c>
      <c r="E429" s="24" t="s">
        <v>93</v>
      </c>
      <c r="F429" s="24"/>
      <c r="G429" s="24" t="s">
        <v>94</v>
      </c>
      <c r="H429" s="25">
        <v>1</v>
      </c>
      <c r="I429" s="26">
        <v>0</v>
      </c>
      <c r="J429" s="26">
        <v>0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</v>
      </c>
      <c r="T429" s="26">
        <v>0</v>
      </c>
      <c r="U429" s="26">
        <v>0</v>
      </c>
      <c r="V429" s="26">
        <v>0</v>
      </c>
      <c r="W429" s="26">
        <v>0</v>
      </c>
      <c r="X429" s="26">
        <v>0</v>
      </c>
      <c r="Y429" s="26">
        <v>0</v>
      </c>
      <c r="Z429" s="36">
        <v>0</v>
      </c>
      <c r="AA429" s="26">
        <v>0</v>
      </c>
      <c r="AB429" s="26">
        <v>0</v>
      </c>
      <c r="AC429" s="28">
        <v>14</v>
      </c>
      <c r="AD429" s="28">
        <v>0</v>
      </c>
      <c r="AE429" s="26">
        <f t="shared" si="194"/>
        <v>14</v>
      </c>
      <c r="AF429" s="29">
        <f t="array" ref="AF429">IFERROR(AVERAGE(AE429/N429:P429),0)</f>
        <v>0</v>
      </c>
      <c r="AG429" s="30">
        <f t="shared" si="195"/>
        <v>-1</v>
      </c>
      <c r="AH429" s="28">
        <f t="shared" si="197"/>
        <v>0</v>
      </c>
      <c r="AI429" s="28">
        <f t="shared" si="186"/>
        <v>0</v>
      </c>
      <c r="AJ429" s="28">
        <f t="shared" si="187"/>
        <v>0</v>
      </c>
      <c r="AK429" s="28">
        <f t="shared" si="188"/>
        <v>0</v>
      </c>
      <c r="AL429" s="28">
        <f t="shared" si="189"/>
        <v>0</v>
      </c>
      <c r="AM429" s="28">
        <f t="shared" si="157"/>
        <v>0</v>
      </c>
      <c r="AN429" s="28">
        <f t="shared" si="158"/>
        <v>0</v>
      </c>
      <c r="AO429" s="28">
        <f t="shared" si="190"/>
        <v>0</v>
      </c>
      <c r="AP429" s="28">
        <f t="shared" si="191"/>
        <v>0</v>
      </c>
      <c r="AQ429" s="28">
        <f t="shared" si="192"/>
        <v>0</v>
      </c>
      <c r="AR429" s="28">
        <f t="shared" si="162"/>
        <v>0</v>
      </c>
      <c r="AS429" s="31" t="e">
        <f t="shared" si="163"/>
        <v>#REF!</v>
      </c>
      <c r="AT429" s="29">
        <f t="array" ref="AT429">IFERROR(AVERAGE(AS429/J429:L429),0)</f>
        <v>0</v>
      </c>
      <c r="AU429" s="30">
        <f t="shared" si="164"/>
        <v>-1</v>
      </c>
      <c r="AV429" s="31">
        <f t="shared" si="196"/>
        <v>14</v>
      </c>
      <c r="AW429" s="29">
        <f t="array" ref="AW429">IFERROR(AVERAGE(AV429/O429:Q429),0)</f>
        <v>0</v>
      </c>
      <c r="AX429" s="30">
        <f t="shared" si="198"/>
        <v>-1</v>
      </c>
      <c r="AY429" s="31">
        <f t="shared" si="165"/>
        <v>14</v>
      </c>
      <c r="AZ429" s="29">
        <f t="array" ref="AZ429">IFERROR(AVERAGE(AY429/L429:N429),0)</f>
        <v>0</v>
      </c>
      <c r="BA429" s="30">
        <f t="shared" si="166"/>
        <v>-1</v>
      </c>
      <c r="BB429" s="31">
        <f t="shared" si="167"/>
        <v>14</v>
      </c>
      <c r="BC429" s="29">
        <f t="array" ref="BC429">IFERROR(AVERAGE(BB429/M429:O429),0)</f>
        <v>0</v>
      </c>
      <c r="BD429" s="30">
        <f t="shared" si="168"/>
        <v>-1</v>
      </c>
      <c r="BE429" s="31">
        <f t="shared" si="169"/>
        <v>14</v>
      </c>
      <c r="BF429" s="29">
        <f t="array" ref="BF429">IFERROR(AVERAGE(BE429/N429:P429),0)</f>
        <v>0</v>
      </c>
      <c r="BG429" s="30">
        <f t="shared" si="170"/>
        <v>-1</v>
      </c>
      <c r="BH429" s="31">
        <f t="shared" si="171"/>
        <v>14</v>
      </c>
      <c r="BI429" s="29">
        <f t="array" ref="BI429">IFERROR(AVERAGE(BH429/O429:Q429),0)</f>
        <v>0</v>
      </c>
      <c r="BJ429" s="30">
        <f t="shared" si="172"/>
        <v>-1</v>
      </c>
      <c r="BK429" s="31">
        <f t="shared" si="173"/>
        <v>14</v>
      </c>
      <c r="BL429" s="29">
        <f t="array" ref="BL429">IFERROR(AVERAGE(BK429/P429:R429),0)</f>
        <v>0</v>
      </c>
      <c r="BM429" s="30">
        <f t="shared" si="174"/>
        <v>-1</v>
      </c>
      <c r="BN429" s="31">
        <f t="shared" si="175"/>
        <v>14</v>
      </c>
      <c r="BO429" s="29">
        <f t="array" ref="BO429">IFERROR(AVERAGE(BN429/Q429:S429),0)</f>
        <v>0</v>
      </c>
      <c r="BP429" s="30">
        <f t="shared" si="176"/>
        <v>-1</v>
      </c>
      <c r="BQ429" s="31">
        <f t="shared" si="177"/>
        <v>14</v>
      </c>
      <c r="BR429" s="29">
        <f t="array" ref="BR429">IFERROR(AVERAGE(BQ429/R429:T429),0)</f>
        <v>0</v>
      </c>
      <c r="BS429" s="30">
        <f t="shared" si="178"/>
        <v>-1</v>
      </c>
      <c r="BT429" s="31">
        <f t="shared" si="179"/>
        <v>14</v>
      </c>
      <c r="BU429" s="29">
        <f t="array" ref="BU429">IFERROR(AVERAGE(BT429/R429:T429),0)</f>
        <v>0</v>
      </c>
      <c r="BV429" s="30">
        <f t="shared" si="180"/>
        <v>-1</v>
      </c>
      <c r="BW429" s="31">
        <f t="shared" si="181"/>
        <v>14</v>
      </c>
      <c r="BX429" s="29">
        <f t="array" ref="BX429">IFERROR(AVERAGE(BW429/R429:T429),0)</f>
        <v>0</v>
      </c>
      <c r="BY429" s="30">
        <f t="shared" si="182"/>
        <v>-1</v>
      </c>
      <c r="BZ429" s="31">
        <f t="shared" si="183"/>
        <v>14</v>
      </c>
      <c r="CA429" s="29">
        <f t="array" ref="CA429">IFERROR(AVERAGE(BZ429/R429:T429),0)</f>
        <v>0</v>
      </c>
      <c r="CB429" s="30">
        <f t="shared" si="184"/>
        <v>-1</v>
      </c>
    </row>
    <row r="430" spans="2:80" ht="15" hidden="1" customHeight="1" x14ac:dyDescent="0.25">
      <c r="B430" s="39" t="s">
        <v>877</v>
      </c>
      <c r="C430" s="24" t="s">
        <v>878</v>
      </c>
      <c r="D430" s="24" t="s">
        <v>58</v>
      </c>
      <c r="E430" s="24" t="s">
        <v>93</v>
      </c>
      <c r="F430" s="24"/>
      <c r="G430" s="24" t="s">
        <v>94</v>
      </c>
      <c r="H430" s="25">
        <v>1</v>
      </c>
      <c r="I430" s="26">
        <v>0</v>
      </c>
      <c r="J430" s="26">
        <v>0</v>
      </c>
      <c r="K430" s="26">
        <v>0</v>
      </c>
      <c r="L430" s="26">
        <v>0</v>
      </c>
      <c r="M430" s="26">
        <v>0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</v>
      </c>
      <c r="T430" s="26">
        <v>0</v>
      </c>
      <c r="U430" s="26">
        <v>0</v>
      </c>
      <c r="V430" s="26">
        <v>0</v>
      </c>
      <c r="W430" s="26">
        <v>0</v>
      </c>
      <c r="X430" s="26">
        <v>0</v>
      </c>
      <c r="Y430" s="26">
        <v>0</v>
      </c>
      <c r="Z430" s="36">
        <v>0</v>
      </c>
      <c r="AA430" s="26">
        <v>0</v>
      </c>
      <c r="AB430" s="26">
        <v>0</v>
      </c>
      <c r="AC430" s="28">
        <v>101</v>
      </c>
      <c r="AD430" s="28">
        <v>0</v>
      </c>
      <c r="AE430" s="26">
        <f t="shared" si="194"/>
        <v>101</v>
      </c>
      <c r="AF430" s="29">
        <f t="array" ref="AF430">IFERROR(AVERAGE(AE430/N430:P430),0)</f>
        <v>0</v>
      </c>
      <c r="AG430" s="30">
        <f t="shared" si="195"/>
        <v>-1</v>
      </c>
      <c r="AH430" s="28">
        <f t="shared" si="197"/>
        <v>0</v>
      </c>
      <c r="AI430" s="28">
        <f t="shared" si="186"/>
        <v>0</v>
      </c>
      <c r="AJ430" s="28">
        <f t="shared" si="187"/>
        <v>0</v>
      </c>
      <c r="AK430" s="28">
        <f t="shared" si="188"/>
        <v>0</v>
      </c>
      <c r="AL430" s="28">
        <f t="shared" si="189"/>
        <v>0</v>
      </c>
      <c r="AM430" s="28">
        <f t="shared" si="157"/>
        <v>0</v>
      </c>
      <c r="AN430" s="28">
        <f t="shared" si="158"/>
        <v>0</v>
      </c>
      <c r="AO430" s="28">
        <f t="shared" si="190"/>
        <v>0</v>
      </c>
      <c r="AP430" s="28">
        <f t="shared" si="191"/>
        <v>0</v>
      </c>
      <c r="AQ430" s="28">
        <f t="shared" si="192"/>
        <v>0</v>
      </c>
      <c r="AR430" s="28">
        <f t="shared" si="162"/>
        <v>0</v>
      </c>
      <c r="AS430" s="31" t="e">
        <f t="shared" si="163"/>
        <v>#REF!</v>
      </c>
      <c r="AT430" s="29">
        <f t="array" ref="AT430">IFERROR(AVERAGE(AS430/J430:L430),0)</f>
        <v>0</v>
      </c>
      <c r="AU430" s="30">
        <f t="shared" si="164"/>
        <v>-1</v>
      </c>
      <c r="AV430" s="31">
        <f t="shared" si="196"/>
        <v>101</v>
      </c>
      <c r="AW430" s="29">
        <f t="array" ref="AW430">IFERROR(AVERAGE(AV430/O430:Q430),0)</f>
        <v>0</v>
      </c>
      <c r="AX430" s="30">
        <f t="shared" si="198"/>
        <v>-1</v>
      </c>
      <c r="AY430" s="31">
        <f t="shared" si="165"/>
        <v>101</v>
      </c>
      <c r="AZ430" s="29">
        <f t="array" ref="AZ430">IFERROR(AVERAGE(AY430/L430:N430),0)</f>
        <v>0</v>
      </c>
      <c r="BA430" s="30">
        <f t="shared" si="166"/>
        <v>-1</v>
      </c>
      <c r="BB430" s="31">
        <f t="shared" si="167"/>
        <v>101</v>
      </c>
      <c r="BC430" s="29">
        <f t="array" ref="BC430">IFERROR(AVERAGE(BB430/M430:O430),0)</f>
        <v>0</v>
      </c>
      <c r="BD430" s="30">
        <f t="shared" si="168"/>
        <v>-1</v>
      </c>
      <c r="BE430" s="31">
        <f t="shared" si="169"/>
        <v>101</v>
      </c>
      <c r="BF430" s="29">
        <f t="array" ref="BF430">IFERROR(AVERAGE(BE430/N430:P430),0)</f>
        <v>0</v>
      </c>
      <c r="BG430" s="30">
        <f t="shared" si="170"/>
        <v>-1</v>
      </c>
      <c r="BH430" s="31">
        <f t="shared" si="171"/>
        <v>101</v>
      </c>
      <c r="BI430" s="29">
        <f t="array" ref="BI430">IFERROR(AVERAGE(BH430/O430:Q430),0)</f>
        <v>0</v>
      </c>
      <c r="BJ430" s="30">
        <f t="shared" si="172"/>
        <v>-1</v>
      </c>
      <c r="BK430" s="31">
        <f t="shared" si="173"/>
        <v>101</v>
      </c>
      <c r="BL430" s="29">
        <f t="array" ref="BL430">IFERROR(AVERAGE(BK430/P430:R430),0)</f>
        <v>0</v>
      </c>
      <c r="BM430" s="30">
        <f t="shared" si="174"/>
        <v>-1</v>
      </c>
      <c r="BN430" s="31">
        <f t="shared" si="175"/>
        <v>101</v>
      </c>
      <c r="BO430" s="29">
        <f t="array" ref="BO430">IFERROR(AVERAGE(BN430/Q430:S430),0)</f>
        <v>0</v>
      </c>
      <c r="BP430" s="30">
        <f t="shared" si="176"/>
        <v>-1</v>
      </c>
      <c r="BQ430" s="31">
        <f t="shared" si="177"/>
        <v>101</v>
      </c>
      <c r="BR430" s="29">
        <f t="array" ref="BR430">IFERROR(AVERAGE(BQ430/R430:T430),0)</f>
        <v>0</v>
      </c>
      <c r="BS430" s="30">
        <f t="shared" si="178"/>
        <v>-1</v>
      </c>
      <c r="BT430" s="31">
        <f t="shared" si="179"/>
        <v>101</v>
      </c>
      <c r="BU430" s="29">
        <f t="array" ref="BU430">IFERROR(AVERAGE(BT430/R430:T430),0)</f>
        <v>0</v>
      </c>
      <c r="BV430" s="30">
        <f t="shared" si="180"/>
        <v>-1</v>
      </c>
      <c r="BW430" s="31">
        <f t="shared" si="181"/>
        <v>101</v>
      </c>
      <c r="BX430" s="29">
        <f t="array" ref="BX430">IFERROR(AVERAGE(BW430/R430:T430),0)</f>
        <v>0</v>
      </c>
      <c r="BY430" s="30">
        <f t="shared" si="182"/>
        <v>-1</v>
      </c>
      <c r="BZ430" s="31">
        <f t="shared" si="183"/>
        <v>101</v>
      </c>
      <c r="CA430" s="29">
        <f t="array" ref="CA430">IFERROR(AVERAGE(BZ430/R430:T430),0)</f>
        <v>0</v>
      </c>
      <c r="CB430" s="30">
        <f t="shared" si="184"/>
        <v>-1</v>
      </c>
    </row>
    <row r="431" spans="2:80" ht="15" hidden="1" customHeight="1" x14ac:dyDescent="0.25">
      <c r="B431" s="39" t="s">
        <v>879</v>
      </c>
      <c r="C431" s="24" t="s">
        <v>880</v>
      </c>
      <c r="D431" s="24" t="s">
        <v>58</v>
      </c>
      <c r="E431" s="24" t="s">
        <v>93</v>
      </c>
      <c r="F431" s="24"/>
      <c r="G431" s="24" t="s">
        <v>94</v>
      </c>
      <c r="H431" s="25">
        <v>1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  <c r="T431" s="26">
        <v>0</v>
      </c>
      <c r="U431" s="26">
        <v>0</v>
      </c>
      <c r="V431" s="26">
        <v>0</v>
      </c>
      <c r="W431" s="26">
        <v>0</v>
      </c>
      <c r="X431" s="26">
        <v>0</v>
      </c>
      <c r="Y431" s="26">
        <v>0</v>
      </c>
      <c r="Z431" s="36">
        <v>0</v>
      </c>
      <c r="AA431" s="26">
        <v>0</v>
      </c>
      <c r="AB431" s="26">
        <v>0</v>
      </c>
      <c r="AC431" s="28">
        <v>58</v>
      </c>
      <c r="AD431" s="28">
        <v>0</v>
      </c>
      <c r="AE431" s="26">
        <f t="shared" si="194"/>
        <v>58</v>
      </c>
      <c r="AF431" s="29">
        <f t="array" ref="AF431">IFERROR(AVERAGE(AE431/N431:P431),0)</f>
        <v>0</v>
      </c>
      <c r="AG431" s="30">
        <f t="shared" si="195"/>
        <v>-1</v>
      </c>
      <c r="AH431" s="28">
        <f t="shared" si="197"/>
        <v>0</v>
      </c>
      <c r="AI431" s="28">
        <f t="shared" si="186"/>
        <v>0</v>
      </c>
      <c r="AJ431" s="28">
        <f t="shared" si="187"/>
        <v>0</v>
      </c>
      <c r="AK431" s="28">
        <f t="shared" si="188"/>
        <v>0</v>
      </c>
      <c r="AL431" s="28">
        <f t="shared" si="189"/>
        <v>0</v>
      </c>
      <c r="AM431" s="28">
        <f t="shared" si="157"/>
        <v>0</v>
      </c>
      <c r="AN431" s="28">
        <f t="shared" si="158"/>
        <v>0</v>
      </c>
      <c r="AO431" s="28">
        <f t="shared" si="190"/>
        <v>0</v>
      </c>
      <c r="AP431" s="28">
        <f t="shared" si="191"/>
        <v>0</v>
      </c>
      <c r="AQ431" s="28">
        <f t="shared" si="192"/>
        <v>0</v>
      </c>
      <c r="AR431" s="28">
        <f t="shared" si="162"/>
        <v>0</v>
      </c>
      <c r="AS431" s="31" t="e">
        <f t="shared" si="163"/>
        <v>#REF!</v>
      </c>
      <c r="AT431" s="29">
        <f t="array" ref="AT431">IFERROR(AVERAGE(AS431/J431:L431),0)</f>
        <v>0</v>
      </c>
      <c r="AU431" s="30">
        <f t="shared" si="164"/>
        <v>-1</v>
      </c>
      <c r="AV431" s="31">
        <f t="shared" si="196"/>
        <v>58</v>
      </c>
      <c r="AW431" s="29">
        <f t="array" ref="AW431">IFERROR(AVERAGE(AV431/O431:Q431),0)</f>
        <v>0</v>
      </c>
      <c r="AX431" s="30">
        <f t="shared" si="198"/>
        <v>-1</v>
      </c>
      <c r="AY431" s="31">
        <f t="shared" si="165"/>
        <v>58</v>
      </c>
      <c r="AZ431" s="29">
        <f t="array" ref="AZ431">IFERROR(AVERAGE(AY431/L431:N431),0)</f>
        <v>0</v>
      </c>
      <c r="BA431" s="30">
        <f t="shared" si="166"/>
        <v>-1</v>
      </c>
      <c r="BB431" s="31">
        <f t="shared" si="167"/>
        <v>58</v>
      </c>
      <c r="BC431" s="29">
        <f t="array" ref="BC431">IFERROR(AVERAGE(BB431/M431:O431),0)</f>
        <v>0</v>
      </c>
      <c r="BD431" s="30">
        <f t="shared" si="168"/>
        <v>-1</v>
      </c>
      <c r="BE431" s="31">
        <f t="shared" si="169"/>
        <v>58</v>
      </c>
      <c r="BF431" s="29">
        <f t="array" ref="BF431">IFERROR(AVERAGE(BE431/N431:P431),0)</f>
        <v>0</v>
      </c>
      <c r="BG431" s="30">
        <f t="shared" si="170"/>
        <v>-1</v>
      </c>
      <c r="BH431" s="31">
        <f t="shared" si="171"/>
        <v>58</v>
      </c>
      <c r="BI431" s="29">
        <f t="array" ref="BI431">IFERROR(AVERAGE(BH431/O431:Q431),0)</f>
        <v>0</v>
      </c>
      <c r="BJ431" s="30">
        <f t="shared" si="172"/>
        <v>-1</v>
      </c>
      <c r="BK431" s="31">
        <f t="shared" si="173"/>
        <v>58</v>
      </c>
      <c r="BL431" s="29">
        <f t="array" ref="BL431">IFERROR(AVERAGE(BK431/P431:R431),0)</f>
        <v>0</v>
      </c>
      <c r="BM431" s="30">
        <f t="shared" si="174"/>
        <v>-1</v>
      </c>
      <c r="BN431" s="31">
        <f t="shared" si="175"/>
        <v>58</v>
      </c>
      <c r="BO431" s="29">
        <f t="array" ref="BO431">IFERROR(AVERAGE(BN431/Q431:S431),0)</f>
        <v>0</v>
      </c>
      <c r="BP431" s="30">
        <f t="shared" si="176"/>
        <v>-1</v>
      </c>
      <c r="BQ431" s="31">
        <f t="shared" si="177"/>
        <v>58</v>
      </c>
      <c r="BR431" s="29">
        <f t="array" ref="BR431">IFERROR(AVERAGE(BQ431/R431:T431),0)</f>
        <v>0</v>
      </c>
      <c r="BS431" s="30">
        <f t="shared" si="178"/>
        <v>-1</v>
      </c>
      <c r="BT431" s="31">
        <f t="shared" si="179"/>
        <v>58</v>
      </c>
      <c r="BU431" s="29">
        <f t="array" ref="BU431">IFERROR(AVERAGE(BT431/R431:T431),0)</f>
        <v>0</v>
      </c>
      <c r="BV431" s="30">
        <f t="shared" si="180"/>
        <v>-1</v>
      </c>
      <c r="BW431" s="31">
        <f t="shared" si="181"/>
        <v>58</v>
      </c>
      <c r="BX431" s="29">
        <f t="array" ref="BX431">IFERROR(AVERAGE(BW431/R431:T431),0)</f>
        <v>0</v>
      </c>
      <c r="BY431" s="30">
        <f t="shared" si="182"/>
        <v>-1</v>
      </c>
      <c r="BZ431" s="31">
        <f t="shared" si="183"/>
        <v>58</v>
      </c>
      <c r="CA431" s="29">
        <f t="array" ref="CA431">IFERROR(AVERAGE(BZ431/R431:T431),0)</f>
        <v>0</v>
      </c>
      <c r="CB431" s="30">
        <f t="shared" si="184"/>
        <v>-1</v>
      </c>
    </row>
    <row r="432" spans="2:80" ht="15" hidden="1" customHeight="1" x14ac:dyDescent="0.25">
      <c r="B432" s="39" t="s">
        <v>881</v>
      </c>
      <c r="C432" s="24" t="s">
        <v>882</v>
      </c>
      <c r="D432" s="24" t="s">
        <v>58</v>
      </c>
      <c r="E432" s="24" t="s">
        <v>93</v>
      </c>
      <c r="F432" s="24"/>
      <c r="G432" s="24" t="s">
        <v>94</v>
      </c>
      <c r="H432" s="25">
        <v>1</v>
      </c>
      <c r="I432" s="26">
        <v>0</v>
      </c>
      <c r="J432" s="26">
        <v>0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T432" s="26">
        <v>0</v>
      </c>
      <c r="U432" s="26">
        <v>0</v>
      </c>
      <c r="V432" s="26">
        <v>0</v>
      </c>
      <c r="W432" s="26">
        <v>0</v>
      </c>
      <c r="X432" s="26">
        <v>0</v>
      </c>
      <c r="Y432" s="26">
        <v>0</v>
      </c>
      <c r="Z432" s="36">
        <v>0</v>
      </c>
      <c r="AA432" s="26">
        <v>0</v>
      </c>
      <c r="AB432" s="26">
        <v>0</v>
      </c>
      <c r="AC432" s="28">
        <v>283</v>
      </c>
      <c r="AD432" s="28">
        <v>0</v>
      </c>
      <c r="AE432" s="26">
        <f t="shared" si="194"/>
        <v>283</v>
      </c>
      <c r="AF432" s="29">
        <f t="array" ref="AF432">IFERROR(AVERAGE(AE432/N432:P432),0)</f>
        <v>0</v>
      </c>
      <c r="AG432" s="30">
        <f t="shared" si="195"/>
        <v>-1</v>
      </c>
      <c r="AH432" s="28">
        <f t="shared" si="197"/>
        <v>0</v>
      </c>
      <c r="AI432" s="28">
        <f t="shared" si="186"/>
        <v>0</v>
      </c>
      <c r="AJ432" s="28">
        <f t="shared" si="187"/>
        <v>0</v>
      </c>
      <c r="AK432" s="28">
        <f t="shared" si="188"/>
        <v>0</v>
      </c>
      <c r="AL432" s="28">
        <f t="shared" si="189"/>
        <v>0</v>
      </c>
      <c r="AM432" s="28">
        <f t="shared" si="157"/>
        <v>0</v>
      </c>
      <c r="AN432" s="28">
        <f t="shared" si="158"/>
        <v>0</v>
      </c>
      <c r="AO432" s="28">
        <f t="shared" si="190"/>
        <v>0</v>
      </c>
      <c r="AP432" s="28">
        <f t="shared" si="191"/>
        <v>0</v>
      </c>
      <c r="AQ432" s="28">
        <f t="shared" si="192"/>
        <v>0</v>
      </c>
      <c r="AR432" s="28">
        <f t="shared" si="162"/>
        <v>0</v>
      </c>
      <c r="AS432" s="31" t="e">
        <f t="shared" si="163"/>
        <v>#REF!</v>
      </c>
      <c r="AT432" s="29">
        <f t="array" ref="AT432">IFERROR(AVERAGE(AS432/J432:L432),0)</f>
        <v>0</v>
      </c>
      <c r="AU432" s="30">
        <f t="shared" si="164"/>
        <v>-1</v>
      </c>
      <c r="AV432" s="31">
        <f t="shared" si="196"/>
        <v>283</v>
      </c>
      <c r="AW432" s="29">
        <f t="array" ref="AW432">IFERROR(AVERAGE(AV432/O432:Q432),0)</f>
        <v>0</v>
      </c>
      <c r="AX432" s="30">
        <f t="shared" si="198"/>
        <v>-1</v>
      </c>
      <c r="AY432" s="31">
        <f t="shared" si="165"/>
        <v>283</v>
      </c>
      <c r="AZ432" s="29">
        <f t="array" ref="AZ432">IFERROR(AVERAGE(AY432/L432:N432),0)</f>
        <v>0</v>
      </c>
      <c r="BA432" s="30">
        <f t="shared" si="166"/>
        <v>-1</v>
      </c>
      <c r="BB432" s="31">
        <f t="shared" si="167"/>
        <v>283</v>
      </c>
      <c r="BC432" s="29">
        <f t="array" ref="BC432">IFERROR(AVERAGE(BB432/M432:O432),0)</f>
        <v>0</v>
      </c>
      <c r="BD432" s="30">
        <f t="shared" si="168"/>
        <v>-1</v>
      </c>
      <c r="BE432" s="31">
        <f t="shared" si="169"/>
        <v>283</v>
      </c>
      <c r="BF432" s="29">
        <f t="array" ref="BF432">IFERROR(AVERAGE(BE432/N432:P432),0)</f>
        <v>0</v>
      </c>
      <c r="BG432" s="30">
        <f t="shared" si="170"/>
        <v>-1</v>
      </c>
      <c r="BH432" s="31">
        <f t="shared" si="171"/>
        <v>283</v>
      </c>
      <c r="BI432" s="29">
        <f t="array" ref="BI432">IFERROR(AVERAGE(BH432/O432:Q432),0)</f>
        <v>0</v>
      </c>
      <c r="BJ432" s="30">
        <f t="shared" si="172"/>
        <v>-1</v>
      </c>
      <c r="BK432" s="31">
        <f t="shared" si="173"/>
        <v>283</v>
      </c>
      <c r="BL432" s="29">
        <f t="array" ref="BL432">IFERROR(AVERAGE(BK432/P432:R432),0)</f>
        <v>0</v>
      </c>
      <c r="BM432" s="30">
        <f t="shared" si="174"/>
        <v>-1</v>
      </c>
      <c r="BN432" s="31">
        <f t="shared" si="175"/>
        <v>283</v>
      </c>
      <c r="BO432" s="29">
        <f t="array" ref="BO432">IFERROR(AVERAGE(BN432/Q432:S432),0)</f>
        <v>0</v>
      </c>
      <c r="BP432" s="30">
        <f t="shared" si="176"/>
        <v>-1</v>
      </c>
      <c r="BQ432" s="31">
        <f t="shared" si="177"/>
        <v>283</v>
      </c>
      <c r="BR432" s="29">
        <f t="array" ref="BR432">IFERROR(AVERAGE(BQ432/R432:T432),0)</f>
        <v>0</v>
      </c>
      <c r="BS432" s="30">
        <f t="shared" si="178"/>
        <v>-1</v>
      </c>
      <c r="BT432" s="31">
        <f t="shared" si="179"/>
        <v>283</v>
      </c>
      <c r="BU432" s="29">
        <f t="array" ref="BU432">IFERROR(AVERAGE(BT432/R432:T432),0)</f>
        <v>0</v>
      </c>
      <c r="BV432" s="30">
        <f t="shared" si="180"/>
        <v>-1</v>
      </c>
      <c r="BW432" s="31">
        <f t="shared" si="181"/>
        <v>283</v>
      </c>
      <c r="BX432" s="29">
        <f t="array" ref="BX432">IFERROR(AVERAGE(BW432/R432:T432),0)</f>
        <v>0</v>
      </c>
      <c r="BY432" s="30">
        <f t="shared" si="182"/>
        <v>-1</v>
      </c>
      <c r="BZ432" s="31">
        <f t="shared" si="183"/>
        <v>283</v>
      </c>
      <c r="CA432" s="29">
        <f t="array" ref="CA432">IFERROR(AVERAGE(BZ432/R432:T432),0)</f>
        <v>0</v>
      </c>
      <c r="CB432" s="30">
        <f t="shared" si="184"/>
        <v>-1</v>
      </c>
    </row>
    <row r="433" spans="2:80" ht="15" customHeight="1" x14ac:dyDescent="0.25">
      <c r="B433" s="39" t="s">
        <v>883</v>
      </c>
      <c r="C433" s="24" t="s">
        <v>884</v>
      </c>
      <c r="D433" s="24" t="s">
        <v>58</v>
      </c>
      <c r="E433" s="24" t="s">
        <v>93</v>
      </c>
      <c r="F433" s="24"/>
      <c r="G433" s="24" t="s">
        <v>112</v>
      </c>
      <c r="H433" s="25">
        <v>1</v>
      </c>
      <c r="I433" s="26">
        <v>0</v>
      </c>
      <c r="J433" s="26">
        <v>0</v>
      </c>
      <c r="K433" s="26">
        <v>0</v>
      </c>
      <c r="L433" s="26">
        <v>10</v>
      </c>
      <c r="M433" s="26">
        <v>10</v>
      </c>
      <c r="N433" s="26">
        <v>0</v>
      </c>
      <c r="O433" s="26">
        <v>20</v>
      </c>
      <c r="P433" s="26">
        <v>0</v>
      </c>
      <c r="Q433" s="26">
        <v>10</v>
      </c>
      <c r="R433" s="26">
        <v>0</v>
      </c>
      <c r="S433" s="26">
        <v>10</v>
      </c>
      <c r="T433" s="26">
        <v>10</v>
      </c>
      <c r="U433" s="26">
        <v>10</v>
      </c>
      <c r="V433" s="26">
        <v>10</v>
      </c>
      <c r="W433" s="26">
        <v>10</v>
      </c>
      <c r="X433" s="26">
        <v>10</v>
      </c>
      <c r="Y433" s="26">
        <v>10</v>
      </c>
      <c r="Z433" s="36">
        <v>0</v>
      </c>
      <c r="AA433" s="26">
        <v>20</v>
      </c>
      <c r="AB433" s="26">
        <v>0</v>
      </c>
      <c r="AC433" s="28">
        <v>10</v>
      </c>
      <c r="AD433" s="28">
        <v>0</v>
      </c>
      <c r="AE433" s="26">
        <f t="shared" si="194"/>
        <v>-10</v>
      </c>
      <c r="AF433" s="29">
        <f t="array" ref="AF433">IFERROR(AVERAGE(AE433/N433:P433),0)</f>
        <v>0</v>
      </c>
      <c r="AG433" s="30">
        <f t="shared" si="195"/>
        <v>-1</v>
      </c>
      <c r="AH433" s="37">
        <v>30</v>
      </c>
      <c r="AI433" s="28">
        <f t="shared" si="186"/>
        <v>0</v>
      </c>
      <c r="AJ433" s="28">
        <f t="shared" si="187"/>
        <v>0</v>
      </c>
      <c r="AK433" s="28">
        <f t="shared" si="188"/>
        <v>0</v>
      </c>
      <c r="AL433" s="28">
        <f t="shared" si="189"/>
        <v>0</v>
      </c>
      <c r="AM433" s="28">
        <f t="shared" si="157"/>
        <v>0</v>
      </c>
      <c r="AN433" s="28">
        <f t="shared" si="158"/>
        <v>0</v>
      </c>
      <c r="AO433" s="28">
        <f t="shared" si="190"/>
        <v>0</v>
      </c>
      <c r="AP433" s="28">
        <f t="shared" si="191"/>
        <v>0</v>
      </c>
      <c r="AQ433" s="28">
        <f t="shared" si="192"/>
        <v>0</v>
      </c>
      <c r="AR433" s="28">
        <f t="shared" si="162"/>
        <v>0</v>
      </c>
      <c r="AS433" s="31" t="e">
        <f t="shared" si="163"/>
        <v>#REF!</v>
      </c>
      <c r="AT433" s="29">
        <f t="array" ref="AT433">IFERROR(AVERAGE(AS433/J433:L433),0)</f>
        <v>0</v>
      </c>
      <c r="AU433" s="30">
        <f t="shared" si="164"/>
        <v>-1</v>
      </c>
      <c r="AV433" s="31">
        <f t="shared" si="196"/>
        <v>20</v>
      </c>
      <c r="AW433" s="29">
        <f t="array" ref="AW433">IFERROR(AVERAGE(AV433/O433:Q433),0)</f>
        <v>0</v>
      </c>
      <c r="AX433" s="30">
        <f t="shared" si="198"/>
        <v>-1</v>
      </c>
      <c r="AY433" s="31">
        <f t="shared" si="165"/>
        <v>20</v>
      </c>
      <c r="AZ433" s="29">
        <f t="array" ref="AZ433">IFERROR(AVERAGE(AY433/L433:N433),0)</f>
        <v>0</v>
      </c>
      <c r="BA433" s="30">
        <f t="shared" si="166"/>
        <v>-1</v>
      </c>
      <c r="BB433" s="31">
        <f t="shared" si="167"/>
        <v>10</v>
      </c>
      <c r="BC433" s="29">
        <f t="array" ref="BC433">IFERROR(AVERAGE(BB433/M433:O433),0)</f>
        <v>0</v>
      </c>
      <c r="BD433" s="30">
        <f t="shared" si="168"/>
        <v>-1</v>
      </c>
      <c r="BE433" s="31">
        <f t="shared" si="169"/>
        <v>0</v>
      </c>
      <c r="BF433" s="29">
        <f t="array" ref="BF433">IFERROR(AVERAGE(BE433/N433:P433),0)</f>
        <v>0</v>
      </c>
      <c r="BG433" s="30">
        <f t="shared" si="170"/>
        <v>-1</v>
      </c>
      <c r="BH433" s="31">
        <f t="shared" si="171"/>
        <v>0</v>
      </c>
      <c r="BI433" s="29">
        <f t="array" ref="BI433">IFERROR(AVERAGE(BH433/O433:Q433),0)</f>
        <v>0</v>
      </c>
      <c r="BJ433" s="30">
        <f t="shared" si="172"/>
        <v>-1</v>
      </c>
      <c r="BK433" s="31">
        <f t="shared" si="173"/>
        <v>-20</v>
      </c>
      <c r="BL433" s="29">
        <f t="array" ref="BL433">IFERROR(AVERAGE(BK433/P433:R433),0)</f>
        <v>0</v>
      </c>
      <c r="BM433" s="30">
        <f t="shared" si="174"/>
        <v>-1</v>
      </c>
      <c r="BN433" s="31">
        <f t="shared" si="175"/>
        <v>-20</v>
      </c>
      <c r="BO433" s="29">
        <f t="array" ref="BO433">IFERROR(AVERAGE(BN433/Q433:S433),0)</f>
        <v>0</v>
      </c>
      <c r="BP433" s="30">
        <f t="shared" si="176"/>
        <v>-1</v>
      </c>
      <c r="BQ433" s="31">
        <f t="shared" si="177"/>
        <v>-30</v>
      </c>
      <c r="BR433" s="29">
        <f t="array" ref="BR433">IFERROR(AVERAGE(BQ433/R433:T433),0)</f>
        <v>0</v>
      </c>
      <c r="BS433" s="30">
        <f t="shared" si="178"/>
        <v>-1</v>
      </c>
      <c r="BT433" s="31">
        <f t="shared" si="179"/>
        <v>-30</v>
      </c>
      <c r="BU433" s="29">
        <f t="array" ref="BU433">IFERROR(AVERAGE(BT433/R433:T433),0)</f>
        <v>0</v>
      </c>
      <c r="BV433" s="30">
        <f t="shared" si="180"/>
        <v>-1</v>
      </c>
      <c r="BW433" s="31">
        <f t="shared" si="181"/>
        <v>-40</v>
      </c>
      <c r="BX433" s="29">
        <f t="array" ref="BX433">IFERROR(AVERAGE(BW433/R433:T433),0)</f>
        <v>0</v>
      </c>
      <c r="BY433" s="30">
        <f t="shared" si="182"/>
        <v>-1</v>
      </c>
      <c r="BZ433" s="31">
        <f t="shared" si="183"/>
        <v>-50</v>
      </c>
      <c r="CA433" s="29">
        <f t="array" ref="CA433">IFERROR(AVERAGE(BZ433/R433:T433),0)</f>
        <v>0</v>
      </c>
      <c r="CB433" s="30">
        <f t="shared" si="184"/>
        <v>-1</v>
      </c>
    </row>
    <row r="434" spans="2:80" ht="15" hidden="1" customHeight="1" x14ac:dyDescent="0.25">
      <c r="B434" s="39" t="s">
        <v>885</v>
      </c>
      <c r="C434" s="24" t="s">
        <v>886</v>
      </c>
      <c r="D434" s="24" t="s">
        <v>58</v>
      </c>
      <c r="E434" s="24" t="s">
        <v>93</v>
      </c>
      <c r="F434" s="24"/>
      <c r="G434" s="24" t="s">
        <v>94</v>
      </c>
      <c r="H434" s="25">
        <v>1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0</v>
      </c>
      <c r="V434" s="26">
        <v>0</v>
      </c>
      <c r="W434" s="26">
        <v>0</v>
      </c>
      <c r="X434" s="26">
        <v>0</v>
      </c>
      <c r="Y434" s="26">
        <v>0</v>
      </c>
      <c r="Z434" s="36">
        <v>0</v>
      </c>
      <c r="AA434" s="26">
        <v>0</v>
      </c>
      <c r="AB434" s="26">
        <v>0</v>
      </c>
      <c r="AC434" s="28">
        <v>0</v>
      </c>
      <c r="AD434" s="28">
        <v>0</v>
      </c>
      <c r="AE434" s="26">
        <f t="shared" si="194"/>
        <v>0</v>
      </c>
      <c r="AF434" s="29">
        <f t="array" ref="AF434">IFERROR(AVERAGE(AE434/N434:P434),0)</f>
        <v>0</v>
      </c>
      <c r="AG434" s="30">
        <f t="shared" si="195"/>
        <v>-1</v>
      </c>
      <c r="AH434" s="28">
        <f t="shared" ref="AH434:AH542" si="199">ABS(CEILING(ROUND(AG434*N434,0),30))</f>
        <v>0</v>
      </c>
      <c r="AI434" s="28">
        <f t="shared" si="186"/>
        <v>0</v>
      </c>
      <c r="AJ434" s="28">
        <f t="shared" si="187"/>
        <v>0</v>
      </c>
      <c r="AK434" s="28">
        <f t="shared" si="188"/>
        <v>0</v>
      </c>
      <c r="AL434" s="28">
        <f t="shared" si="189"/>
        <v>0</v>
      </c>
      <c r="AM434" s="28">
        <f t="shared" si="157"/>
        <v>0</v>
      </c>
      <c r="AN434" s="28">
        <f t="shared" si="158"/>
        <v>0</v>
      </c>
      <c r="AO434" s="28">
        <f t="shared" si="190"/>
        <v>0</v>
      </c>
      <c r="AP434" s="28">
        <f t="shared" si="191"/>
        <v>0</v>
      </c>
      <c r="AQ434" s="28">
        <f t="shared" si="192"/>
        <v>0</v>
      </c>
      <c r="AR434" s="28">
        <f t="shared" si="162"/>
        <v>0</v>
      </c>
      <c r="AS434" s="31" t="e">
        <f t="shared" si="163"/>
        <v>#REF!</v>
      </c>
      <c r="AT434" s="29">
        <f t="array" ref="AT434">IFERROR(AVERAGE(AS434/J434:L434),0)</f>
        <v>0</v>
      </c>
      <c r="AU434" s="30">
        <f t="shared" si="164"/>
        <v>-1</v>
      </c>
      <c r="AV434" s="31">
        <f t="shared" si="196"/>
        <v>0</v>
      </c>
      <c r="AW434" s="29">
        <f t="array" ref="AW434">IFERROR(AVERAGE(AV434/O434:Q434),0)</f>
        <v>0</v>
      </c>
      <c r="AX434" s="30">
        <f t="shared" si="198"/>
        <v>-1</v>
      </c>
      <c r="AY434" s="31">
        <f t="shared" si="165"/>
        <v>0</v>
      </c>
      <c r="AZ434" s="29">
        <f t="array" ref="AZ434">IFERROR(AVERAGE(AY434/L434:N434),0)</f>
        <v>0</v>
      </c>
      <c r="BA434" s="30">
        <f t="shared" si="166"/>
        <v>-1</v>
      </c>
      <c r="BB434" s="31">
        <f t="shared" si="167"/>
        <v>0</v>
      </c>
      <c r="BC434" s="29">
        <f t="array" ref="BC434">IFERROR(AVERAGE(BB434/M434:O434),0)</f>
        <v>0</v>
      </c>
      <c r="BD434" s="30">
        <f t="shared" si="168"/>
        <v>-1</v>
      </c>
      <c r="BE434" s="31">
        <f t="shared" si="169"/>
        <v>0</v>
      </c>
      <c r="BF434" s="29">
        <f t="array" ref="BF434">IFERROR(AVERAGE(BE434/N434:P434),0)</f>
        <v>0</v>
      </c>
      <c r="BG434" s="30">
        <f t="shared" si="170"/>
        <v>-1</v>
      </c>
      <c r="BH434" s="31">
        <f t="shared" si="171"/>
        <v>0</v>
      </c>
      <c r="BI434" s="29">
        <f t="array" ref="BI434">IFERROR(AVERAGE(BH434/O434:Q434),0)</f>
        <v>0</v>
      </c>
      <c r="BJ434" s="30">
        <f t="shared" si="172"/>
        <v>-1</v>
      </c>
      <c r="BK434" s="31">
        <f t="shared" si="173"/>
        <v>0</v>
      </c>
      <c r="BL434" s="29">
        <f t="array" ref="BL434">IFERROR(AVERAGE(BK434/P434:R434),0)</f>
        <v>0</v>
      </c>
      <c r="BM434" s="30">
        <f t="shared" si="174"/>
        <v>-1</v>
      </c>
      <c r="BN434" s="31">
        <f t="shared" si="175"/>
        <v>0</v>
      </c>
      <c r="BO434" s="29">
        <f t="array" ref="BO434">IFERROR(AVERAGE(BN434/Q434:S434),0)</f>
        <v>0</v>
      </c>
      <c r="BP434" s="30">
        <f t="shared" si="176"/>
        <v>-1</v>
      </c>
      <c r="BQ434" s="31">
        <f t="shared" si="177"/>
        <v>0</v>
      </c>
      <c r="BR434" s="29">
        <f t="array" ref="BR434">IFERROR(AVERAGE(BQ434/R434:T434),0)</f>
        <v>0</v>
      </c>
      <c r="BS434" s="30">
        <f t="shared" si="178"/>
        <v>-1</v>
      </c>
      <c r="BT434" s="31">
        <f t="shared" si="179"/>
        <v>0</v>
      </c>
      <c r="BU434" s="29">
        <f t="array" ref="BU434">IFERROR(AVERAGE(BT434/R434:T434),0)</f>
        <v>0</v>
      </c>
      <c r="BV434" s="30">
        <f t="shared" si="180"/>
        <v>-1</v>
      </c>
      <c r="BW434" s="31">
        <f t="shared" si="181"/>
        <v>0</v>
      </c>
      <c r="BX434" s="29">
        <f t="array" ref="BX434">IFERROR(AVERAGE(BW434/R434:T434),0)</f>
        <v>0</v>
      </c>
      <c r="BY434" s="30">
        <f t="shared" si="182"/>
        <v>-1</v>
      </c>
      <c r="BZ434" s="31">
        <f t="shared" si="183"/>
        <v>0</v>
      </c>
      <c r="CA434" s="29">
        <f t="array" ref="CA434">IFERROR(AVERAGE(BZ434/R434:T434),0)</f>
        <v>0</v>
      </c>
      <c r="CB434" s="30">
        <f t="shared" si="184"/>
        <v>-1</v>
      </c>
    </row>
    <row r="435" spans="2:80" ht="15" hidden="1" customHeight="1" x14ac:dyDescent="0.25">
      <c r="B435" s="39" t="s">
        <v>887</v>
      </c>
      <c r="C435" s="24" t="s">
        <v>888</v>
      </c>
      <c r="D435" s="24" t="s">
        <v>58</v>
      </c>
      <c r="E435" s="24" t="s">
        <v>59</v>
      </c>
      <c r="F435" s="24"/>
      <c r="G435" s="24" t="s">
        <v>94</v>
      </c>
      <c r="H435" s="25">
        <v>1</v>
      </c>
      <c r="I435" s="26">
        <v>0</v>
      </c>
      <c r="J435" s="26">
        <v>1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  <c r="T435" s="26">
        <v>0</v>
      </c>
      <c r="U435" s="26">
        <v>0</v>
      </c>
      <c r="V435" s="26">
        <v>0</v>
      </c>
      <c r="W435" s="26">
        <v>0</v>
      </c>
      <c r="X435" s="26">
        <v>0</v>
      </c>
      <c r="Y435" s="26">
        <v>0</v>
      </c>
      <c r="Z435" s="36">
        <v>0</v>
      </c>
      <c r="AA435" s="26">
        <v>0</v>
      </c>
      <c r="AB435" s="26">
        <v>0</v>
      </c>
      <c r="AC435" s="28">
        <v>1</v>
      </c>
      <c r="AD435" s="28">
        <v>0</v>
      </c>
      <c r="AE435" s="26">
        <f t="shared" si="194"/>
        <v>1</v>
      </c>
      <c r="AF435" s="29">
        <f t="array" ref="AF435">IFERROR(AVERAGE(AE435/N435:P435),0)</f>
        <v>0</v>
      </c>
      <c r="AG435" s="30">
        <f t="shared" si="195"/>
        <v>-1</v>
      </c>
      <c r="AH435" s="28">
        <f t="shared" si="199"/>
        <v>0</v>
      </c>
      <c r="AI435" s="28">
        <f t="shared" si="186"/>
        <v>0</v>
      </c>
      <c r="AJ435" s="28">
        <f t="shared" si="187"/>
        <v>0</v>
      </c>
      <c r="AK435" s="28">
        <f t="shared" si="188"/>
        <v>0</v>
      </c>
      <c r="AL435" s="28">
        <f t="shared" si="189"/>
        <v>0</v>
      </c>
      <c r="AM435" s="28">
        <f t="shared" si="157"/>
        <v>0</v>
      </c>
      <c r="AN435" s="28">
        <f t="shared" si="158"/>
        <v>0</v>
      </c>
      <c r="AO435" s="28">
        <f t="shared" si="190"/>
        <v>0</v>
      </c>
      <c r="AP435" s="28">
        <f t="shared" si="191"/>
        <v>0</v>
      </c>
      <c r="AQ435" s="28">
        <f t="shared" si="192"/>
        <v>0</v>
      </c>
      <c r="AR435" s="28">
        <f t="shared" si="162"/>
        <v>0</v>
      </c>
      <c r="AS435" s="31" t="e">
        <f t="shared" si="163"/>
        <v>#REF!</v>
      </c>
      <c r="AT435" s="29">
        <f t="array" ref="AT435">IFERROR(AVERAGE(AS435/J435:L435),0)</f>
        <v>0</v>
      </c>
      <c r="AU435" s="30">
        <f t="shared" si="164"/>
        <v>-1</v>
      </c>
      <c r="AV435" s="31">
        <f t="shared" si="196"/>
        <v>1</v>
      </c>
      <c r="AW435" s="29">
        <f t="array" ref="AW435">IFERROR(AVERAGE(AV435/O435:Q435),0)</f>
        <v>0</v>
      </c>
      <c r="AX435" s="30">
        <f t="shared" si="198"/>
        <v>-1</v>
      </c>
      <c r="AY435" s="31">
        <f t="shared" si="165"/>
        <v>1</v>
      </c>
      <c r="AZ435" s="29">
        <f t="array" ref="AZ435">IFERROR(AVERAGE(AY435/L435:N435),0)</f>
        <v>0</v>
      </c>
      <c r="BA435" s="30">
        <f t="shared" si="166"/>
        <v>-1</v>
      </c>
      <c r="BB435" s="31">
        <f t="shared" si="167"/>
        <v>1</v>
      </c>
      <c r="BC435" s="29">
        <f t="array" ref="BC435">IFERROR(AVERAGE(BB435/M435:O435),0)</f>
        <v>0</v>
      </c>
      <c r="BD435" s="30">
        <f t="shared" si="168"/>
        <v>-1</v>
      </c>
      <c r="BE435" s="31">
        <f t="shared" si="169"/>
        <v>1</v>
      </c>
      <c r="BF435" s="29">
        <f t="array" ref="BF435">IFERROR(AVERAGE(BE435/N435:P435),0)</f>
        <v>0</v>
      </c>
      <c r="BG435" s="30">
        <f t="shared" si="170"/>
        <v>-1</v>
      </c>
      <c r="BH435" s="31">
        <f t="shared" si="171"/>
        <v>1</v>
      </c>
      <c r="BI435" s="29">
        <f t="array" ref="BI435">IFERROR(AVERAGE(BH435/O435:Q435),0)</f>
        <v>0</v>
      </c>
      <c r="BJ435" s="30">
        <f t="shared" si="172"/>
        <v>-1</v>
      </c>
      <c r="BK435" s="31">
        <f t="shared" si="173"/>
        <v>1</v>
      </c>
      <c r="BL435" s="29">
        <f t="array" ref="BL435">IFERROR(AVERAGE(BK435/P435:R435),0)</f>
        <v>0</v>
      </c>
      <c r="BM435" s="30">
        <f t="shared" si="174"/>
        <v>-1</v>
      </c>
      <c r="BN435" s="31">
        <f t="shared" si="175"/>
        <v>1</v>
      </c>
      <c r="BO435" s="29">
        <f t="array" ref="BO435">IFERROR(AVERAGE(BN435/Q435:S435),0)</f>
        <v>0</v>
      </c>
      <c r="BP435" s="30">
        <f t="shared" si="176"/>
        <v>-1</v>
      </c>
      <c r="BQ435" s="31">
        <f t="shared" si="177"/>
        <v>1</v>
      </c>
      <c r="BR435" s="29">
        <f t="array" ref="BR435">IFERROR(AVERAGE(BQ435/R435:T435),0)</f>
        <v>0</v>
      </c>
      <c r="BS435" s="30">
        <f t="shared" si="178"/>
        <v>-1</v>
      </c>
      <c r="BT435" s="31">
        <f t="shared" si="179"/>
        <v>1</v>
      </c>
      <c r="BU435" s="29">
        <f t="array" ref="BU435">IFERROR(AVERAGE(BT435/R435:T435),0)</f>
        <v>0</v>
      </c>
      <c r="BV435" s="30">
        <f t="shared" si="180"/>
        <v>-1</v>
      </c>
      <c r="BW435" s="31">
        <f t="shared" si="181"/>
        <v>1</v>
      </c>
      <c r="BX435" s="29">
        <f t="array" ref="BX435">IFERROR(AVERAGE(BW435/R435:T435),0)</f>
        <v>0</v>
      </c>
      <c r="BY435" s="30">
        <f t="shared" si="182"/>
        <v>-1</v>
      </c>
      <c r="BZ435" s="31">
        <f t="shared" si="183"/>
        <v>1</v>
      </c>
      <c r="CA435" s="29">
        <f t="array" ref="CA435">IFERROR(AVERAGE(BZ435/R435:T435),0)</f>
        <v>0</v>
      </c>
      <c r="CB435" s="30">
        <f t="shared" si="184"/>
        <v>-1</v>
      </c>
    </row>
    <row r="436" spans="2:80" ht="15" hidden="1" customHeight="1" x14ac:dyDescent="0.25">
      <c r="B436" s="49" t="s">
        <v>889</v>
      </c>
      <c r="C436" s="33" t="s">
        <v>82</v>
      </c>
      <c r="D436" s="42"/>
      <c r="E436" s="24" t="s">
        <v>59</v>
      </c>
      <c r="F436" s="24"/>
      <c r="G436" s="24" t="s">
        <v>94</v>
      </c>
      <c r="H436" s="25">
        <v>1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6">
        <v>0</v>
      </c>
      <c r="V436" s="26">
        <v>0</v>
      </c>
      <c r="W436" s="26">
        <v>0</v>
      </c>
      <c r="X436" s="26">
        <v>0</v>
      </c>
      <c r="Y436" s="26">
        <v>0</v>
      </c>
      <c r="Z436" s="36">
        <v>0</v>
      </c>
      <c r="AA436" s="26">
        <v>0</v>
      </c>
      <c r="AB436" s="26">
        <v>0</v>
      </c>
      <c r="AC436" s="28">
        <v>0</v>
      </c>
      <c r="AD436" s="28">
        <v>0</v>
      </c>
      <c r="AE436" s="26">
        <f t="shared" si="194"/>
        <v>0</v>
      </c>
      <c r="AF436" s="29">
        <f t="array" ref="AF436">IFERROR(AVERAGE(AE436/N436:P436),0)</f>
        <v>0</v>
      </c>
      <c r="AG436" s="30">
        <f t="shared" si="195"/>
        <v>-1</v>
      </c>
      <c r="AH436" s="28">
        <f t="shared" si="199"/>
        <v>0</v>
      </c>
      <c r="AI436" s="28">
        <f t="shared" si="186"/>
        <v>0</v>
      </c>
      <c r="AJ436" s="28">
        <f t="shared" si="187"/>
        <v>0</v>
      </c>
      <c r="AK436" s="28">
        <f t="shared" si="188"/>
        <v>0</v>
      </c>
      <c r="AL436" s="28">
        <f t="shared" si="189"/>
        <v>0</v>
      </c>
      <c r="AM436" s="28">
        <f t="shared" si="157"/>
        <v>0</v>
      </c>
      <c r="AN436" s="28">
        <f t="shared" si="158"/>
        <v>0</v>
      </c>
      <c r="AO436" s="28">
        <f t="shared" si="190"/>
        <v>0</v>
      </c>
      <c r="AP436" s="28">
        <f t="shared" si="191"/>
        <v>0</v>
      </c>
      <c r="AQ436" s="28">
        <f t="shared" si="192"/>
        <v>0</v>
      </c>
      <c r="AR436" s="28">
        <f t="shared" si="162"/>
        <v>0</v>
      </c>
      <c r="AS436" s="31" t="e">
        <f t="shared" si="163"/>
        <v>#REF!</v>
      </c>
      <c r="AT436" s="29">
        <f t="array" ref="AT436">IFERROR(AVERAGE(AS436/J436:L436),0)</f>
        <v>0</v>
      </c>
      <c r="AU436" s="30">
        <f t="shared" si="164"/>
        <v>-1</v>
      </c>
      <c r="AV436" s="31">
        <f t="shared" si="196"/>
        <v>0</v>
      </c>
      <c r="AW436" s="29">
        <f t="array" ref="AW436">IFERROR(AVERAGE(AV436/O436:Q436),0)</f>
        <v>0</v>
      </c>
      <c r="AX436" s="30">
        <f t="shared" si="198"/>
        <v>-1</v>
      </c>
      <c r="AY436" s="31">
        <f t="shared" si="165"/>
        <v>0</v>
      </c>
      <c r="AZ436" s="29">
        <f t="array" ref="AZ436">IFERROR(AVERAGE(AY436/L436:N436),0)</f>
        <v>0</v>
      </c>
      <c r="BA436" s="30">
        <f t="shared" si="166"/>
        <v>-1</v>
      </c>
      <c r="BB436" s="31">
        <f t="shared" si="167"/>
        <v>0</v>
      </c>
      <c r="BC436" s="29">
        <f t="array" ref="BC436">IFERROR(AVERAGE(BB436/M436:O436),0)</f>
        <v>0</v>
      </c>
      <c r="BD436" s="30">
        <f t="shared" si="168"/>
        <v>-1</v>
      </c>
      <c r="BE436" s="31">
        <f t="shared" si="169"/>
        <v>0</v>
      </c>
      <c r="BF436" s="29">
        <f t="array" ref="BF436">IFERROR(AVERAGE(BE436/N436:P436),0)</f>
        <v>0</v>
      </c>
      <c r="BG436" s="30">
        <f t="shared" si="170"/>
        <v>-1</v>
      </c>
      <c r="BH436" s="31">
        <f t="shared" si="171"/>
        <v>0</v>
      </c>
      <c r="BI436" s="29">
        <f t="array" ref="BI436">IFERROR(AVERAGE(BH436/O436:Q436),0)</f>
        <v>0</v>
      </c>
      <c r="BJ436" s="30">
        <f t="shared" si="172"/>
        <v>-1</v>
      </c>
      <c r="BK436" s="31">
        <f t="shared" si="173"/>
        <v>0</v>
      </c>
      <c r="BL436" s="29">
        <f t="array" ref="BL436">IFERROR(AVERAGE(BK436/P436:R436),0)</f>
        <v>0</v>
      </c>
      <c r="BM436" s="30">
        <f t="shared" si="174"/>
        <v>-1</v>
      </c>
      <c r="BN436" s="31">
        <f t="shared" si="175"/>
        <v>0</v>
      </c>
      <c r="BO436" s="29">
        <f t="array" ref="BO436">IFERROR(AVERAGE(BN436/Q436:S436),0)</f>
        <v>0</v>
      </c>
      <c r="BP436" s="30">
        <f t="shared" si="176"/>
        <v>-1</v>
      </c>
      <c r="BQ436" s="31">
        <f t="shared" si="177"/>
        <v>0</v>
      </c>
      <c r="BR436" s="29">
        <f t="array" ref="BR436">IFERROR(AVERAGE(BQ436/R436:T436),0)</f>
        <v>0</v>
      </c>
      <c r="BS436" s="30">
        <f t="shared" si="178"/>
        <v>-1</v>
      </c>
      <c r="BT436" s="31">
        <f t="shared" si="179"/>
        <v>0</v>
      </c>
      <c r="BU436" s="29">
        <f t="array" ref="BU436">IFERROR(AVERAGE(BT436/R436:T436),0)</f>
        <v>0</v>
      </c>
      <c r="BV436" s="30">
        <f t="shared" si="180"/>
        <v>-1</v>
      </c>
      <c r="BW436" s="31">
        <f t="shared" si="181"/>
        <v>0</v>
      </c>
      <c r="BX436" s="29">
        <f t="array" ref="BX436">IFERROR(AVERAGE(BW436/R436:T436),0)</f>
        <v>0</v>
      </c>
      <c r="BY436" s="30">
        <f t="shared" si="182"/>
        <v>-1</v>
      </c>
      <c r="BZ436" s="31">
        <f t="shared" si="183"/>
        <v>0</v>
      </c>
      <c r="CA436" s="29">
        <f t="array" ref="CA436">IFERROR(AVERAGE(BZ436/R436:T436),0)</f>
        <v>0</v>
      </c>
      <c r="CB436" s="30">
        <f t="shared" si="184"/>
        <v>-1</v>
      </c>
    </row>
    <row r="437" spans="2:80" ht="15" hidden="1" customHeight="1" x14ac:dyDescent="0.25">
      <c r="B437" s="39" t="s">
        <v>890</v>
      </c>
      <c r="C437" s="24" t="s">
        <v>891</v>
      </c>
      <c r="D437" s="24" t="s">
        <v>58</v>
      </c>
      <c r="E437" s="24" t="s">
        <v>59</v>
      </c>
      <c r="F437" s="24"/>
      <c r="G437" s="24" t="s">
        <v>94</v>
      </c>
      <c r="H437" s="25">
        <v>1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  <c r="T437" s="26">
        <v>0</v>
      </c>
      <c r="U437" s="26">
        <v>0</v>
      </c>
      <c r="V437" s="26">
        <v>0</v>
      </c>
      <c r="W437" s="26">
        <v>0</v>
      </c>
      <c r="X437" s="26">
        <v>0</v>
      </c>
      <c r="Y437" s="26">
        <v>0</v>
      </c>
      <c r="Z437" s="36">
        <v>0</v>
      </c>
      <c r="AA437" s="26">
        <v>0</v>
      </c>
      <c r="AB437" s="26">
        <v>0</v>
      </c>
      <c r="AC437" s="28">
        <v>18</v>
      </c>
      <c r="AD437" s="28">
        <v>0</v>
      </c>
      <c r="AE437" s="26">
        <f t="shared" si="194"/>
        <v>18</v>
      </c>
      <c r="AF437" s="29">
        <f t="array" ref="AF437">IFERROR(AVERAGE(AE437/N437:P437),0)</f>
        <v>0</v>
      </c>
      <c r="AG437" s="30">
        <f t="shared" si="195"/>
        <v>-1</v>
      </c>
      <c r="AH437" s="28">
        <f t="shared" si="199"/>
        <v>0</v>
      </c>
      <c r="AI437" s="28">
        <f t="shared" si="186"/>
        <v>0</v>
      </c>
      <c r="AJ437" s="28">
        <f t="shared" si="187"/>
        <v>0</v>
      </c>
      <c r="AK437" s="28">
        <f t="shared" si="188"/>
        <v>0</v>
      </c>
      <c r="AL437" s="28">
        <f t="shared" si="189"/>
        <v>0</v>
      </c>
      <c r="AM437" s="28">
        <f t="shared" si="157"/>
        <v>0</v>
      </c>
      <c r="AN437" s="28">
        <f t="shared" si="158"/>
        <v>0</v>
      </c>
      <c r="AO437" s="28">
        <f t="shared" si="190"/>
        <v>0</v>
      </c>
      <c r="AP437" s="28">
        <f t="shared" si="191"/>
        <v>0</v>
      </c>
      <c r="AQ437" s="28">
        <f t="shared" si="192"/>
        <v>0</v>
      </c>
      <c r="AR437" s="28">
        <f t="shared" si="162"/>
        <v>0</v>
      </c>
      <c r="AS437" s="31" t="e">
        <f t="shared" si="163"/>
        <v>#REF!</v>
      </c>
      <c r="AT437" s="29">
        <f t="array" ref="AT437">IFERROR(AVERAGE(AS437/J437:L437),0)</f>
        <v>0</v>
      </c>
      <c r="AU437" s="30">
        <f t="shared" si="164"/>
        <v>-1</v>
      </c>
      <c r="AV437" s="31">
        <f t="shared" si="196"/>
        <v>18</v>
      </c>
      <c r="AW437" s="29">
        <f t="array" ref="AW437">IFERROR(AVERAGE(AV437/O437:Q437),0)</f>
        <v>0</v>
      </c>
      <c r="AX437" s="30">
        <f t="shared" si="198"/>
        <v>-1</v>
      </c>
      <c r="AY437" s="31">
        <f t="shared" si="165"/>
        <v>18</v>
      </c>
      <c r="AZ437" s="29">
        <f t="array" ref="AZ437">IFERROR(AVERAGE(AY437/L437:N437),0)</f>
        <v>0</v>
      </c>
      <c r="BA437" s="30">
        <f t="shared" si="166"/>
        <v>-1</v>
      </c>
      <c r="BB437" s="31">
        <f t="shared" si="167"/>
        <v>18</v>
      </c>
      <c r="BC437" s="29">
        <f t="array" ref="BC437">IFERROR(AVERAGE(BB437/M437:O437),0)</f>
        <v>0</v>
      </c>
      <c r="BD437" s="30">
        <f t="shared" si="168"/>
        <v>-1</v>
      </c>
      <c r="BE437" s="31">
        <f t="shared" si="169"/>
        <v>18</v>
      </c>
      <c r="BF437" s="29">
        <f t="array" ref="BF437">IFERROR(AVERAGE(BE437/N437:P437),0)</f>
        <v>0</v>
      </c>
      <c r="BG437" s="30">
        <f t="shared" si="170"/>
        <v>-1</v>
      </c>
      <c r="BH437" s="31">
        <f t="shared" si="171"/>
        <v>18</v>
      </c>
      <c r="BI437" s="29">
        <f t="array" ref="BI437">IFERROR(AVERAGE(BH437/O437:Q437),0)</f>
        <v>0</v>
      </c>
      <c r="BJ437" s="30">
        <f t="shared" si="172"/>
        <v>-1</v>
      </c>
      <c r="BK437" s="31">
        <f t="shared" si="173"/>
        <v>18</v>
      </c>
      <c r="BL437" s="29">
        <f t="array" ref="BL437">IFERROR(AVERAGE(BK437/P437:R437),0)</f>
        <v>0</v>
      </c>
      <c r="BM437" s="30">
        <f t="shared" si="174"/>
        <v>-1</v>
      </c>
      <c r="BN437" s="31">
        <f t="shared" si="175"/>
        <v>18</v>
      </c>
      <c r="BO437" s="29">
        <f t="array" ref="BO437">IFERROR(AVERAGE(BN437/Q437:S437),0)</f>
        <v>0</v>
      </c>
      <c r="BP437" s="30">
        <f t="shared" si="176"/>
        <v>-1</v>
      </c>
      <c r="BQ437" s="31">
        <f t="shared" si="177"/>
        <v>18</v>
      </c>
      <c r="BR437" s="29">
        <f t="array" ref="BR437">IFERROR(AVERAGE(BQ437/R437:T437),0)</f>
        <v>0</v>
      </c>
      <c r="BS437" s="30">
        <f t="shared" si="178"/>
        <v>-1</v>
      </c>
      <c r="BT437" s="31">
        <f t="shared" si="179"/>
        <v>18</v>
      </c>
      <c r="BU437" s="29">
        <f t="array" ref="BU437">IFERROR(AVERAGE(BT437/R437:T437),0)</f>
        <v>0</v>
      </c>
      <c r="BV437" s="30">
        <f t="shared" si="180"/>
        <v>-1</v>
      </c>
      <c r="BW437" s="31">
        <f t="shared" si="181"/>
        <v>18</v>
      </c>
      <c r="BX437" s="29">
        <f t="array" ref="BX437">IFERROR(AVERAGE(BW437/R437:T437),0)</f>
        <v>0</v>
      </c>
      <c r="BY437" s="30">
        <f t="shared" si="182"/>
        <v>-1</v>
      </c>
      <c r="BZ437" s="31">
        <f t="shared" si="183"/>
        <v>18</v>
      </c>
      <c r="CA437" s="29">
        <f t="array" ref="CA437">IFERROR(AVERAGE(BZ437/R437:T437),0)</f>
        <v>0</v>
      </c>
      <c r="CB437" s="30">
        <f t="shared" si="184"/>
        <v>-1</v>
      </c>
    </row>
    <row r="438" spans="2:80" ht="15" hidden="1" customHeight="1" x14ac:dyDescent="0.25">
      <c r="B438" s="39" t="s">
        <v>892</v>
      </c>
      <c r="C438" s="24" t="s">
        <v>893</v>
      </c>
      <c r="D438" s="24" t="s">
        <v>58</v>
      </c>
      <c r="E438" s="24" t="s">
        <v>59</v>
      </c>
      <c r="F438" s="24"/>
      <c r="G438" s="24" t="s">
        <v>94</v>
      </c>
      <c r="H438" s="25">
        <v>1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  <c r="T438" s="26">
        <v>0</v>
      </c>
      <c r="U438" s="26">
        <v>0</v>
      </c>
      <c r="V438" s="26">
        <v>0</v>
      </c>
      <c r="W438" s="26">
        <v>0</v>
      </c>
      <c r="X438" s="26">
        <v>0</v>
      </c>
      <c r="Y438" s="26">
        <v>0</v>
      </c>
      <c r="Z438" s="36">
        <v>0</v>
      </c>
      <c r="AA438" s="26">
        <v>0</v>
      </c>
      <c r="AB438" s="26">
        <v>0</v>
      </c>
      <c r="AC438" s="28">
        <v>7</v>
      </c>
      <c r="AD438" s="28">
        <v>0</v>
      </c>
      <c r="AE438" s="26">
        <f t="shared" si="194"/>
        <v>7</v>
      </c>
      <c r="AF438" s="29">
        <f t="array" ref="AF438">IFERROR(AVERAGE(AE438/N438:P438),0)</f>
        <v>0</v>
      </c>
      <c r="AG438" s="30">
        <f t="shared" si="195"/>
        <v>-1</v>
      </c>
      <c r="AH438" s="28">
        <f t="shared" si="199"/>
        <v>0</v>
      </c>
      <c r="AI438" s="28">
        <f t="shared" si="186"/>
        <v>0</v>
      </c>
      <c r="AJ438" s="28">
        <f t="shared" si="187"/>
        <v>0</v>
      </c>
      <c r="AK438" s="28">
        <f t="shared" si="188"/>
        <v>0</v>
      </c>
      <c r="AL438" s="28">
        <f t="shared" si="189"/>
        <v>0</v>
      </c>
      <c r="AM438" s="28">
        <f t="shared" si="157"/>
        <v>0</v>
      </c>
      <c r="AN438" s="28">
        <f t="shared" si="158"/>
        <v>0</v>
      </c>
      <c r="AO438" s="28">
        <f t="shared" si="190"/>
        <v>0</v>
      </c>
      <c r="AP438" s="28">
        <f t="shared" si="191"/>
        <v>0</v>
      </c>
      <c r="AQ438" s="28">
        <f t="shared" si="192"/>
        <v>0</v>
      </c>
      <c r="AR438" s="28">
        <f t="shared" si="162"/>
        <v>0</v>
      </c>
      <c r="AS438" s="31" t="e">
        <f t="shared" si="163"/>
        <v>#REF!</v>
      </c>
      <c r="AT438" s="29">
        <f t="array" ref="AT438">IFERROR(AVERAGE(AS438/J438:L438),0)</f>
        <v>0</v>
      </c>
      <c r="AU438" s="30">
        <f t="shared" si="164"/>
        <v>-1</v>
      </c>
      <c r="AV438" s="31">
        <f t="shared" si="196"/>
        <v>7</v>
      </c>
      <c r="AW438" s="29">
        <f t="array" ref="AW438">IFERROR(AVERAGE(AV438/O438:Q438),0)</f>
        <v>0</v>
      </c>
      <c r="AX438" s="30">
        <f t="shared" si="198"/>
        <v>-1</v>
      </c>
      <c r="AY438" s="31">
        <f t="shared" si="165"/>
        <v>7</v>
      </c>
      <c r="AZ438" s="29">
        <f t="array" ref="AZ438">IFERROR(AVERAGE(AY438/L438:N438),0)</f>
        <v>0</v>
      </c>
      <c r="BA438" s="30">
        <f t="shared" si="166"/>
        <v>-1</v>
      </c>
      <c r="BB438" s="31">
        <f t="shared" si="167"/>
        <v>7</v>
      </c>
      <c r="BC438" s="29">
        <f t="array" ref="BC438">IFERROR(AVERAGE(BB438/M438:O438),0)</f>
        <v>0</v>
      </c>
      <c r="BD438" s="30">
        <f t="shared" si="168"/>
        <v>-1</v>
      </c>
      <c r="BE438" s="31">
        <f t="shared" si="169"/>
        <v>7</v>
      </c>
      <c r="BF438" s="29">
        <f t="array" ref="BF438">IFERROR(AVERAGE(BE438/N438:P438),0)</f>
        <v>0</v>
      </c>
      <c r="BG438" s="30">
        <f t="shared" si="170"/>
        <v>-1</v>
      </c>
      <c r="BH438" s="31">
        <f t="shared" si="171"/>
        <v>7</v>
      </c>
      <c r="BI438" s="29">
        <f t="array" ref="BI438">IFERROR(AVERAGE(BH438/O438:Q438),0)</f>
        <v>0</v>
      </c>
      <c r="BJ438" s="30">
        <f t="shared" si="172"/>
        <v>-1</v>
      </c>
      <c r="BK438" s="31">
        <f t="shared" si="173"/>
        <v>7</v>
      </c>
      <c r="BL438" s="29">
        <f t="array" ref="BL438">IFERROR(AVERAGE(BK438/P438:R438),0)</f>
        <v>0</v>
      </c>
      <c r="BM438" s="30">
        <f t="shared" si="174"/>
        <v>-1</v>
      </c>
      <c r="BN438" s="31">
        <f t="shared" si="175"/>
        <v>7</v>
      </c>
      <c r="BO438" s="29">
        <f t="array" ref="BO438">IFERROR(AVERAGE(BN438/Q438:S438),0)</f>
        <v>0</v>
      </c>
      <c r="BP438" s="30">
        <f t="shared" si="176"/>
        <v>-1</v>
      </c>
      <c r="BQ438" s="31">
        <f t="shared" si="177"/>
        <v>7</v>
      </c>
      <c r="BR438" s="29">
        <f t="array" ref="BR438">IFERROR(AVERAGE(BQ438/R438:T438),0)</f>
        <v>0</v>
      </c>
      <c r="BS438" s="30">
        <f t="shared" si="178"/>
        <v>-1</v>
      </c>
      <c r="BT438" s="31">
        <f t="shared" si="179"/>
        <v>7</v>
      </c>
      <c r="BU438" s="29">
        <f t="array" ref="BU438">IFERROR(AVERAGE(BT438/R438:T438),0)</f>
        <v>0</v>
      </c>
      <c r="BV438" s="30">
        <f t="shared" si="180"/>
        <v>-1</v>
      </c>
      <c r="BW438" s="31">
        <f t="shared" si="181"/>
        <v>7</v>
      </c>
      <c r="BX438" s="29">
        <f t="array" ref="BX438">IFERROR(AVERAGE(BW438/R438:T438),0)</f>
        <v>0</v>
      </c>
      <c r="BY438" s="30">
        <f t="shared" si="182"/>
        <v>-1</v>
      </c>
      <c r="BZ438" s="31">
        <f t="shared" si="183"/>
        <v>7</v>
      </c>
      <c r="CA438" s="29">
        <f t="array" ref="CA438">IFERROR(AVERAGE(BZ438/R438:T438),0)</f>
        <v>0</v>
      </c>
      <c r="CB438" s="30">
        <f t="shared" si="184"/>
        <v>-1</v>
      </c>
    </row>
    <row r="439" spans="2:80" ht="15" hidden="1" customHeight="1" x14ac:dyDescent="0.25">
      <c r="B439" s="42" t="s">
        <v>894</v>
      </c>
      <c r="C439" s="24" t="s">
        <v>314</v>
      </c>
      <c r="D439" s="42"/>
      <c r="E439" s="24" t="s">
        <v>59</v>
      </c>
      <c r="F439" s="24"/>
      <c r="G439" s="24" t="s">
        <v>94</v>
      </c>
      <c r="H439" s="25">
        <v>1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  <c r="T439" s="26">
        <v>0</v>
      </c>
      <c r="U439" s="26">
        <v>0</v>
      </c>
      <c r="V439" s="26">
        <v>0</v>
      </c>
      <c r="W439" s="26">
        <v>0</v>
      </c>
      <c r="X439" s="26">
        <v>0</v>
      </c>
      <c r="Y439" s="26">
        <v>0</v>
      </c>
      <c r="Z439" s="36">
        <v>0</v>
      </c>
      <c r="AA439" s="26">
        <v>0</v>
      </c>
      <c r="AB439" s="26">
        <v>0</v>
      </c>
      <c r="AC439" s="28">
        <v>0</v>
      </c>
      <c r="AD439" s="28">
        <v>0</v>
      </c>
      <c r="AE439" s="26">
        <f t="shared" si="194"/>
        <v>0</v>
      </c>
      <c r="AF439" s="29">
        <f t="array" ref="AF439">IFERROR(AVERAGE(AE439/N439:P439),0)</f>
        <v>0</v>
      </c>
      <c r="AG439" s="30">
        <f t="shared" si="195"/>
        <v>-1</v>
      </c>
      <c r="AH439" s="28">
        <f t="shared" si="199"/>
        <v>0</v>
      </c>
      <c r="AI439" s="28">
        <f t="shared" si="186"/>
        <v>0</v>
      </c>
      <c r="AJ439" s="28">
        <f t="shared" si="187"/>
        <v>0</v>
      </c>
      <c r="AK439" s="28">
        <f t="shared" si="188"/>
        <v>0</v>
      </c>
      <c r="AL439" s="28">
        <f t="shared" si="189"/>
        <v>0</v>
      </c>
      <c r="AM439" s="28">
        <f t="shared" si="157"/>
        <v>0</v>
      </c>
      <c r="AN439" s="28">
        <f t="shared" si="158"/>
        <v>0</v>
      </c>
      <c r="AO439" s="28">
        <f t="shared" si="190"/>
        <v>0</v>
      </c>
      <c r="AP439" s="28">
        <f t="shared" si="191"/>
        <v>0</v>
      </c>
      <c r="AQ439" s="28">
        <f t="shared" si="192"/>
        <v>0</v>
      </c>
      <c r="AR439" s="28">
        <f t="shared" si="162"/>
        <v>0</v>
      </c>
      <c r="AS439" s="31" t="e">
        <f t="shared" si="163"/>
        <v>#REF!</v>
      </c>
      <c r="AT439" s="29">
        <f t="array" ref="AT439">IFERROR(AVERAGE(AS439/J439:L439),0)</f>
        <v>0</v>
      </c>
      <c r="AU439" s="30">
        <f t="shared" si="164"/>
        <v>-1</v>
      </c>
      <c r="AV439" s="31">
        <f t="shared" si="196"/>
        <v>0</v>
      </c>
      <c r="AW439" s="29">
        <f t="array" ref="AW439">IFERROR(AVERAGE(AV439/O439:Q439),0)</f>
        <v>0</v>
      </c>
      <c r="AX439" s="30">
        <f t="shared" si="198"/>
        <v>-1</v>
      </c>
      <c r="AY439" s="31">
        <f t="shared" si="165"/>
        <v>0</v>
      </c>
      <c r="AZ439" s="29">
        <f t="array" ref="AZ439">IFERROR(AVERAGE(AY439/L439:N439),0)</f>
        <v>0</v>
      </c>
      <c r="BA439" s="30">
        <f t="shared" si="166"/>
        <v>-1</v>
      </c>
      <c r="BB439" s="31">
        <f t="shared" si="167"/>
        <v>0</v>
      </c>
      <c r="BC439" s="29">
        <f t="array" ref="BC439">IFERROR(AVERAGE(BB439/M439:O439),0)</f>
        <v>0</v>
      </c>
      <c r="BD439" s="30">
        <f t="shared" si="168"/>
        <v>-1</v>
      </c>
      <c r="BE439" s="31">
        <f t="shared" si="169"/>
        <v>0</v>
      </c>
      <c r="BF439" s="29">
        <f t="array" ref="BF439">IFERROR(AVERAGE(BE439/N439:P439),0)</f>
        <v>0</v>
      </c>
      <c r="BG439" s="30">
        <f t="shared" si="170"/>
        <v>-1</v>
      </c>
      <c r="BH439" s="31">
        <f t="shared" si="171"/>
        <v>0</v>
      </c>
      <c r="BI439" s="29">
        <f t="array" ref="BI439">IFERROR(AVERAGE(BH439/O439:Q439),0)</f>
        <v>0</v>
      </c>
      <c r="BJ439" s="30">
        <f t="shared" si="172"/>
        <v>-1</v>
      </c>
      <c r="BK439" s="31">
        <f t="shared" si="173"/>
        <v>0</v>
      </c>
      <c r="BL439" s="29">
        <f t="array" ref="BL439">IFERROR(AVERAGE(BK439/P439:R439),0)</f>
        <v>0</v>
      </c>
      <c r="BM439" s="30">
        <f t="shared" si="174"/>
        <v>-1</v>
      </c>
      <c r="BN439" s="31">
        <f t="shared" si="175"/>
        <v>0</v>
      </c>
      <c r="BO439" s="29">
        <f t="array" ref="BO439">IFERROR(AVERAGE(BN439/Q439:S439),0)</f>
        <v>0</v>
      </c>
      <c r="BP439" s="30">
        <f t="shared" si="176"/>
        <v>-1</v>
      </c>
      <c r="BQ439" s="31">
        <f t="shared" si="177"/>
        <v>0</v>
      </c>
      <c r="BR439" s="29">
        <f t="array" ref="BR439">IFERROR(AVERAGE(BQ439/R439:T439),0)</f>
        <v>0</v>
      </c>
      <c r="BS439" s="30">
        <f t="shared" si="178"/>
        <v>-1</v>
      </c>
      <c r="BT439" s="31">
        <f t="shared" si="179"/>
        <v>0</v>
      </c>
      <c r="BU439" s="29">
        <f t="array" ref="BU439">IFERROR(AVERAGE(BT439/R439:T439),0)</f>
        <v>0</v>
      </c>
      <c r="BV439" s="30">
        <f t="shared" si="180"/>
        <v>-1</v>
      </c>
      <c r="BW439" s="31">
        <f t="shared" si="181"/>
        <v>0</v>
      </c>
      <c r="BX439" s="29">
        <f t="array" ref="BX439">IFERROR(AVERAGE(BW439/R439:T439),0)</f>
        <v>0</v>
      </c>
      <c r="BY439" s="30">
        <f t="shared" si="182"/>
        <v>-1</v>
      </c>
      <c r="BZ439" s="31">
        <f t="shared" si="183"/>
        <v>0</v>
      </c>
      <c r="CA439" s="29">
        <f t="array" ref="CA439">IFERROR(AVERAGE(BZ439/R439:T439),0)</f>
        <v>0</v>
      </c>
      <c r="CB439" s="30">
        <f t="shared" si="184"/>
        <v>-1</v>
      </c>
    </row>
    <row r="440" spans="2:80" ht="15" hidden="1" customHeight="1" x14ac:dyDescent="0.25">
      <c r="B440" s="39" t="s">
        <v>895</v>
      </c>
      <c r="C440" s="24" t="s">
        <v>896</v>
      </c>
      <c r="D440" s="24" t="s">
        <v>58</v>
      </c>
      <c r="E440" s="24" t="s">
        <v>59</v>
      </c>
      <c r="F440" s="24"/>
      <c r="G440" s="24" t="s">
        <v>94</v>
      </c>
      <c r="H440" s="25">
        <v>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  <c r="T440" s="26">
        <v>0</v>
      </c>
      <c r="U440" s="26">
        <v>0</v>
      </c>
      <c r="V440" s="26">
        <v>0</v>
      </c>
      <c r="W440" s="26">
        <v>0</v>
      </c>
      <c r="X440" s="26">
        <v>0</v>
      </c>
      <c r="Y440" s="26">
        <v>0</v>
      </c>
      <c r="Z440" s="36">
        <v>0</v>
      </c>
      <c r="AA440" s="26">
        <v>0</v>
      </c>
      <c r="AB440" s="26">
        <v>0</v>
      </c>
      <c r="AC440" s="28">
        <v>4</v>
      </c>
      <c r="AD440" s="28">
        <v>0</v>
      </c>
      <c r="AE440" s="26">
        <f t="shared" si="194"/>
        <v>4</v>
      </c>
      <c r="AF440" s="29">
        <f t="array" ref="AF440">IFERROR(AVERAGE(AE440/N440:P440),0)</f>
        <v>0</v>
      </c>
      <c r="AG440" s="30">
        <f t="shared" si="195"/>
        <v>-1</v>
      </c>
      <c r="AH440" s="28">
        <f t="shared" si="199"/>
        <v>0</v>
      </c>
      <c r="AI440" s="28">
        <f t="shared" si="186"/>
        <v>0</v>
      </c>
      <c r="AJ440" s="28">
        <f t="shared" si="187"/>
        <v>0</v>
      </c>
      <c r="AK440" s="28">
        <f t="shared" si="188"/>
        <v>0</v>
      </c>
      <c r="AL440" s="28">
        <f t="shared" si="189"/>
        <v>0</v>
      </c>
      <c r="AM440" s="28">
        <f t="shared" si="157"/>
        <v>0</v>
      </c>
      <c r="AN440" s="28">
        <f t="shared" si="158"/>
        <v>0</v>
      </c>
      <c r="AO440" s="28">
        <f t="shared" si="190"/>
        <v>0</v>
      </c>
      <c r="AP440" s="28">
        <f t="shared" si="191"/>
        <v>0</v>
      </c>
      <c r="AQ440" s="28">
        <f t="shared" si="192"/>
        <v>0</v>
      </c>
      <c r="AR440" s="28">
        <f t="shared" si="162"/>
        <v>0</v>
      </c>
      <c r="AS440" s="31" t="e">
        <f t="shared" si="163"/>
        <v>#REF!</v>
      </c>
      <c r="AT440" s="29">
        <f t="array" ref="AT440">IFERROR(AVERAGE(AS440/J440:L440),0)</f>
        <v>0</v>
      </c>
      <c r="AU440" s="30">
        <f t="shared" si="164"/>
        <v>-1</v>
      </c>
      <c r="AV440" s="31">
        <f t="shared" si="196"/>
        <v>4</v>
      </c>
      <c r="AW440" s="29">
        <f t="array" ref="AW440">IFERROR(AVERAGE(AV440/O440:Q440),0)</f>
        <v>0</v>
      </c>
      <c r="AX440" s="30">
        <f t="shared" si="198"/>
        <v>-1</v>
      </c>
      <c r="AY440" s="31">
        <f t="shared" si="165"/>
        <v>4</v>
      </c>
      <c r="AZ440" s="29">
        <f t="array" ref="AZ440">IFERROR(AVERAGE(AY440/L440:N440),0)</f>
        <v>0</v>
      </c>
      <c r="BA440" s="30">
        <f t="shared" si="166"/>
        <v>-1</v>
      </c>
      <c r="BB440" s="31">
        <f t="shared" si="167"/>
        <v>4</v>
      </c>
      <c r="BC440" s="29">
        <f t="array" ref="BC440">IFERROR(AVERAGE(BB440/M440:O440),0)</f>
        <v>0</v>
      </c>
      <c r="BD440" s="30">
        <f t="shared" si="168"/>
        <v>-1</v>
      </c>
      <c r="BE440" s="31">
        <f t="shared" si="169"/>
        <v>4</v>
      </c>
      <c r="BF440" s="29">
        <f t="array" ref="BF440">IFERROR(AVERAGE(BE440/N440:P440),0)</f>
        <v>0</v>
      </c>
      <c r="BG440" s="30">
        <f t="shared" si="170"/>
        <v>-1</v>
      </c>
      <c r="BH440" s="31">
        <f t="shared" si="171"/>
        <v>4</v>
      </c>
      <c r="BI440" s="29">
        <f t="array" ref="BI440">IFERROR(AVERAGE(BH440/O440:Q440),0)</f>
        <v>0</v>
      </c>
      <c r="BJ440" s="30">
        <f t="shared" si="172"/>
        <v>-1</v>
      </c>
      <c r="BK440" s="31">
        <f t="shared" si="173"/>
        <v>4</v>
      </c>
      <c r="BL440" s="29">
        <f t="array" ref="BL440">IFERROR(AVERAGE(BK440/P440:R440),0)</f>
        <v>0</v>
      </c>
      <c r="BM440" s="30">
        <f t="shared" si="174"/>
        <v>-1</v>
      </c>
      <c r="BN440" s="31">
        <f t="shared" si="175"/>
        <v>4</v>
      </c>
      <c r="BO440" s="29">
        <f t="array" ref="BO440">IFERROR(AVERAGE(BN440/Q440:S440),0)</f>
        <v>0</v>
      </c>
      <c r="BP440" s="30">
        <f t="shared" si="176"/>
        <v>-1</v>
      </c>
      <c r="BQ440" s="31">
        <f t="shared" si="177"/>
        <v>4</v>
      </c>
      <c r="BR440" s="29">
        <f t="array" ref="BR440">IFERROR(AVERAGE(BQ440/R440:T440),0)</f>
        <v>0</v>
      </c>
      <c r="BS440" s="30">
        <f t="shared" si="178"/>
        <v>-1</v>
      </c>
      <c r="BT440" s="31">
        <f t="shared" si="179"/>
        <v>4</v>
      </c>
      <c r="BU440" s="29">
        <f t="array" ref="BU440">IFERROR(AVERAGE(BT440/R440:T440),0)</f>
        <v>0</v>
      </c>
      <c r="BV440" s="30">
        <f t="shared" si="180"/>
        <v>-1</v>
      </c>
      <c r="BW440" s="31">
        <f t="shared" si="181"/>
        <v>4</v>
      </c>
      <c r="BX440" s="29">
        <f t="array" ref="BX440">IFERROR(AVERAGE(BW440/R440:T440),0)</f>
        <v>0</v>
      </c>
      <c r="BY440" s="30">
        <f t="shared" si="182"/>
        <v>-1</v>
      </c>
      <c r="BZ440" s="31">
        <f t="shared" si="183"/>
        <v>4</v>
      </c>
      <c r="CA440" s="29">
        <f t="array" ref="CA440">IFERROR(AVERAGE(BZ440/R440:T440),0)</f>
        <v>0</v>
      </c>
      <c r="CB440" s="30">
        <f t="shared" si="184"/>
        <v>-1</v>
      </c>
    </row>
    <row r="441" spans="2:80" ht="15" hidden="1" customHeight="1" x14ac:dyDescent="0.25">
      <c r="B441" s="39" t="s">
        <v>897</v>
      </c>
      <c r="C441" s="24" t="s">
        <v>510</v>
      </c>
      <c r="D441" s="24" t="s">
        <v>58</v>
      </c>
      <c r="E441" s="24" t="s">
        <v>59</v>
      </c>
      <c r="F441" s="24"/>
      <c r="G441" s="24" t="s">
        <v>94</v>
      </c>
      <c r="H441" s="25">
        <v>1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  <c r="T441" s="26">
        <v>0</v>
      </c>
      <c r="U441" s="26">
        <v>0</v>
      </c>
      <c r="V441" s="26">
        <v>0</v>
      </c>
      <c r="W441" s="26">
        <v>0</v>
      </c>
      <c r="X441" s="26">
        <v>0</v>
      </c>
      <c r="Y441" s="26">
        <v>0</v>
      </c>
      <c r="Z441" s="36">
        <v>0</v>
      </c>
      <c r="AA441" s="26">
        <v>0</v>
      </c>
      <c r="AB441" s="26">
        <v>0</v>
      </c>
      <c r="AC441" s="28">
        <v>1</v>
      </c>
      <c r="AD441" s="28">
        <v>0</v>
      </c>
      <c r="AE441" s="26">
        <f t="shared" si="194"/>
        <v>1</v>
      </c>
      <c r="AF441" s="29">
        <f t="array" ref="AF441">IFERROR(AVERAGE(AE441/N441:P441),0)</f>
        <v>0</v>
      </c>
      <c r="AG441" s="30">
        <f t="shared" si="195"/>
        <v>-1</v>
      </c>
      <c r="AH441" s="28">
        <f t="shared" si="199"/>
        <v>0</v>
      </c>
      <c r="AI441" s="28">
        <f t="shared" si="186"/>
        <v>0</v>
      </c>
      <c r="AJ441" s="28">
        <f t="shared" si="187"/>
        <v>0</v>
      </c>
      <c r="AK441" s="28">
        <f t="shared" si="188"/>
        <v>0</v>
      </c>
      <c r="AL441" s="28">
        <f t="shared" si="189"/>
        <v>0</v>
      </c>
      <c r="AM441" s="28">
        <f t="shared" si="157"/>
        <v>0</v>
      </c>
      <c r="AN441" s="28">
        <f t="shared" si="158"/>
        <v>0</v>
      </c>
      <c r="AO441" s="28">
        <f t="shared" si="190"/>
        <v>0</v>
      </c>
      <c r="AP441" s="28">
        <f t="shared" si="191"/>
        <v>0</v>
      </c>
      <c r="AQ441" s="28">
        <f t="shared" si="192"/>
        <v>0</v>
      </c>
      <c r="AR441" s="28">
        <f t="shared" si="162"/>
        <v>0</v>
      </c>
      <c r="AS441" s="31" t="e">
        <f t="shared" si="163"/>
        <v>#REF!</v>
      </c>
      <c r="AT441" s="29">
        <f t="array" ref="AT441">IFERROR(AVERAGE(AS441/J441:L441),0)</f>
        <v>0</v>
      </c>
      <c r="AU441" s="30">
        <f t="shared" si="164"/>
        <v>-1</v>
      </c>
      <c r="AV441" s="31">
        <f t="shared" si="196"/>
        <v>1</v>
      </c>
      <c r="AW441" s="29">
        <f t="array" ref="AW441">IFERROR(AVERAGE(AV441/O441:Q441),0)</f>
        <v>0</v>
      </c>
      <c r="AX441" s="30">
        <f t="shared" si="198"/>
        <v>-1</v>
      </c>
      <c r="AY441" s="31">
        <f t="shared" si="165"/>
        <v>1</v>
      </c>
      <c r="AZ441" s="29">
        <f t="array" ref="AZ441">IFERROR(AVERAGE(AY441/L441:N441),0)</f>
        <v>0</v>
      </c>
      <c r="BA441" s="30">
        <f t="shared" si="166"/>
        <v>-1</v>
      </c>
      <c r="BB441" s="31">
        <f t="shared" si="167"/>
        <v>1</v>
      </c>
      <c r="BC441" s="29">
        <f t="array" ref="BC441">IFERROR(AVERAGE(BB441/M441:O441),0)</f>
        <v>0</v>
      </c>
      <c r="BD441" s="30">
        <f t="shared" si="168"/>
        <v>-1</v>
      </c>
      <c r="BE441" s="31">
        <f t="shared" si="169"/>
        <v>1</v>
      </c>
      <c r="BF441" s="29">
        <f t="array" ref="BF441">IFERROR(AVERAGE(BE441/N441:P441),0)</f>
        <v>0</v>
      </c>
      <c r="BG441" s="30">
        <f t="shared" si="170"/>
        <v>-1</v>
      </c>
      <c r="BH441" s="31">
        <f t="shared" si="171"/>
        <v>1</v>
      </c>
      <c r="BI441" s="29">
        <f t="array" ref="BI441">IFERROR(AVERAGE(BH441/O441:Q441),0)</f>
        <v>0</v>
      </c>
      <c r="BJ441" s="30">
        <f t="shared" si="172"/>
        <v>-1</v>
      </c>
      <c r="BK441" s="31">
        <f t="shared" si="173"/>
        <v>1</v>
      </c>
      <c r="BL441" s="29">
        <f t="array" ref="BL441">IFERROR(AVERAGE(BK441/P441:R441),0)</f>
        <v>0</v>
      </c>
      <c r="BM441" s="30">
        <f t="shared" si="174"/>
        <v>-1</v>
      </c>
      <c r="BN441" s="31">
        <f t="shared" si="175"/>
        <v>1</v>
      </c>
      <c r="BO441" s="29">
        <f t="array" ref="BO441">IFERROR(AVERAGE(BN441/Q441:S441),0)</f>
        <v>0</v>
      </c>
      <c r="BP441" s="30">
        <f t="shared" si="176"/>
        <v>-1</v>
      </c>
      <c r="BQ441" s="31">
        <f t="shared" si="177"/>
        <v>1</v>
      </c>
      <c r="BR441" s="29">
        <f t="array" ref="BR441">IFERROR(AVERAGE(BQ441/R441:T441),0)</f>
        <v>0</v>
      </c>
      <c r="BS441" s="30">
        <f t="shared" si="178"/>
        <v>-1</v>
      </c>
      <c r="BT441" s="31">
        <f t="shared" si="179"/>
        <v>1</v>
      </c>
      <c r="BU441" s="29">
        <f t="array" ref="BU441">IFERROR(AVERAGE(BT441/R441:T441),0)</f>
        <v>0</v>
      </c>
      <c r="BV441" s="30">
        <f t="shared" si="180"/>
        <v>-1</v>
      </c>
      <c r="BW441" s="31">
        <f t="shared" si="181"/>
        <v>1</v>
      </c>
      <c r="BX441" s="29">
        <f t="array" ref="BX441">IFERROR(AVERAGE(BW441/R441:T441),0)</f>
        <v>0</v>
      </c>
      <c r="BY441" s="30">
        <f t="shared" si="182"/>
        <v>-1</v>
      </c>
      <c r="BZ441" s="31">
        <f t="shared" si="183"/>
        <v>1</v>
      </c>
      <c r="CA441" s="29">
        <f t="array" ref="CA441">IFERROR(AVERAGE(BZ441/R441:T441),0)</f>
        <v>0</v>
      </c>
      <c r="CB441" s="30">
        <f t="shared" si="184"/>
        <v>-1</v>
      </c>
    </row>
    <row r="442" spans="2:80" ht="15" hidden="1" customHeight="1" x14ac:dyDescent="0.25">
      <c r="B442" s="39" t="s">
        <v>898</v>
      </c>
      <c r="C442" s="24" t="s">
        <v>899</v>
      </c>
      <c r="D442" s="24" t="s">
        <v>58</v>
      </c>
      <c r="E442" s="24" t="s">
        <v>59</v>
      </c>
      <c r="F442" s="24"/>
      <c r="G442" s="24" t="s">
        <v>94</v>
      </c>
      <c r="H442" s="25">
        <v>1</v>
      </c>
      <c r="I442" s="26">
        <v>0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1</v>
      </c>
      <c r="P442" s="26">
        <v>1</v>
      </c>
      <c r="Q442" s="26">
        <v>1</v>
      </c>
      <c r="R442" s="26">
        <v>1</v>
      </c>
      <c r="S442" s="26">
        <v>1</v>
      </c>
      <c r="T442" s="26">
        <v>1</v>
      </c>
      <c r="U442" s="26">
        <v>1</v>
      </c>
      <c r="V442" s="26">
        <v>1</v>
      </c>
      <c r="W442" s="26">
        <v>1</v>
      </c>
      <c r="X442" s="26">
        <v>1</v>
      </c>
      <c r="Y442" s="26">
        <v>1</v>
      </c>
      <c r="Z442" s="36">
        <v>0</v>
      </c>
      <c r="AA442" s="26">
        <v>0</v>
      </c>
      <c r="AB442" s="26">
        <v>0</v>
      </c>
      <c r="AC442" s="28">
        <v>36</v>
      </c>
      <c r="AD442" s="28">
        <v>0</v>
      </c>
      <c r="AE442" s="26">
        <f t="shared" si="194"/>
        <v>36</v>
      </c>
      <c r="AF442" s="29">
        <f t="array" ref="AF442">IFERROR(AVERAGE(AE442/N442:P442),0)</f>
        <v>0</v>
      </c>
      <c r="AG442" s="30">
        <f t="shared" si="195"/>
        <v>-1</v>
      </c>
      <c r="AH442" s="28">
        <f t="shared" si="199"/>
        <v>0</v>
      </c>
      <c r="AI442" s="28">
        <f t="shared" si="186"/>
        <v>0</v>
      </c>
      <c r="AJ442" s="28">
        <f t="shared" si="187"/>
        <v>0</v>
      </c>
      <c r="AK442" s="28">
        <f t="shared" si="188"/>
        <v>0</v>
      </c>
      <c r="AL442" s="28">
        <f t="shared" si="189"/>
        <v>0</v>
      </c>
      <c r="AM442" s="28">
        <f t="shared" si="157"/>
        <v>60</v>
      </c>
      <c r="AN442" s="28">
        <f t="shared" si="158"/>
        <v>120</v>
      </c>
      <c r="AO442" s="28">
        <f t="shared" si="190"/>
        <v>120</v>
      </c>
      <c r="AP442" s="28">
        <f t="shared" si="191"/>
        <v>360</v>
      </c>
      <c r="AQ442" s="28">
        <f t="shared" si="192"/>
        <v>720</v>
      </c>
      <c r="AR442" s="28">
        <f t="shared" si="162"/>
        <v>1410</v>
      </c>
      <c r="AS442" s="31" t="e">
        <f t="shared" si="163"/>
        <v>#REF!</v>
      </c>
      <c r="AT442" s="29">
        <f t="array" ref="AT442">IFERROR(AVERAGE(AS442/J442:L442),0)</f>
        <v>0</v>
      </c>
      <c r="AU442" s="30">
        <f t="shared" si="164"/>
        <v>-1</v>
      </c>
      <c r="AV442" s="31">
        <f t="shared" si="196"/>
        <v>36</v>
      </c>
      <c r="AW442" s="29">
        <f t="array" ref="AW442">IFERROR(AVERAGE(AV442/O442:Q442),0)</f>
        <v>36</v>
      </c>
      <c r="AX442" s="30">
        <f t="shared" si="198"/>
        <v>35</v>
      </c>
      <c r="AY442" s="31">
        <f t="shared" si="165"/>
        <v>36</v>
      </c>
      <c r="AZ442" s="29">
        <f t="array" ref="AZ442">IFERROR(AVERAGE(AY442/L442:N442),0)</f>
        <v>0</v>
      </c>
      <c r="BA442" s="30">
        <f t="shared" si="166"/>
        <v>-1</v>
      </c>
      <c r="BB442" s="31">
        <f t="shared" si="167"/>
        <v>36</v>
      </c>
      <c r="BC442" s="29">
        <f t="array" ref="BC442">IFERROR(AVERAGE(BB442/M442:O442),0)</f>
        <v>0</v>
      </c>
      <c r="BD442" s="30">
        <f t="shared" si="168"/>
        <v>-1</v>
      </c>
      <c r="BE442" s="31">
        <f t="shared" si="169"/>
        <v>36</v>
      </c>
      <c r="BF442" s="29">
        <f t="array" ref="BF442">IFERROR(AVERAGE(BE442/N442:P442),0)</f>
        <v>0</v>
      </c>
      <c r="BG442" s="30">
        <f t="shared" si="170"/>
        <v>-1</v>
      </c>
      <c r="BH442" s="31">
        <f t="shared" si="171"/>
        <v>36</v>
      </c>
      <c r="BI442" s="29">
        <f t="array" ref="BI442">IFERROR(AVERAGE(BH442/O442:Q442),0)</f>
        <v>36</v>
      </c>
      <c r="BJ442" s="30">
        <f t="shared" si="172"/>
        <v>35</v>
      </c>
      <c r="BK442" s="31">
        <f t="shared" si="173"/>
        <v>95</v>
      </c>
      <c r="BL442" s="29">
        <f t="array" ref="BL442">IFERROR(AVERAGE(BK442/P442:R442),0)</f>
        <v>95</v>
      </c>
      <c r="BM442" s="30">
        <f t="shared" si="174"/>
        <v>94</v>
      </c>
      <c r="BN442" s="31">
        <f t="shared" si="175"/>
        <v>214</v>
      </c>
      <c r="BO442" s="29">
        <f t="array" ref="BO442">IFERROR(AVERAGE(BN442/Q442:S442),0)</f>
        <v>214</v>
      </c>
      <c r="BP442" s="30">
        <f t="shared" si="176"/>
        <v>213</v>
      </c>
      <c r="BQ442" s="31">
        <f t="shared" si="177"/>
        <v>333</v>
      </c>
      <c r="BR442" s="29">
        <f t="array" ref="BR442">IFERROR(AVERAGE(BQ442/R442:T442),0)</f>
        <v>333</v>
      </c>
      <c r="BS442" s="30">
        <f t="shared" si="178"/>
        <v>332</v>
      </c>
      <c r="BT442" s="31">
        <f t="shared" si="179"/>
        <v>692</v>
      </c>
      <c r="BU442" s="29">
        <f t="array" ref="BU442">IFERROR(AVERAGE(BT442/R442:T442),0)</f>
        <v>692</v>
      </c>
      <c r="BV442" s="30">
        <f t="shared" si="180"/>
        <v>691</v>
      </c>
      <c r="BW442" s="31">
        <f t="shared" si="181"/>
        <v>1411</v>
      </c>
      <c r="BX442" s="29">
        <f t="array" ref="BX442">IFERROR(AVERAGE(BW442/R442:T442),0)</f>
        <v>1411</v>
      </c>
      <c r="BY442" s="30">
        <f t="shared" si="182"/>
        <v>1410</v>
      </c>
      <c r="BZ442" s="31">
        <f t="shared" si="183"/>
        <v>2820</v>
      </c>
      <c r="CA442" s="29">
        <f t="array" ref="CA442">IFERROR(AVERAGE(BZ442/R442:T442),0)</f>
        <v>2820</v>
      </c>
      <c r="CB442" s="30">
        <f t="shared" si="184"/>
        <v>2819</v>
      </c>
    </row>
    <row r="443" spans="2:80" ht="15" hidden="1" customHeight="1" x14ac:dyDescent="0.25">
      <c r="B443" s="43" t="s">
        <v>900</v>
      </c>
      <c r="C443" s="24" t="s">
        <v>901</v>
      </c>
      <c r="D443" s="24" t="s">
        <v>58</v>
      </c>
      <c r="E443" s="24" t="s">
        <v>59</v>
      </c>
      <c r="F443" s="24"/>
      <c r="G443" s="24" t="s">
        <v>94</v>
      </c>
      <c r="H443" s="25">
        <v>1</v>
      </c>
      <c r="I443" s="26">
        <v>0</v>
      </c>
      <c r="J443" s="26">
        <v>0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  <c r="T443" s="26">
        <v>0</v>
      </c>
      <c r="U443" s="26">
        <v>0</v>
      </c>
      <c r="V443" s="26">
        <v>0</v>
      </c>
      <c r="W443" s="26">
        <v>0</v>
      </c>
      <c r="X443" s="26">
        <v>0</v>
      </c>
      <c r="Y443" s="26">
        <v>0</v>
      </c>
      <c r="Z443" s="36">
        <v>0</v>
      </c>
      <c r="AA443" s="26">
        <v>0</v>
      </c>
      <c r="AB443" s="26">
        <v>0</v>
      </c>
      <c r="AC443" s="28">
        <v>31</v>
      </c>
      <c r="AD443" s="28">
        <v>0</v>
      </c>
      <c r="AE443" s="26">
        <f t="shared" si="194"/>
        <v>31</v>
      </c>
      <c r="AF443" s="29">
        <f t="array" ref="AF443">IFERROR(AVERAGE(AE443/N443:P443),0)</f>
        <v>0</v>
      </c>
      <c r="AG443" s="30">
        <f t="shared" si="195"/>
        <v>-1</v>
      </c>
      <c r="AH443" s="28">
        <f t="shared" si="199"/>
        <v>0</v>
      </c>
      <c r="AI443" s="28">
        <f t="shared" si="186"/>
        <v>0</v>
      </c>
      <c r="AJ443" s="28">
        <f t="shared" si="187"/>
        <v>0</v>
      </c>
      <c r="AK443" s="28">
        <f t="shared" si="188"/>
        <v>0</v>
      </c>
      <c r="AL443" s="28">
        <f t="shared" si="189"/>
        <v>0</v>
      </c>
      <c r="AM443" s="28">
        <f t="shared" ref="AM443:AM542" si="200">ABS(CEILING(ROUND(BJ443*O443,0),30))</f>
        <v>0</v>
      </c>
      <c r="AN443" s="28">
        <f t="shared" ref="AN443:AN542" si="201">ABS(CEILING(ROUND(BM443*P443,0),30))</f>
        <v>0</v>
      </c>
      <c r="AO443" s="28">
        <f t="shared" si="190"/>
        <v>0</v>
      </c>
      <c r="AP443" s="28">
        <f t="shared" si="191"/>
        <v>0</v>
      </c>
      <c r="AQ443" s="28">
        <f t="shared" si="192"/>
        <v>0</v>
      </c>
      <c r="AR443" s="28">
        <f t="shared" ref="AR443:AR542" si="202">ABS(CEILING(ROUND(BY443*T443,0),30))</f>
        <v>0</v>
      </c>
      <c r="AS443" s="31" t="e">
        <f t="shared" ref="AS443:AS542" si="203">+AE443+#REF!-I443</f>
        <v>#REF!</v>
      </c>
      <c r="AT443" s="29">
        <f t="array" ref="AT443">IFERROR(AVERAGE(AS443/J443:L443),0)</f>
        <v>0</v>
      </c>
      <c r="AU443" s="30">
        <f t="shared" ref="AU443:AU542" si="204">AT443-$H443</f>
        <v>-1</v>
      </c>
      <c r="AV443" s="31">
        <f t="shared" si="196"/>
        <v>31</v>
      </c>
      <c r="AW443" s="29">
        <f t="array" ref="AW443">IFERROR(AVERAGE(AV443/O443:Q443),0)</f>
        <v>0</v>
      </c>
      <c r="AX443" s="30">
        <f t="shared" si="198"/>
        <v>-1</v>
      </c>
      <c r="AY443" s="31">
        <f t="shared" ref="AY443:AY542" si="205">+AV443+AI443-K443</f>
        <v>31</v>
      </c>
      <c r="AZ443" s="29">
        <f t="array" ref="AZ443">IFERROR(AVERAGE(AY443/L443:N443),0)</f>
        <v>0</v>
      </c>
      <c r="BA443" s="30">
        <f t="shared" ref="BA443:BA542" si="206">AZ443-$H443</f>
        <v>-1</v>
      </c>
      <c r="BB443" s="31">
        <f t="shared" ref="BB443:BB542" si="207">+AY443+AJ443-L443</f>
        <v>31</v>
      </c>
      <c r="BC443" s="29">
        <f t="array" ref="BC443">IFERROR(AVERAGE(BB443/M443:O443),0)</f>
        <v>0</v>
      </c>
      <c r="BD443" s="30">
        <f t="shared" ref="BD443:BD542" si="208">BC443-$H443</f>
        <v>-1</v>
      </c>
      <c r="BE443" s="31">
        <f t="shared" ref="BE443:BE542" si="209">+BB443+AK443-M443</f>
        <v>31</v>
      </c>
      <c r="BF443" s="29">
        <f t="array" ref="BF443">IFERROR(AVERAGE(BE443/N443:P443),0)</f>
        <v>0</v>
      </c>
      <c r="BG443" s="30">
        <f t="shared" ref="BG443:BG542" si="210">BF443-$H443</f>
        <v>-1</v>
      </c>
      <c r="BH443" s="31">
        <f t="shared" ref="BH443:BH542" si="211">+BE443+AL443-N443</f>
        <v>31</v>
      </c>
      <c r="BI443" s="29">
        <f t="array" ref="BI443">IFERROR(AVERAGE(BH443/O443:Q443),0)</f>
        <v>0</v>
      </c>
      <c r="BJ443" s="30">
        <f t="shared" ref="BJ443:BJ542" si="212">BI443-$H443</f>
        <v>-1</v>
      </c>
      <c r="BK443" s="31">
        <f t="shared" ref="BK443:BK542" si="213">+BH443+AM443-O443</f>
        <v>31</v>
      </c>
      <c r="BL443" s="29">
        <f t="array" ref="BL443">IFERROR(AVERAGE(BK443/P443:R443),0)</f>
        <v>0</v>
      </c>
      <c r="BM443" s="30">
        <f t="shared" ref="BM443:BM542" si="214">BL443-$H443</f>
        <v>-1</v>
      </c>
      <c r="BN443" s="31">
        <f t="shared" ref="BN443:BN542" si="215">+BK443+AN443-P443</f>
        <v>31</v>
      </c>
      <c r="BO443" s="29">
        <f t="array" ref="BO443">IFERROR(AVERAGE(BN443/Q443:S443),0)</f>
        <v>0</v>
      </c>
      <c r="BP443" s="30">
        <f t="shared" ref="BP443:BP542" si="216">BO443-$H443</f>
        <v>-1</v>
      </c>
      <c r="BQ443" s="31">
        <f t="shared" ref="BQ443:BQ542" si="217">+BN443+AO443-Q443</f>
        <v>31</v>
      </c>
      <c r="BR443" s="29">
        <f t="array" ref="BR443">IFERROR(AVERAGE(BQ443/R443:T443),0)</f>
        <v>0</v>
      </c>
      <c r="BS443" s="30">
        <f t="shared" ref="BS443:BS542" si="218">BR443-$H443</f>
        <v>-1</v>
      </c>
      <c r="BT443" s="31">
        <f t="shared" ref="BT443:BT542" si="219">+BQ443+AP443-R443</f>
        <v>31</v>
      </c>
      <c r="BU443" s="29">
        <f t="array" ref="BU443">IFERROR(AVERAGE(BT443/R443:T443),0)</f>
        <v>0</v>
      </c>
      <c r="BV443" s="30">
        <f t="shared" ref="BV443:BV542" si="220">BU443-$H443</f>
        <v>-1</v>
      </c>
      <c r="BW443" s="31">
        <f t="shared" ref="BW443:BW542" si="221">+BT443+AQ443-S443</f>
        <v>31</v>
      </c>
      <c r="BX443" s="29">
        <f t="array" ref="BX443">IFERROR(AVERAGE(BW443/R443:T443),0)</f>
        <v>0</v>
      </c>
      <c r="BY443" s="30">
        <f t="shared" ref="BY443:BY542" si="222">BX443-$H443</f>
        <v>-1</v>
      </c>
      <c r="BZ443" s="31">
        <f t="shared" ref="BZ443:BZ542" si="223">+BW443+AR443-T443</f>
        <v>31</v>
      </c>
      <c r="CA443" s="29">
        <f t="array" ref="CA443">IFERROR(AVERAGE(BZ443/R443:T443),0)</f>
        <v>0</v>
      </c>
      <c r="CB443" s="30">
        <f t="shared" ref="CB443:CB542" si="224">CA443-$H443</f>
        <v>-1</v>
      </c>
    </row>
    <row r="444" spans="2:80" ht="15" hidden="1" customHeight="1" x14ac:dyDescent="0.25">
      <c r="B444" s="42" t="s">
        <v>902</v>
      </c>
      <c r="C444" s="24" t="s">
        <v>903</v>
      </c>
      <c r="D444" s="42"/>
      <c r="E444" s="24" t="s">
        <v>59</v>
      </c>
      <c r="F444" s="24"/>
      <c r="G444" s="24" t="s">
        <v>94</v>
      </c>
      <c r="H444" s="25">
        <v>1</v>
      </c>
      <c r="I444" s="26">
        <v>0</v>
      </c>
      <c r="J444" s="26">
        <v>0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  <c r="T444" s="26">
        <v>0</v>
      </c>
      <c r="U444" s="26">
        <v>0</v>
      </c>
      <c r="V444" s="26">
        <v>0</v>
      </c>
      <c r="W444" s="26">
        <v>0</v>
      </c>
      <c r="X444" s="26">
        <v>0</v>
      </c>
      <c r="Y444" s="26">
        <v>0</v>
      </c>
      <c r="Z444" s="36">
        <v>0</v>
      </c>
      <c r="AA444" s="26">
        <v>0</v>
      </c>
      <c r="AB444" s="26">
        <v>0</v>
      </c>
      <c r="AC444" s="28">
        <v>48</v>
      </c>
      <c r="AD444" s="28">
        <v>0</v>
      </c>
      <c r="AE444" s="26">
        <f t="shared" si="194"/>
        <v>48</v>
      </c>
      <c r="AF444" s="29">
        <f t="array" ref="AF444">IFERROR(AVERAGE(AE444/N444:P444),0)</f>
        <v>0</v>
      </c>
      <c r="AG444" s="30">
        <f t="shared" si="195"/>
        <v>-1</v>
      </c>
      <c r="AH444" s="28">
        <f t="shared" si="199"/>
        <v>0</v>
      </c>
      <c r="AI444" s="28">
        <f t="shared" si="186"/>
        <v>0</v>
      </c>
      <c r="AJ444" s="28">
        <f t="shared" si="187"/>
        <v>0</v>
      </c>
      <c r="AK444" s="28">
        <f t="shared" si="188"/>
        <v>0</v>
      </c>
      <c r="AL444" s="28">
        <f t="shared" si="189"/>
        <v>0</v>
      </c>
      <c r="AM444" s="28">
        <f t="shared" si="200"/>
        <v>0</v>
      </c>
      <c r="AN444" s="28">
        <f t="shared" si="201"/>
        <v>0</v>
      </c>
      <c r="AO444" s="28">
        <f t="shared" si="190"/>
        <v>0</v>
      </c>
      <c r="AP444" s="28">
        <f t="shared" si="191"/>
        <v>0</v>
      </c>
      <c r="AQ444" s="28">
        <f t="shared" si="192"/>
        <v>0</v>
      </c>
      <c r="AR444" s="28">
        <f t="shared" si="202"/>
        <v>0</v>
      </c>
      <c r="AS444" s="31" t="e">
        <f t="shared" si="203"/>
        <v>#REF!</v>
      </c>
      <c r="AT444" s="29">
        <f t="array" ref="AT444">IFERROR(AVERAGE(AS444/J444:L444),0)</f>
        <v>0</v>
      </c>
      <c r="AU444" s="30">
        <f t="shared" si="204"/>
        <v>-1</v>
      </c>
      <c r="AV444" s="31">
        <f t="shared" si="196"/>
        <v>48</v>
      </c>
      <c r="AW444" s="29">
        <f t="array" ref="AW444">IFERROR(AVERAGE(AV444/O444:Q444),0)</f>
        <v>0</v>
      </c>
      <c r="AX444" s="30">
        <f t="shared" si="198"/>
        <v>-1</v>
      </c>
      <c r="AY444" s="31">
        <f t="shared" si="205"/>
        <v>48</v>
      </c>
      <c r="AZ444" s="29">
        <f t="array" ref="AZ444">IFERROR(AVERAGE(AY444/L444:N444),0)</f>
        <v>0</v>
      </c>
      <c r="BA444" s="30">
        <f t="shared" si="206"/>
        <v>-1</v>
      </c>
      <c r="BB444" s="31">
        <f t="shared" si="207"/>
        <v>48</v>
      </c>
      <c r="BC444" s="29">
        <f t="array" ref="BC444">IFERROR(AVERAGE(BB444/M444:O444),0)</f>
        <v>0</v>
      </c>
      <c r="BD444" s="30">
        <f t="shared" si="208"/>
        <v>-1</v>
      </c>
      <c r="BE444" s="31">
        <f t="shared" si="209"/>
        <v>48</v>
      </c>
      <c r="BF444" s="29">
        <f t="array" ref="BF444">IFERROR(AVERAGE(BE444/N444:P444),0)</f>
        <v>0</v>
      </c>
      <c r="BG444" s="30">
        <f t="shared" si="210"/>
        <v>-1</v>
      </c>
      <c r="BH444" s="31">
        <f t="shared" si="211"/>
        <v>48</v>
      </c>
      <c r="BI444" s="29">
        <f t="array" ref="BI444">IFERROR(AVERAGE(BH444/O444:Q444),0)</f>
        <v>0</v>
      </c>
      <c r="BJ444" s="30">
        <f t="shared" si="212"/>
        <v>-1</v>
      </c>
      <c r="BK444" s="31">
        <f t="shared" si="213"/>
        <v>48</v>
      </c>
      <c r="BL444" s="29">
        <f t="array" ref="BL444">IFERROR(AVERAGE(BK444/P444:R444),0)</f>
        <v>0</v>
      </c>
      <c r="BM444" s="30">
        <f t="shared" si="214"/>
        <v>-1</v>
      </c>
      <c r="BN444" s="31">
        <f t="shared" si="215"/>
        <v>48</v>
      </c>
      <c r="BO444" s="29">
        <f t="array" ref="BO444">IFERROR(AVERAGE(BN444/Q444:S444),0)</f>
        <v>0</v>
      </c>
      <c r="BP444" s="30">
        <f t="shared" si="216"/>
        <v>-1</v>
      </c>
      <c r="BQ444" s="31">
        <f t="shared" si="217"/>
        <v>48</v>
      </c>
      <c r="BR444" s="29">
        <f t="array" ref="BR444">IFERROR(AVERAGE(BQ444/R444:T444),0)</f>
        <v>0</v>
      </c>
      <c r="BS444" s="30">
        <f t="shared" si="218"/>
        <v>-1</v>
      </c>
      <c r="BT444" s="31">
        <f t="shared" si="219"/>
        <v>48</v>
      </c>
      <c r="BU444" s="29">
        <f t="array" ref="BU444">IFERROR(AVERAGE(BT444/R444:T444),0)</f>
        <v>0</v>
      </c>
      <c r="BV444" s="30">
        <f t="shared" si="220"/>
        <v>-1</v>
      </c>
      <c r="BW444" s="31">
        <f t="shared" si="221"/>
        <v>48</v>
      </c>
      <c r="BX444" s="29">
        <f t="array" ref="BX444">IFERROR(AVERAGE(BW444/R444:T444),0)</f>
        <v>0</v>
      </c>
      <c r="BY444" s="30">
        <f t="shared" si="222"/>
        <v>-1</v>
      </c>
      <c r="BZ444" s="31">
        <f t="shared" si="223"/>
        <v>48</v>
      </c>
      <c r="CA444" s="29">
        <f t="array" ref="CA444">IFERROR(AVERAGE(BZ444/R444:T444),0)</f>
        <v>0</v>
      </c>
      <c r="CB444" s="30">
        <f t="shared" si="224"/>
        <v>-1</v>
      </c>
    </row>
    <row r="445" spans="2:80" ht="15" hidden="1" customHeight="1" x14ac:dyDescent="0.25">
      <c r="B445" s="43" t="s">
        <v>904</v>
      </c>
      <c r="C445" s="24" t="s">
        <v>905</v>
      </c>
      <c r="D445" s="24" t="s">
        <v>58</v>
      </c>
      <c r="E445" s="24" t="s">
        <v>59</v>
      </c>
      <c r="F445" s="24"/>
      <c r="G445" s="24" t="s">
        <v>94</v>
      </c>
      <c r="H445" s="25">
        <v>1</v>
      </c>
      <c r="I445" s="26">
        <v>0</v>
      </c>
      <c r="J445" s="26">
        <v>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  <c r="T445" s="26">
        <v>0</v>
      </c>
      <c r="U445" s="26">
        <v>0</v>
      </c>
      <c r="V445" s="26">
        <v>0</v>
      </c>
      <c r="W445" s="26">
        <v>0</v>
      </c>
      <c r="X445" s="26">
        <v>0</v>
      </c>
      <c r="Y445" s="26">
        <v>0</v>
      </c>
      <c r="Z445" s="36">
        <v>0</v>
      </c>
      <c r="AA445" s="26">
        <v>0</v>
      </c>
      <c r="AB445" s="26">
        <v>0</v>
      </c>
      <c r="AC445" s="28">
        <v>169</v>
      </c>
      <c r="AD445" s="28">
        <v>0</v>
      </c>
      <c r="AE445" s="26">
        <f t="shared" si="194"/>
        <v>169</v>
      </c>
      <c r="AF445" s="29">
        <f t="array" ref="AF445">IFERROR(AVERAGE(AE445/N445:P445),0)</f>
        <v>0</v>
      </c>
      <c r="AG445" s="30">
        <f t="shared" si="195"/>
        <v>-1</v>
      </c>
      <c r="AH445" s="28">
        <f t="shared" si="199"/>
        <v>0</v>
      </c>
      <c r="AI445" s="28">
        <f t="shared" si="186"/>
        <v>0</v>
      </c>
      <c r="AJ445" s="28">
        <f t="shared" si="187"/>
        <v>0</v>
      </c>
      <c r="AK445" s="28">
        <f t="shared" si="188"/>
        <v>0</v>
      </c>
      <c r="AL445" s="28">
        <f t="shared" si="189"/>
        <v>0</v>
      </c>
      <c r="AM445" s="28">
        <f t="shared" si="200"/>
        <v>0</v>
      </c>
      <c r="AN445" s="28">
        <f t="shared" si="201"/>
        <v>0</v>
      </c>
      <c r="AO445" s="28">
        <f t="shared" si="190"/>
        <v>0</v>
      </c>
      <c r="AP445" s="28">
        <f t="shared" si="191"/>
        <v>0</v>
      </c>
      <c r="AQ445" s="28">
        <f t="shared" si="192"/>
        <v>0</v>
      </c>
      <c r="AR445" s="28">
        <f t="shared" si="202"/>
        <v>0</v>
      </c>
      <c r="AS445" s="31" t="e">
        <f t="shared" si="203"/>
        <v>#REF!</v>
      </c>
      <c r="AT445" s="29">
        <f t="array" ref="AT445">IFERROR(AVERAGE(AS445/J445:L445),0)</f>
        <v>0</v>
      </c>
      <c r="AU445" s="30">
        <f t="shared" si="204"/>
        <v>-1</v>
      </c>
      <c r="AV445" s="31">
        <f t="shared" si="196"/>
        <v>169</v>
      </c>
      <c r="AW445" s="29">
        <f t="array" ref="AW445">IFERROR(AVERAGE(AV445/O445:Q445),0)</f>
        <v>0</v>
      </c>
      <c r="AX445" s="30">
        <f t="shared" si="198"/>
        <v>-1</v>
      </c>
      <c r="AY445" s="31">
        <f t="shared" si="205"/>
        <v>169</v>
      </c>
      <c r="AZ445" s="29">
        <f t="array" ref="AZ445">IFERROR(AVERAGE(AY445/L445:N445),0)</f>
        <v>0</v>
      </c>
      <c r="BA445" s="30">
        <f t="shared" si="206"/>
        <v>-1</v>
      </c>
      <c r="BB445" s="31">
        <f t="shared" si="207"/>
        <v>169</v>
      </c>
      <c r="BC445" s="29">
        <f t="array" ref="BC445">IFERROR(AVERAGE(BB445/M445:O445),0)</f>
        <v>0</v>
      </c>
      <c r="BD445" s="30">
        <f t="shared" si="208"/>
        <v>-1</v>
      </c>
      <c r="BE445" s="31">
        <f t="shared" si="209"/>
        <v>169</v>
      </c>
      <c r="BF445" s="29">
        <f t="array" ref="BF445">IFERROR(AVERAGE(BE445/N445:P445),0)</f>
        <v>0</v>
      </c>
      <c r="BG445" s="30">
        <f t="shared" si="210"/>
        <v>-1</v>
      </c>
      <c r="BH445" s="31">
        <f t="shared" si="211"/>
        <v>169</v>
      </c>
      <c r="BI445" s="29">
        <f t="array" ref="BI445">IFERROR(AVERAGE(BH445/O445:Q445),0)</f>
        <v>0</v>
      </c>
      <c r="BJ445" s="30">
        <f t="shared" si="212"/>
        <v>-1</v>
      </c>
      <c r="BK445" s="31">
        <f t="shared" si="213"/>
        <v>169</v>
      </c>
      <c r="BL445" s="29">
        <f t="array" ref="BL445">IFERROR(AVERAGE(BK445/P445:R445),0)</f>
        <v>0</v>
      </c>
      <c r="BM445" s="30">
        <f t="shared" si="214"/>
        <v>-1</v>
      </c>
      <c r="BN445" s="31">
        <f t="shared" si="215"/>
        <v>169</v>
      </c>
      <c r="BO445" s="29">
        <f t="array" ref="BO445">IFERROR(AVERAGE(BN445/Q445:S445),0)</f>
        <v>0</v>
      </c>
      <c r="BP445" s="30">
        <f t="shared" si="216"/>
        <v>-1</v>
      </c>
      <c r="BQ445" s="31">
        <f t="shared" si="217"/>
        <v>169</v>
      </c>
      <c r="BR445" s="29">
        <f t="array" ref="BR445">IFERROR(AVERAGE(BQ445/R445:T445),0)</f>
        <v>0</v>
      </c>
      <c r="BS445" s="30">
        <f t="shared" si="218"/>
        <v>-1</v>
      </c>
      <c r="BT445" s="31">
        <f t="shared" si="219"/>
        <v>169</v>
      </c>
      <c r="BU445" s="29">
        <f t="array" ref="BU445">IFERROR(AVERAGE(BT445/R445:T445),0)</f>
        <v>0</v>
      </c>
      <c r="BV445" s="30">
        <f t="shared" si="220"/>
        <v>-1</v>
      </c>
      <c r="BW445" s="31">
        <f t="shared" si="221"/>
        <v>169</v>
      </c>
      <c r="BX445" s="29">
        <f t="array" ref="BX445">IFERROR(AVERAGE(BW445/R445:T445),0)</f>
        <v>0</v>
      </c>
      <c r="BY445" s="30">
        <f t="shared" si="222"/>
        <v>-1</v>
      </c>
      <c r="BZ445" s="31">
        <f t="shared" si="223"/>
        <v>169</v>
      </c>
      <c r="CA445" s="29">
        <f t="array" ref="CA445">IFERROR(AVERAGE(BZ445/R445:T445),0)</f>
        <v>0</v>
      </c>
      <c r="CB445" s="30">
        <f t="shared" si="224"/>
        <v>-1</v>
      </c>
    </row>
    <row r="446" spans="2:80" ht="15" hidden="1" customHeight="1" x14ac:dyDescent="0.25">
      <c r="B446" s="42" t="s">
        <v>906</v>
      </c>
      <c r="C446" s="24" t="s">
        <v>905</v>
      </c>
      <c r="D446" s="42"/>
      <c r="E446" s="24" t="s">
        <v>59</v>
      </c>
      <c r="F446" s="24"/>
      <c r="G446" s="24" t="s">
        <v>94</v>
      </c>
      <c r="H446" s="25">
        <v>1</v>
      </c>
      <c r="I446" s="26">
        <v>0</v>
      </c>
      <c r="J446" s="26">
        <v>0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  <c r="T446" s="26">
        <v>0</v>
      </c>
      <c r="U446" s="26">
        <v>0</v>
      </c>
      <c r="V446" s="26">
        <v>0</v>
      </c>
      <c r="W446" s="26">
        <v>0</v>
      </c>
      <c r="X446" s="26">
        <v>0</v>
      </c>
      <c r="Y446" s="26">
        <v>0</v>
      </c>
      <c r="Z446" s="36">
        <v>0</v>
      </c>
      <c r="AA446" s="26">
        <v>0</v>
      </c>
      <c r="AB446" s="26">
        <v>0</v>
      </c>
      <c r="AC446" s="28">
        <v>0</v>
      </c>
      <c r="AD446" s="28">
        <v>0</v>
      </c>
      <c r="AE446" s="26">
        <f t="shared" si="194"/>
        <v>0</v>
      </c>
      <c r="AF446" s="29">
        <f t="array" ref="AF446">IFERROR(AVERAGE(AE446/N446:P446),0)</f>
        <v>0</v>
      </c>
      <c r="AG446" s="30">
        <f t="shared" si="195"/>
        <v>-1</v>
      </c>
      <c r="AH446" s="28">
        <f t="shared" si="199"/>
        <v>0</v>
      </c>
      <c r="AI446" s="28">
        <f t="shared" si="186"/>
        <v>0</v>
      </c>
      <c r="AJ446" s="28">
        <f t="shared" si="187"/>
        <v>0</v>
      </c>
      <c r="AK446" s="28">
        <f t="shared" si="188"/>
        <v>0</v>
      </c>
      <c r="AL446" s="28">
        <f t="shared" si="189"/>
        <v>0</v>
      </c>
      <c r="AM446" s="28">
        <f t="shared" si="200"/>
        <v>0</v>
      </c>
      <c r="AN446" s="28">
        <f t="shared" si="201"/>
        <v>0</v>
      </c>
      <c r="AO446" s="28">
        <f t="shared" si="190"/>
        <v>0</v>
      </c>
      <c r="AP446" s="28">
        <f t="shared" si="191"/>
        <v>0</v>
      </c>
      <c r="AQ446" s="28">
        <f t="shared" si="192"/>
        <v>0</v>
      </c>
      <c r="AR446" s="28">
        <f t="shared" si="202"/>
        <v>0</v>
      </c>
      <c r="AS446" s="31" t="e">
        <f t="shared" si="203"/>
        <v>#REF!</v>
      </c>
      <c r="AT446" s="29">
        <f t="array" ref="AT446">IFERROR(AVERAGE(AS446/J446:L446),0)</f>
        <v>0</v>
      </c>
      <c r="AU446" s="30">
        <f t="shared" si="204"/>
        <v>-1</v>
      </c>
      <c r="AV446" s="31">
        <f t="shared" si="196"/>
        <v>0</v>
      </c>
      <c r="AW446" s="29">
        <f t="array" ref="AW446">IFERROR(AVERAGE(AV446/O446:Q446),0)</f>
        <v>0</v>
      </c>
      <c r="AX446" s="30">
        <f t="shared" si="198"/>
        <v>-1</v>
      </c>
      <c r="AY446" s="31">
        <f t="shared" si="205"/>
        <v>0</v>
      </c>
      <c r="AZ446" s="29">
        <f t="array" ref="AZ446">IFERROR(AVERAGE(AY446/L446:N446),0)</f>
        <v>0</v>
      </c>
      <c r="BA446" s="30">
        <f t="shared" si="206"/>
        <v>-1</v>
      </c>
      <c r="BB446" s="31">
        <f t="shared" si="207"/>
        <v>0</v>
      </c>
      <c r="BC446" s="29">
        <f t="array" ref="BC446">IFERROR(AVERAGE(BB446/M446:O446),0)</f>
        <v>0</v>
      </c>
      <c r="BD446" s="30">
        <f t="shared" si="208"/>
        <v>-1</v>
      </c>
      <c r="BE446" s="31">
        <f t="shared" si="209"/>
        <v>0</v>
      </c>
      <c r="BF446" s="29">
        <f t="array" ref="BF446">IFERROR(AVERAGE(BE446/N446:P446),0)</f>
        <v>0</v>
      </c>
      <c r="BG446" s="30">
        <f t="shared" si="210"/>
        <v>-1</v>
      </c>
      <c r="BH446" s="31">
        <f t="shared" si="211"/>
        <v>0</v>
      </c>
      <c r="BI446" s="29">
        <f t="array" ref="BI446">IFERROR(AVERAGE(BH446/O446:Q446),0)</f>
        <v>0</v>
      </c>
      <c r="BJ446" s="30">
        <f t="shared" si="212"/>
        <v>-1</v>
      </c>
      <c r="BK446" s="31">
        <f t="shared" si="213"/>
        <v>0</v>
      </c>
      <c r="BL446" s="29">
        <f t="array" ref="BL446">IFERROR(AVERAGE(BK446/P446:R446),0)</f>
        <v>0</v>
      </c>
      <c r="BM446" s="30">
        <f t="shared" si="214"/>
        <v>-1</v>
      </c>
      <c r="BN446" s="31">
        <f t="shared" si="215"/>
        <v>0</v>
      </c>
      <c r="BO446" s="29">
        <f t="array" ref="BO446">IFERROR(AVERAGE(BN446/Q446:S446),0)</f>
        <v>0</v>
      </c>
      <c r="BP446" s="30">
        <f t="shared" si="216"/>
        <v>-1</v>
      </c>
      <c r="BQ446" s="31">
        <f t="shared" si="217"/>
        <v>0</v>
      </c>
      <c r="BR446" s="29">
        <f t="array" ref="BR446">IFERROR(AVERAGE(BQ446/R446:T446),0)</f>
        <v>0</v>
      </c>
      <c r="BS446" s="30">
        <f t="shared" si="218"/>
        <v>-1</v>
      </c>
      <c r="BT446" s="31">
        <f t="shared" si="219"/>
        <v>0</v>
      </c>
      <c r="BU446" s="29">
        <f t="array" ref="BU446">IFERROR(AVERAGE(BT446/R446:T446),0)</f>
        <v>0</v>
      </c>
      <c r="BV446" s="30">
        <f t="shared" si="220"/>
        <v>-1</v>
      </c>
      <c r="BW446" s="31">
        <f t="shared" si="221"/>
        <v>0</v>
      </c>
      <c r="BX446" s="29">
        <f t="array" ref="BX446">IFERROR(AVERAGE(BW446/R446:T446),0)</f>
        <v>0</v>
      </c>
      <c r="BY446" s="30">
        <f t="shared" si="222"/>
        <v>-1</v>
      </c>
      <c r="BZ446" s="31">
        <f t="shared" si="223"/>
        <v>0</v>
      </c>
      <c r="CA446" s="29">
        <f t="array" ref="CA446">IFERROR(AVERAGE(BZ446/R446:T446),0)</f>
        <v>0</v>
      </c>
      <c r="CB446" s="30">
        <f t="shared" si="224"/>
        <v>-1</v>
      </c>
    </row>
    <row r="447" spans="2:80" ht="15" hidden="1" customHeight="1" x14ac:dyDescent="0.25">
      <c r="B447" s="42" t="s">
        <v>907</v>
      </c>
      <c r="C447" s="24" t="s">
        <v>908</v>
      </c>
      <c r="D447" s="42"/>
      <c r="E447" s="24" t="s">
        <v>59</v>
      </c>
      <c r="F447" s="24"/>
      <c r="G447" s="24" t="s">
        <v>94</v>
      </c>
      <c r="H447" s="25">
        <v>1</v>
      </c>
      <c r="I447" s="26">
        <v>0</v>
      </c>
      <c r="J447" s="26">
        <v>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  <c r="T447" s="26">
        <v>0</v>
      </c>
      <c r="U447" s="26">
        <v>0</v>
      </c>
      <c r="V447" s="26">
        <v>0</v>
      </c>
      <c r="W447" s="26">
        <v>0</v>
      </c>
      <c r="X447" s="26">
        <v>0</v>
      </c>
      <c r="Y447" s="26">
        <v>0</v>
      </c>
      <c r="Z447" s="36">
        <v>0</v>
      </c>
      <c r="AA447" s="26">
        <v>0</v>
      </c>
      <c r="AB447" s="26">
        <v>0</v>
      </c>
      <c r="AC447" s="28">
        <v>0</v>
      </c>
      <c r="AD447" s="28">
        <v>0</v>
      </c>
      <c r="AE447" s="26">
        <f t="shared" si="194"/>
        <v>0</v>
      </c>
      <c r="AF447" s="29">
        <f t="array" ref="AF447">IFERROR(AVERAGE(AE447/N447:P447),0)</f>
        <v>0</v>
      </c>
      <c r="AG447" s="30">
        <f t="shared" si="195"/>
        <v>-1</v>
      </c>
      <c r="AH447" s="28">
        <f t="shared" si="199"/>
        <v>0</v>
      </c>
      <c r="AI447" s="28">
        <f t="shared" si="186"/>
        <v>0</v>
      </c>
      <c r="AJ447" s="28">
        <f t="shared" si="187"/>
        <v>0</v>
      </c>
      <c r="AK447" s="28">
        <f t="shared" si="188"/>
        <v>0</v>
      </c>
      <c r="AL447" s="28">
        <f t="shared" si="189"/>
        <v>0</v>
      </c>
      <c r="AM447" s="28">
        <f t="shared" si="200"/>
        <v>0</v>
      </c>
      <c r="AN447" s="28">
        <f t="shared" si="201"/>
        <v>0</v>
      </c>
      <c r="AO447" s="28">
        <f t="shared" si="190"/>
        <v>0</v>
      </c>
      <c r="AP447" s="28">
        <f t="shared" si="191"/>
        <v>0</v>
      </c>
      <c r="AQ447" s="28">
        <f t="shared" si="192"/>
        <v>0</v>
      </c>
      <c r="AR447" s="28">
        <f t="shared" si="202"/>
        <v>0</v>
      </c>
      <c r="AS447" s="31" t="e">
        <f t="shared" si="203"/>
        <v>#REF!</v>
      </c>
      <c r="AT447" s="29">
        <f t="array" ref="AT447">IFERROR(AVERAGE(AS447/J447:L447),0)</f>
        <v>0</v>
      </c>
      <c r="AU447" s="30">
        <f t="shared" si="204"/>
        <v>-1</v>
      </c>
      <c r="AV447" s="31">
        <f t="shared" si="196"/>
        <v>0</v>
      </c>
      <c r="AW447" s="29">
        <f t="array" ref="AW447">IFERROR(AVERAGE(AV447/O447:Q447),0)</f>
        <v>0</v>
      </c>
      <c r="AX447" s="30">
        <f t="shared" si="198"/>
        <v>-1</v>
      </c>
      <c r="AY447" s="31">
        <f t="shared" si="205"/>
        <v>0</v>
      </c>
      <c r="AZ447" s="29">
        <f t="array" ref="AZ447">IFERROR(AVERAGE(AY447/L447:N447),0)</f>
        <v>0</v>
      </c>
      <c r="BA447" s="30">
        <f t="shared" si="206"/>
        <v>-1</v>
      </c>
      <c r="BB447" s="31">
        <f t="shared" si="207"/>
        <v>0</v>
      </c>
      <c r="BC447" s="29">
        <f t="array" ref="BC447">IFERROR(AVERAGE(BB447/M447:O447),0)</f>
        <v>0</v>
      </c>
      <c r="BD447" s="30">
        <f t="shared" si="208"/>
        <v>-1</v>
      </c>
      <c r="BE447" s="31">
        <f t="shared" si="209"/>
        <v>0</v>
      </c>
      <c r="BF447" s="29">
        <f t="array" ref="BF447">IFERROR(AVERAGE(BE447/N447:P447),0)</f>
        <v>0</v>
      </c>
      <c r="BG447" s="30">
        <f t="shared" si="210"/>
        <v>-1</v>
      </c>
      <c r="BH447" s="31">
        <f t="shared" si="211"/>
        <v>0</v>
      </c>
      <c r="BI447" s="29">
        <f t="array" ref="BI447">IFERROR(AVERAGE(BH447/O447:Q447),0)</f>
        <v>0</v>
      </c>
      <c r="BJ447" s="30">
        <f t="shared" si="212"/>
        <v>-1</v>
      </c>
      <c r="BK447" s="31">
        <f t="shared" si="213"/>
        <v>0</v>
      </c>
      <c r="BL447" s="29">
        <f t="array" ref="BL447">IFERROR(AVERAGE(BK447/P447:R447),0)</f>
        <v>0</v>
      </c>
      <c r="BM447" s="30">
        <f t="shared" si="214"/>
        <v>-1</v>
      </c>
      <c r="BN447" s="31">
        <f t="shared" si="215"/>
        <v>0</v>
      </c>
      <c r="BO447" s="29">
        <f t="array" ref="BO447">IFERROR(AVERAGE(BN447/Q447:S447),0)</f>
        <v>0</v>
      </c>
      <c r="BP447" s="30">
        <f t="shared" si="216"/>
        <v>-1</v>
      </c>
      <c r="BQ447" s="31">
        <f t="shared" si="217"/>
        <v>0</v>
      </c>
      <c r="BR447" s="29">
        <f t="array" ref="BR447">IFERROR(AVERAGE(BQ447/R447:T447),0)</f>
        <v>0</v>
      </c>
      <c r="BS447" s="30">
        <f t="shared" si="218"/>
        <v>-1</v>
      </c>
      <c r="BT447" s="31">
        <f t="shared" si="219"/>
        <v>0</v>
      </c>
      <c r="BU447" s="29">
        <f t="array" ref="BU447">IFERROR(AVERAGE(BT447/R447:T447),0)</f>
        <v>0</v>
      </c>
      <c r="BV447" s="30">
        <f t="shared" si="220"/>
        <v>-1</v>
      </c>
      <c r="BW447" s="31">
        <f t="shared" si="221"/>
        <v>0</v>
      </c>
      <c r="BX447" s="29">
        <f t="array" ref="BX447">IFERROR(AVERAGE(BW447/R447:T447),0)</f>
        <v>0</v>
      </c>
      <c r="BY447" s="30">
        <f t="shared" si="222"/>
        <v>-1</v>
      </c>
      <c r="BZ447" s="31">
        <f t="shared" si="223"/>
        <v>0</v>
      </c>
      <c r="CA447" s="29">
        <f t="array" ref="CA447">IFERROR(AVERAGE(BZ447/R447:T447),0)</f>
        <v>0</v>
      </c>
      <c r="CB447" s="30">
        <f t="shared" si="224"/>
        <v>-1</v>
      </c>
    </row>
    <row r="448" spans="2:80" ht="15" hidden="1" customHeight="1" x14ac:dyDescent="0.25">
      <c r="B448" s="43" t="s">
        <v>909</v>
      </c>
      <c r="C448" s="24" t="s">
        <v>910</v>
      </c>
      <c r="D448" s="24" t="s">
        <v>58</v>
      </c>
      <c r="E448" s="24" t="s">
        <v>549</v>
      </c>
      <c r="F448" s="24"/>
      <c r="G448" s="24" t="s">
        <v>94</v>
      </c>
      <c r="H448" s="25">
        <v>1</v>
      </c>
      <c r="I448" s="26">
        <v>0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6">
        <v>0</v>
      </c>
      <c r="U448" s="26">
        <v>0</v>
      </c>
      <c r="V448" s="26">
        <v>0</v>
      </c>
      <c r="W448" s="26">
        <v>0</v>
      </c>
      <c r="X448" s="26">
        <v>0</v>
      </c>
      <c r="Y448" s="26">
        <v>0</v>
      </c>
      <c r="Z448" s="36">
        <v>0</v>
      </c>
      <c r="AA448" s="26">
        <v>0</v>
      </c>
      <c r="AB448" s="26">
        <v>0</v>
      </c>
      <c r="AC448" s="28">
        <v>397</v>
      </c>
      <c r="AD448" s="28">
        <v>0</v>
      </c>
      <c r="AE448" s="26">
        <f t="shared" si="194"/>
        <v>397</v>
      </c>
      <c r="AF448" s="29">
        <f t="array" ref="AF448">IFERROR(AVERAGE(AE448/N448:P448),0)</f>
        <v>0</v>
      </c>
      <c r="AG448" s="30">
        <f t="shared" si="195"/>
        <v>-1</v>
      </c>
      <c r="AH448" s="28">
        <f t="shared" si="199"/>
        <v>0</v>
      </c>
      <c r="AI448" s="28">
        <f t="shared" si="186"/>
        <v>0</v>
      </c>
      <c r="AJ448" s="28">
        <f t="shared" si="187"/>
        <v>0</v>
      </c>
      <c r="AK448" s="28">
        <f t="shared" si="188"/>
        <v>0</v>
      </c>
      <c r="AL448" s="28">
        <f t="shared" si="189"/>
        <v>0</v>
      </c>
      <c r="AM448" s="28">
        <f t="shared" si="200"/>
        <v>0</v>
      </c>
      <c r="AN448" s="28">
        <f t="shared" si="201"/>
        <v>0</v>
      </c>
      <c r="AO448" s="28">
        <f t="shared" si="190"/>
        <v>0</v>
      </c>
      <c r="AP448" s="28">
        <f t="shared" si="191"/>
        <v>0</v>
      </c>
      <c r="AQ448" s="28">
        <f t="shared" si="192"/>
        <v>0</v>
      </c>
      <c r="AR448" s="28">
        <f t="shared" si="202"/>
        <v>0</v>
      </c>
      <c r="AS448" s="31" t="e">
        <f t="shared" si="203"/>
        <v>#REF!</v>
      </c>
      <c r="AT448" s="29">
        <f t="array" ref="AT448">IFERROR(AVERAGE(AS448/J448:L448),0)</f>
        <v>0</v>
      </c>
      <c r="AU448" s="30">
        <f t="shared" si="204"/>
        <v>-1</v>
      </c>
      <c r="AV448" s="31">
        <f t="shared" si="196"/>
        <v>397</v>
      </c>
      <c r="AW448" s="29">
        <f t="array" ref="AW448">IFERROR(AVERAGE(AV448/O448:Q448),0)</f>
        <v>0</v>
      </c>
      <c r="AX448" s="30">
        <f t="shared" si="198"/>
        <v>-1</v>
      </c>
      <c r="AY448" s="31">
        <f t="shared" si="205"/>
        <v>397</v>
      </c>
      <c r="AZ448" s="29">
        <f t="array" ref="AZ448">IFERROR(AVERAGE(AY448/L448:N448),0)</f>
        <v>0</v>
      </c>
      <c r="BA448" s="30">
        <f t="shared" si="206"/>
        <v>-1</v>
      </c>
      <c r="BB448" s="31">
        <f t="shared" si="207"/>
        <v>397</v>
      </c>
      <c r="BC448" s="29">
        <f t="array" ref="BC448">IFERROR(AVERAGE(BB448/M448:O448),0)</f>
        <v>0</v>
      </c>
      <c r="BD448" s="30">
        <f t="shared" si="208"/>
        <v>-1</v>
      </c>
      <c r="BE448" s="31">
        <f t="shared" si="209"/>
        <v>397</v>
      </c>
      <c r="BF448" s="29">
        <f t="array" ref="BF448">IFERROR(AVERAGE(BE448/N448:P448),0)</f>
        <v>0</v>
      </c>
      <c r="BG448" s="30">
        <f t="shared" si="210"/>
        <v>-1</v>
      </c>
      <c r="BH448" s="31">
        <f t="shared" si="211"/>
        <v>397</v>
      </c>
      <c r="BI448" s="29">
        <f t="array" ref="BI448">IFERROR(AVERAGE(BH448/O448:Q448),0)</f>
        <v>0</v>
      </c>
      <c r="BJ448" s="30">
        <f t="shared" si="212"/>
        <v>-1</v>
      </c>
      <c r="BK448" s="31">
        <f t="shared" si="213"/>
        <v>397</v>
      </c>
      <c r="BL448" s="29">
        <f t="array" ref="BL448">IFERROR(AVERAGE(BK448/P448:R448),0)</f>
        <v>0</v>
      </c>
      <c r="BM448" s="30">
        <f t="shared" si="214"/>
        <v>-1</v>
      </c>
      <c r="BN448" s="31">
        <f t="shared" si="215"/>
        <v>397</v>
      </c>
      <c r="BO448" s="29">
        <f t="array" ref="BO448">IFERROR(AVERAGE(BN448/Q448:S448),0)</f>
        <v>0</v>
      </c>
      <c r="BP448" s="30">
        <f t="shared" si="216"/>
        <v>-1</v>
      </c>
      <c r="BQ448" s="31">
        <f t="shared" si="217"/>
        <v>397</v>
      </c>
      <c r="BR448" s="29">
        <f t="array" ref="BR448">IFERROR(AVERAGE(BQ448/R448:T448),0)</f>
        <v>0</v>
      </c>
      <c r="BS448" s="30">
        <f t="shared" si="218"/>
        <v>-1</v>
      </c>
      <c r="BT448" s="31">
        <f t="shared" si="219"/>
        <v>397</v>
      </c>
      <c r="BU448" s="29">
        <f t="array" ref="BU448">IFERROR(AVERAGE(BT448/R448:T448),0)</f>
        <v>0</v>
      </c>
      <c r="BV448" s="30">
        <f t="shared" si="220"/>
        <v>-1</v>
      </c>
      <c r="BW448" s="31">
        <f t="shared" si="221"/>
        <v>397</v>
      </c>
      <c r="BX448" s="29">
        <f t="array" ref="BX448">IFERROR(AVERAGE(BW448/R448:T448),0)</f>
        <v>0</v>
      </c>
      <c r="BY448" s="30">
        <f t="shared" si="222"/>
        <v>-1</v>
      </c>
      <c r="BZ448" s="31">
        <f t="shared" si="223"/>
        <v>397</v>
      </c>
      <c r="CA448" s="29">
        <f t="array" ref="CA448">IFERROR(AVERAGE(BZ448/R448:T448),0)</f>
        <v>0</v>
      </c>
      <c r="CB448" s="30">
        <f t="shared" si="224"/>
        <v>-1</v>
      </c>
    </row>
    <row r="449" spans="2:80" ht="15" hidden="1" customHeight="1" x14ac:dyDescent="0.25">
      <c r="B449" s="42" t="s">
        <v>911</v>
      </c>
      <c r="C449" s="24" t="s">
        <v>912</v>
      </c>
      <c r="D449" s="42"/>
      <c r="E449" s="24" t="s">
        <v>59</v>
      </c>
      <c r="F449" s="24"/>
      <c r="G449" s="24" t="s">
        <v>94</v>
      </c>
      <c r="H449" s="25">
        <v>1</v>
      </c>
      <c r="I449" s="26">
        <v>0</v>
      </c>
      <c r="J449" s="26">
        <v>0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  <c r="T449" s="26">
        <v>0</v>
      </c>
      <c r="U449" s="26">
        <v>0</v>
      </c>
      <c r="V449" s="26">
        <v>0</v>
      </c>
      <c r="W449" s="26">
        <v>0</v>
      </c>
      <c r="X449" s="26">
        <v>0</v>
      </c>
      <c r="Y449" s="26">
        <v>0</v>
      </c>
      <c r="Z449" s="36">
        <v>0</v>
      </c>
      <c r="AA449" s="26">
        <v>0</v>
      </c>
      <c r="AB449" s="26">
        <v>0</v>
      </c>
      <c r="AC449" s="28">
        <v>0</v>
      </c>
      <c r="AD449" s="28">
        <v>0</v>
      </c>
      <c r="AE449" s="26">
        <f t="shared" si="194"/>
        <v>0</v>
      </c>
      <c r="AF449" s="29">
        <f t="array" ref="AF449">IFERROR(AVERAGE(AE449/N449:P449),0)</f>
        <v>0</v>
      </c>
      <c r="AG449" s="30">
        <f t="shared" si="195"/>
        <v>-1</v>
      </c>
      <c r="AH449" s="28">
        <f t="shared" si="199"/>
        <v>0</v>
      </c>
      <c r="AI449" s="28">
        <f t="shared" si="186"/>
        <v>0</v>
      </c>
      <c r="AJ449" s="28">
        <f t="shared" si="187"/>
        <v>0</v>
      </c>
      <c r="AK449" s="28">
        <f t="shared" si="188"/>
        <v>0</v>
      </c>
      <c r="AL449" s="28">
        <f t="shared" si="189"/>
        <v>0</v>
      </c>
      <c r="AM449" s="28">
        <f t="shared" si="200"/>
        <v>0</v>
      </c>
      <c r="AN449" s="28">
        <f t="shared" si="201"/>
        <v>0</v>
      </c>
      <c r="AO449" s="28">
        <f t="shared" si="190"/>
        <v>0</v>
      </c>
      <c r="AP449" s="28">
        <f t="shared" si="191"/>
        <v>0</v>
      </c>
      <c r="AQ449" s="28">
        <f t="shared" si="192"/>
        <v>0</v>
      </c>
      <c r="AR449" s="28">
        <f t="shared" si="202"/>
        <v>0</v>
      </c>
      <c r="AS449" s="31" t="e">
        <f t="shared" si="203"/>
        <v>#REF!</v>
      </c>
      <c r="AT449" s="29">
        <f t="array" ref="AT449">IFERROR(AVERAGE(AS449/J449:L449),0)</f>
        <v>0</v>
      </c>
      <c r="AU449" s="30">
        <f t="shared" si="204"/>
        <v>-1</v>
      </c>
      <c r="AV449" s="31">
        <f t="shared" si="196"/>
        <v>0</v>
      </c>
      <c r="AW449" s="29">
        <f t="array" ref="AW449">IFERROR(AVERAGE(AV449/O449:Q449),0)</f>
        <v>0</v>
      </c>
      <c r="AX449" s="30">
        <f t="shared" si="198"/>
        <v>-1</v>
      </c>
      <c r="AY449" s="31">
        <f t="shared" si="205"/>
        <v>0</v>
      </c>
      <c r="AZ449" s="29">
        <f t="array" ref="AZ449">IFERROR(AVERAGE(AY449/L449:N449),0)</f>
        <v>0</v>
      </c>
      <c r="BA449" s="30">
        <f t="shared" si="206"/>
        <v>-1</v>
      </c>
      <c r="BB449" s="31">
        <f t="shared" si="207"/>
        <v>0</v>
      </c>
      <c r="BC449" s="29">
        <f t="array" ref="BC449">IFERROR(AVERAGE(BB449/M449:O449),0)</f>
        <v>0</v>
      </c>
      <c r="BD449" s="30">
        <f t="shared" si="208"/>
        <v>-1</v>
      </c>
      <c r="BE449" s="31">
        <f t="shared" si="209"/>
        <v>0</v>
      </c>
      <c r="BF449" s="29">
        <f t="array" ref="BF449">IFERROR(AVERAGE(BE449/N449:P449),0)</f>
        <v>0</v>
      </c>
      <c r="BG449" s="30">
        <f t="shared" si="210"/>
        <v>-1</v>
      </c>
      <c r="BH449" s="31">
        <f t="shared" si="211"/>
        <v>0</v>
      </c>
      <c r="BI449" s="29">
        <f t="array" ref="BI449">IFERROR(AVERAGE(BH449/O449:Q449),0)</f>
        <v>0</v>
      </c>
      <c r="BJ449" s="30">
        <f t="shared" si="212"/>
        <v>-1</v>
      </c>
      <c r="BK449" s="31">
        <f t="shared" si="213"/>
        <v>0</v>
      </c>
      <c r="BL449" s="29">
        <f t="array" ref="BL449">IFERROR(AVERAGE(BK449/P449:R449),0)</f>
        <v>0</v>
      </c>
      <c r="BM449" s="30">
        <f t="shared" si="214"/>
        <v>-1</v>
      </c>
      <c r="BN449" s="31">
        <f t="shared" si="215"/>
        <v>0</v>
      </c>
      <c r="BO449" s="29">
        <f t="array" ref="BO449">IFERROR(AVERAGE(BN449/Q449:S449),0)</f>
        <v>0</v>
      </c>
      <c r="BP449" s="30">
        <f t="shared" si="216"/>
        <v>-1</v>
      </c>
      <c r="BQ449" s="31">
        <f t="shared" si="217"/>
        <v>0</v>
      </c>
      <c r="BR449" s="29">
        <f t="array" ref="BR449">IFERROR(AVERAGE(BQ449/R449:T449),0)</f>
        <v>0</v>
      </c>
      <c r="BS449" s="30">
        <f t="shared" si="218"/>
        <v>-1</v>
      </c>
      <c r="BT449" s="31">
        <f t="shared" si="219"/>
        <v>0</v>
      </c>
      <c r="BU449" s="29">
        <f t="array" ref="BU449">IFERROR(AVERAGE(BT449/R449:T449),0)</f>
        <v>0</v>
      </c>
      <c r="BV449" s="30">
        <f t="shared" si="220"/>
        <v>-1</v>
      </c>
      <c r="BW449" s="31">
        <f t="shared" si="221"/>
        <v>0</v>
      </c>
      <c r="BX449" s="29">
        <f t="array" ref="BX449">IFERROR(AVERAGE(BW449/R449:T449),0)</f>
        <v>0</v>
      </c>
      <c r="BY449" s="30">
        <f t="shared" si="222"/>
        <v>-1</v>
      </c>
      <c r="BZ449" s="31">
        <f t="shared" si="223"/>
        <v>0</v>
      </c>
      <c r="CA449" s="29">
        <f t="array" ref="CA449">IFERROR(AVERAGE(BZ449/R449:T449),0)</f>
        <v>0</v>
      </c>
      <c r="CB449" s="30">
        <f t="shared" si="224"/>
        <v>-1</v>
      </c>
    </row>
    <row r="450" spans="2:80" ht="15" hidden="1" customHeight="1" x14ac:dyDescent="0.25">
      <c r="B450" s="42" t="s">
        <v>913</v>
      </c>
      <c r="C450" s="24" t="s">
        <v>914</v>
      </c>
      <c r="D450" s="42"/>
      <c r="E450" s="24" t="s">
        <v>59</v>
      </c>
      <c r="F450" s="24"/>
      <c r="G450" s="24" t="s">
        <v>94</v>
      </c>
      <c r="H450" s="25">
        <v>1</v>
      </c>
      <c r="I450" s="26">
        <v>0</v>
      </c>
      <c r="J450" s="26">
        <v>0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  <c r="T450" s="26">
        <v>0</v>
      </c>
      <c r="U450" s="26">
        <v>0</v>
      </c>
      <c r="V450" s="26">
        <v>0</v>
      </c>
      <c r="W450" s="26">
        <v>0</v>
      </c>
      <c r="X450" s="26">
        <v>0</v>
      </c>
      <c r="Y450" s="26">
        <v>0</v>
      </c>
      <c r="Z450" s="36">
        <v>0</v>
      </c>
      <c r="AA450" s="26">
        <v>0</v>
      </c>
      <c r="AB450" s="26">
        <v>0</v>
      </c>
      <c r="AC450" s="28">
        <v>0</v>
      </c>
      <c r="AD450" s="28">
        <v>0</v>
      </c>
      <c r="AE450" s="26">
        <f t="shared" si="194"/>
        <v>0</v>
      </c>
      <c r="AF450" s="29">
        <f t="array" ref="AF450">IFERROR(AVERAGE(AE450/N450:P450),0)</f>
        <v>0</v>
      </c>
      <c r="AG450" s="30">
        <f t="shared" si="195"/>
        <v>-1</v>
      </c>
      <c r="AH450" s="28">
        <f t="shared" si="199"/>
        <v>0</v>
      </c>
      <c r="AI450" s="28">
        <f t="shared" si="186"/>
        <v>0</v>
      </c>
      <c r="AJ450" s="28">
        <f t="shared" si="187"/>
        <v>0</v>
      </c>
      <c r="AK450" s="28">
        <f t="shared" si="188"/>
        <v>0</v>
      </c>
      <c r="AL450" s="28">
        <f t="shared" si="189"/>
        <v>0</v>
      </c>
      <c r="AM450" s="28">
        <f t="shared" si="200"/>
        <v>0</v>
      </c>
      <c r="AN450" s="28">
        <f t="shared" si="201"/>
        <v>0</v>
      </c>
      <c r="AO450" s="28">
        <f t="shared" si="190"/>
        <v>0</v>
      </c>
      <c r="AP450" s="28">
        <f t="shared" si="191"/>
        <v>0</v>
      </c>
      <c r="AQ450" s="28">
        <f t="shared" si="192"/>
        <v>0</v>
      </c>
      <c r="AR450" s="28">
        <f t="shared" si="202"/>
        <v>0</v>
      </c>
      <c r="AS450" s="31" t="e">
        <f t="shared" si="203"/>
        <v>#REF!</v>
      </c>
      <c r="AT450" s="29">
        <f t="array" ref="AT450">IFERROR(AVERAGE(AS450/J450:L450),0)</f>
        <v>0</v>
      </c>
      <c r="AU450" s="30">
        <f t="shared" si="204"/>
        <v>-1</v>
      </c>
      <c r="AV450" s="31">
        <f t="shared" si="196"/>
        <v>0</v>
      </c>
      <c r="AW450" s="29">
        <f t="array" ref="AW450">IFERROR(AVERAGE(AV450/O450:Q450),0)</f>
        <v>0</v>
      </c>
      <c r="AX450" s="30">
        <f t="shared" si="198"/>
        <v>-1</v>
      </c>
      <c r="AY450" s="31">
        <f t="shared" si="205"/>
        <v>0</v>
      </c>
      <c r="AZ450" s="29">
        <f t="array" ref="AZ450">IFERROR(AVERAGE(AY450/L450:N450),0)</f>
        <v>0</v>
      </c>
      <c r="BA450" s="30">
        <f t="shared" si="206"/>
        <v>-1</v>
      </c>
      <c r="BB450" s="31">
        <f t="shared" si="207"/>
        <v>0</v>
      </c>
      <c r="BC450" s="29">
        <f t="array" ref="BC450">IFERROR(AVERAGE(BB450/M450:O450),0)</f>
        <v>0</v>
      </c>
      <c r="BD450" s="30">
        <f t="shared" si="208"/>
        <v>-1</v>
      </c>
      <c r="BE450" s="31">
        <f t="shared" si="209"/>
        <v>0</v>
      </c>
      <c r="BF450" s="29">
        <f t="array" ref="BF450">IFERROR(AVERAGE(BE450/N450:P450),0)</f>
        <v>0</v>
      </c>
      <c r="BG450" s="30">
        <f t="shared" si="210"/>
        <v>-1</v>
      </c>
      <c r="BH450" s="31">
        <f t="shared" si="211"/>
        <v>0</v>
      </c>
      <c r="BI450" s="29">
        <f t="array" ref="BI450">IFERROR(AVERAGE(BH450/O450:Q450),0)</f>
        <v>0</v>
      </c>
      <c r="BJ450" s="30">
        <f t="shared" si="212"/>
        <v>-1</v>
      </c>
      <c r="BK450" s="31">
        <f t="shared" si="213"/>
        <v>0</v>
      </c>
      <c r="BL450" s="29">
        <f t="array" ref="BL450">IFERROR(AVERAGE(BK450/P450:R450),0)</f>
        <v>0</v>
      </c>
      <c r="BM450" s="30">
        <f t="shared" si="214"/>
        <v>-1</v>
      </c>
      <c r="BN450" s="31">
        <f t="shared" si="215"/>
        <v>0</v>
      </c>
      <c r="BO450" s="29">
        <f t="array" ref="BO450">IFERROR(AVERAGE(BN450/Q450:S450),0)</f>
        <v>0</v>
      </c>
      <c r="BP450" s="30">
        <f t="shared" si="216"/>
        <v>-1</v>
      </c>
      <c r="BQ450" s="31">
        <f t="shared" si="217"/>
        <v>0</v>
      </c>
      <c r="BR450" s="29">
        <f t="array" ref="BR450">IFERROR(AVERAGE(BQ450/R450:T450),0)</f>
        <v>0</v>
      </c>
      <c r="BS450" s="30">
        <f t="shared" si="218"/>
        <v>-1</v>
      </c>
      <c r="BT450" s="31">
        <f t="shared" si="219"/>
        <v>0</v>
      </c>
      <c r="BU450" s="29">
        <f t="array" ref="BU450">IFERROR(AVERAGE(BT450/R450:T450),0)</f>
        <v>0</v>
      </c>
      <c r="BV450" s="30">
        <f t="shared" si="220"/>
        <v>-1</v>
      </c>
      <c r="BW450" s="31">
        <f t="shared" si="221"/>
        <v>0</v>
      </c>
      <c r="BX450" s="29">
        <f t="array" ref="BX450">IFERROR(AVERAGE(BW450/R450:T450),0)</f>
        <v>0</v>
      </c>
      <c r="BY450" s="30">
        <f t="shared" si="222"/>
        <v>-1</v>
      </c>
      <c r="BZ450" s="31">
        <f t="shared" si="223"/>
        <v>0</v>
      </c>
      <c r="CA450" s="29">
        <f t="array" ref="CA450">IFERROR(AVERAGE(BZ450/R450:T450),0)</f>
        <v>0</v>
      </c>
      <c r="CB450" s="30">
        <f t="shared" si="224"/>
        <v>-1</v>
      </c>
    </row>
    <row r="451" spans="2:80" ht="15" hidden="1" customHeight="1" x14ac:dyDescent="0.25">
      <c r="B451" s="43" t="s">
        <v>915</v>
      </c>
      <c r="C451" s="24" t="s">
        <v>916</v>
      </c>
      <c r="D451" s="24" t="s">
        <v>58</v>
      </c>
      <c r="E451" s="24" t="s">
        <v>549</v>
      </c>
      <c r="F451" s="24"/>
      <c r="G451" s="24" t="s">
        <v>94</v>
      </c>
      <c r="H451" s="25">
        <v>1</v>
      </c>
      <c r="I451" s="26">
        <v>0</v>
      </c>
      <c r="J451" s="26">
        <v>0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  <c r="T451" s="26">
        <v>0</v>
      </c>
      <c r="U451" s="26">
        <v>0</v>
      </c>
      <c r="V451" s="26">
        <v>0</v>
      </c>
      <c r="W451" s="26">
        <v>0</v>
      </c>
      <c r="X451" s="26">
        <v>0</v>
      </c>
      <c r="Y451" s="26">
        <v>0</v>
      </c>
      <c r="Z451" s="36">
        <v>0</v>
      </c>
      <c r="AA451" s="26">
        <v>0</v>
      </c>
      <c r="AB451" s="26">
        <v>0</v>
      </c>
      <c r="AC451" s="28">
        <v>621</v>
      </c>
      <c r="AD451" s="28">
        <v>0</v>
      </c>
      <c r="AE451" s="26">
        <f t="shared" si="194"/>
        <v>621</v>
      </c>
      <c r="AF451" s="29">
        <f t="array" ref="AF451">IFERROR(AVERAGE(AE451/N451:P451),0)</f>
        <v>0</v>
      </c>
      <c r="AG451" s="30">
        <f t="shared" si="195"/>
        <v>-1</v>
      </c>
      <c r="AH451" s="28">
        <f t="shared" si="199"/>
        <v>0</v>
      </c>
      <c r="AI451" s="28">
        <f t="shared" si="186"/>
        <v>0</v>
      </c>
      <c r="AJ451" s="28">
        <f t="shared" si="187"/>
        <v>0</v>
      </c>
      <c r="AK451" s="28">
        <f t="shared" si="188"/>
        <v>0</v>
      </c>
      <c r="AL451" s="28">
        <f t="shared" si="189"/>
        <v>0</v>
      </c>
      <c r="AM451" s="28">
        <f t="shared" si="200"/>
        <v>0</v>
      </c>
      <c r="AN451" s="28">
        <f t="shared" si="201"/>
        <v>0</v>
      </c>
      <c r="AO451" s="28">
        <f t="shared" si="190"/>
        <v>0</v>
      </c>
      <c r="AP451" s="28">
        <f t="shared" si="191"/>
        <v>0</v>
      </c>
      <c r="AQ451" s="28">
        <f t="shared" si="192"/>
        <v>0</v>
      </c>
      <c r="AR451" s="28">
        <f t="shared" si="202"/>
        <v>0</v>
      </c>
      <c r="AS451" s="31" t="e">
        <f t="shared" si="203"/>
        <v>#REF!</v>
      </c>
      <c r="AT451" s="29">
        <f t="array" ref="AT451">IFERROR(AVERAGE(AS451/J451:L451),0)</f>
        <v>0</v>
      </c>
      <c r="AU451" s="30">
        <f t="shared" si="204"/>
        <v>-1</v>
      </c>
      <c r="AV451" s="31">
        <f t="shared" si="196"/>
        <v>621</v>
      </c>
      <c r="AW451" s="29">
        <f t="array" ref="AW451">IFERROR(AVERAGE(AV451/O451:Q451),0)</f>
        <v>0</v>
      </c>
      <c r="AX451" s="30">
        <f t="shared" si="198"/>
        <v>-1</v>
      </c>
      <c r="AY451" s="31">
        <f t="shared" si="205"/>
        <v>621</v>
      </c>
      <c r="AZ451" s="29">
        <f t="array" ref="AZ451">IFERROR(AVERAGE(AY451/L451:N451),0)</f>
        <v>0</v>
      </c>
      <c r="BA451" s="30">
        <f t="shared" si="206"/>
        <v>-1</v>
      </c>
      <c r="BB451" s="31">
        <f t="shared" si="207"/>
        <v>621</v>
      </c>
      <c r="BC451" s="29">
        <f t="array" ref="BC451">IFERROR(AVERAGE(BB451/M451:O451),0)</f>
        <v>0</v>
      </c>
      <c r="BD451" s="30">
        <f t="shared" si="208"/>
        <v>-1</v>
      </c>
      <c r="BE451" s="31">
        <f t="shared" si="209"/>
        <v>621</v>
      </c>
      <c r="BF451" s="29">
        <f t="array" ref="BF451">IFERROR(AVERAGE(BE451/N451:P451),0)</f>
        <v>0</v>
      </c>
      <c r="BG451" s="30">
        <f t="shared" si="210"/>
        <v>-1</v>
      </c>
      <c r="BH451" s="31">
        <f t="shared" si="211"/>
        <v>621</v>
      </c>
      <c r="BI451" s="29">
        <f t="array" ref="BI451">IFERROR(AVERAGE(BH451/O451:Q451),0)</f>
        <v>0</v>
      </c>
      <c r="BJ451" s="30">
        <f t="shared" si="212"/>
        <v>-1</v>
      </c>
      <c r="BK451" s="31">
        <f t="shared" si="213"/>
        <v>621</v>
      </c>
      <c r="BL451" s="29">
        <f t="array" ref="BL451">IFERROR(AVERAGE(BK451/P451:R451),0)</f>
        <v>0</v>
      </c>
      <c r="BM451" s="30">
        <f t="shared" si="214"/>
        <v>-1</v>
      </c>
      <c r="BN451" s="31">
        <f t="shared" si="215"/>
        <v>621</v>
      </c>
      <c r="BO451" s="29">
        <f t="array" ref="BO451">IFERROR(AVERAGE(BN451/Q451:S451),0)</f>
        <v>0</v>
      </c>
      <c r="BP451" s="30">
        <f t="shared" si="216"/>
        <v>-1</v>
      </c>
      <c r="BQ451" s="31">
        <f t="shared" si="217"/>
        <v>621</v>
      </c>
      <c r="BR451" s="29">
        <f t="array" ref="BR451">IFERROR(AVERAGE(BQ451/R451:T451),0)</f>
        <v>0</v>
      </c>
      <c r="BS451" s="30">
        <f t="shared" si="218"/>
        <v>-1</v>
      </c>
      <c r="BT451" s="31">
        <f t="shared" si="219"/>
        <v>621</v>
      </c>
      <c r="BU451" s="29">
        <f t="array" ref="BU451">IFERROR(AVERAGE(BT451/R451:T451),0)</f>
        <v>0</v>
      </c>
      <c r="BV451" s="30">
        <f t="shared" si="220"/>
        <v>-1</v>
      </c>
      <c r="BW451" s="31">
        <f t="shared" si="221"/>
        <v>621</v>
      </c>
      <c r="BX451" s="29">
        <f t="array" ref="BX451">IFERROR(AVERAGE(BW451/R451:T451),0)</f>
        <v>0</v>
      </c>
      <c r="BY451" s="30">
        <f t="shared" si="222"/>
        <v>-1</v>
      </c>
      <c r="BZ451" s="31">
        <f t="shared" si="223"/>
        <v>621</v>
      </c>
      <c r="CA451" s="29">
        <f t="array" ref="CA451">IFERROR(AVERAGE(BZ451/R451:T451),0)</f>
        <v>0</v>
      </c>
      <c r="CB451" s="30">
        <f t="shared" si="224"/>
        <v>-1</v>
      </c>
    </row>
    <row r="452" spans="2:80" ht="15" hidden="1" customHeight="1" x14ac:dyDescent="0.25">
      <c r="B452" s="42" t="s">
        <v>917</v>
      </c>
      <c r="C452" s="24" t="s">
        <v>495</v>
      </c>
      <c r="D452" s="42"/>
      <c r="E452" s="24" t="s">
        <v>59</v>
      </c>
      <c r="F452" s="24"/>
      <c r="G452" s="24" t="s">
        <v>94</v>
      </c>
      <c r="H452" s="25">
        <v>1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  <c r="T452" s="26">
        <v>0</v>
      </c>
      <c r="U452" s="26">
        <v>0</v>
      </c>
      <c r="V452" s="26">
        <v>0</v>
      </c>
      <c r="W452" s="26">
        <v>0</v>
      </c>
      <c r="X452" s="26">
        <v>0</v>
      </c>
      <c r="Y452" s="26">
        <v>0</v>
      </c>
      <c r="Z452" s="36">
        <v>0</v>
      </c>
      <c r="AA452" s="26">
        <v>0</v>
      </c>
      <c r="AB452" s="26">
        <v>0</v>
      </c>
      <c r="AC452" s="28">
        <v>0</v>
      </c>
      <c r="AD452" s="28">
        <v>0</v>
      </c>
      <c r="AE452" s="26">
        <f t="shared" si="194"/>
        <v>0</v>
      </c>
      <c r="AF452" s="29">
        <f t="array" ref="AF452">IFERROR(AVERAGE(AE452/N452:P452),0)</f>
        <v>0</v>
      </c>
      <c r="AG452" s="30">
        <f t="shared" si="195"/>
        <v>-1</v>
      </c>
      <c r="AH452" s="28">
        <f t="shared" si="199"/>
        <v>0</v>
      </c>
      <c r="AI452" s="28">
        <f t="shared" si="186"/>
        <v>0</v>
      </c>
      <c r="AJ452" s="28">
        <f t="shared" si="187"/>
        <v>0</v>
      </c>
      <c r="AK452" s="28">
        <f t="shared" si="188"/>
        <v>0</v>
      </c>
      <c r="AL452" s="28">
        <f t="shared" si="189"/>
        <v>0</v>
      </c>
      <c r="AM452" s="28">
        <f t="shared" si="200"/>
        <v>0</v>
      </c>
      <c r="AN452" s="28">
        <f t="shared" si="201"/>
        <v>0</v>
      </c>
      <c r="AO452" s="28">
        <f t="shared" si="190"/>
        <v>0</v>
      </c>
      <c r="AP452" s="28">
        <f t="shared" si="191"/>
        <v>0</v>
      </c>
      <c r="AQ452" s="28">
        <f t="shared" si="192"/>
        <v>0</v>
      </c>
      <c r="AR452" s="28">
        <f t="shared" si="202"/>
        <v>0</v>
      </c>
      <c r="AS452" s="31" t="e">
        <f t="shared" si="203"/>
        <v>#REF!</v>
      </c>
      <c r="AT452" s="29">
        <f t="array" ref="AT452">IFERROR(AVERAGE(AS452/J452:L452),0)</f>
        <v>0</v>
      </c>
      <c r="AU452" s="30">
        <f t="shared" si="204"/>
        <v>-1</v>
      </c>
      <c r="AV452" s="31">
        <f t="shared" si="196"/>
        <v>0</v>
      </c>
      <c r="AW452" s="29">
        <f t="array" ref="AW452">IFERROR(AVERAGE(AV452/O452:Q452),0)</f>
        <v>0</v>
      </c>
      <c r="AX452" s="30">
        <f t="shared" si="198"/>
        <v>-1</v>
      </c>
      <c r="AY452" s="31">
        <f t="shared" si="205"/>
        <v>0</v>
      </c>
      <c r="AZ452" s="29">
        <f t="array" ref="AZ452">IFERROR(AVERAGE(AY452/L452:N452),0)</f>
        <v>0</v>
      </c>
      <c r="BA452" s="30">
        <f t="shared" si="206"/>
        <v>-1</v>
      </c>
      <c r="BB452" s="31">
        <f t="shared" si="207"/>
        <v>0</v>
      </c>
      <c r="BC452" s="29">
        <f t="array" ref="BC452">IFERROR(AVERAGE(BB452/M452:O452),0)</f>
        <v>0</v>
      </c>
      <c r="BD452" s="30">
        <f t="shared" si="208"/>
        <v>-1</v>
      </c>
      <c r="BE452" s="31">
        <f t="shared" si="209"/>
        <v>0</v>
      </c>
      <c r="BF452" s="29">
        <f t="array" ref="BF452">IFERROR(AVERAGE(BE452/N452:P452),0)</f>
        <v>0</v>
      </c>
      <c r="BG452" s="30">
        <f t="shared" si="210"/>
        <v>-1</v>
      </c>
      <c r="BH452" s="31">
        <f t="shared" si="211"/>
        <v>0</v>
      </c>
      <c r="BI452" s="29">
        <f t="array" ref="BI452">IFERROR(AVERAGE(BH452/O452:Q452),0)</f>
        <v>0</v>
      </c>
      <c r="BJ452" s="30">
        <f t="shared" si="212"/>
        <v>-1</v>
      </c>
      <c r="BK452" s="31">
        <f t="shared" si="213"/>
        <v>0</v>
      </c>
      <c r="BL452" s="29">
        <f t="array" ref="BL452">IFERROR(AVERAGE(BK452/P452:R452),0)</f>
        <v>0</v>
      </c>
      <c r="BM452" s="30">
        <f t="shared" si="214"/>
        <v>-1</v>
      </c>
      <c r="BN452" s="31">
        <f t="shared" si="215"/>
        <v>0</v>
      </c>
      <c r="BO452" s="29">
        <f t="array" ref="BO452">IFERROR(AVERAGE(BN452/Q452:S452),0)</f>
        <v>0</v>
      </c>
      <c r="BP452" s="30">
        <f t="shared" si="216"/>
        <v>-1</v>
      </c>
      <c r="BQ452" s="31">
        <f t="shared" si="217"/>
        <v>0</v>
      </c>
      <c r="BR452" s="29">
        <f t="array" ref="BR452">IFERROR(AVERAGE(BQ452/R452:T452),0)</f>
        <v>0</v>
      </c>
      <c r="BS452" s="30">
        <f t="shared" si="218"/>
        <v>-1</v>
      </c>
      <c r="BT452" s="31">
        <f t="shared" si="219"/>
        <v>0</v>
      </c>
      <c r="BU452" s="29">
        <f t="array" ref="BU452">IFERROR(AVERAGE(BT452/R452:T452),0)</f>
        <v>0</v>
      </c>
      <c r="BV452" s="30">
        <f t="shared" si="220"/>
        <v>-1</v>
      </c>
      <c r="BW452" s="31">
        <f t="shared" si="221"/>
        <v>0</v>
      </c>
      <c r="BX452" s="29">
        <f t="array" ref="BX452">IFERROR(AVERAGE(BW452/R452:T452),0)</f>
        <v>0</v>
      </c>
      <c r="BY452" s="30">
        <f t="shared" si="222"/>
        <v>-1</v>
      </c>
      <c r="BZ452" s="31">
        <f t="shared" si="223"/>
        <v>0</v>
      </c>
      <c r="CA452" s="29">
        <f t="array" ref="CA452">IFERROR(AVERAGE(BZ452/R452:T452),0)</f>
        <v>0</v>
      </c>
      <c r="CB452" s="30">
        <f t="shared" si="224"/>
        <v>-1</v>
      </c>
    </row>
    <row r="453" spans="2:80" ht="15" hidden="1" customHeight="1" x14ac:dyDescent="0.25">
      <c r="B453" s="39" t="s">
        <v>918</v>
      </c>
      <c r="C453" s="24" t="s">
        <v>919</v>
      </c>
      <c r="D453" s="24" t="s">
        <v>58</v>
      </c>
      <c r="E453" s="24" t="s">
        <v>59</v>
      </c>
      <c r="F453" s="24"/>
      <c r="G453" s="24" t="s">
        <v>94</v>
      </c>
      <c r="H453" s="25">
        <v>1</v>
      </c>
      <c r="I453" s="26">
        <v>0</v>
      </c>
      <c r="J453" s="26">
        <v>0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  <c r="T453" s="26">
        <v>0</v>
      </c>
      <c r="U453" s="26">
        <v>0</v>
      </c>
      <c r="V453" s="26">
        <v>0</v>
      </c>
      <c r="W453" s="26">
        <v>0</v>
      </c>
      <c r="X453" s="26">
        <v>0</v>
      </c>
      <c r="Y453" s="26">
        <v>0</v>
      </c>
      <c r="Z453" s="36">
        <v>0</v>
      </c>
      <c r="AA453" s="26">
        <v>0</v>
      </c>
      <c r="AB453" s="26">
        <v>0</v>
      </c>
      <c r="AC453" s="28">
        <v>29</v>
      </c>
      <c r="AD453" s="28">
        <v>0</v>
      </c>
      <c r="AE453" s="26">
        <f t="shared" si="194"/>
        <v>29</v>
      </c>
      <c r="AF453" s="29">
        <f t="array" ref="AF453">IFERROR(AVERAGE(AE453/N453:P453),0)</f>
        <v>0</v>
      </c>
      <c r="AG453" s="30">
        <f t="shared" si="195"/>
        <v>-1</v>
      </c>
      <c r="AH453" s="28">
        <f t="shared" si="199"/>
        <v>0</v>
      </c>
      <c r="AI453" s="28">
        <f t="shared" si="186"/>
        <v>0</v>
      </c>
      <c r="AJ453" s="28">
        <f t="shared" si="187"/>
        <v>0</v>
      </c>
      <c r="AK453" s="28">
        <f t="shared" si="188"/>
        <v>0</v>
      </c>
      <c r="AL453" s="28">
        <f t="shared" si="189"/>
        <v>0</v>
      </c>
      <c r="AM453" s="28">
        <f t="shared" si="200"/>
        <v>0</v>
      </c>
      <c r="AN453" s="28">
        <f t="shared" si="201"/>
        <v>0</v>
      </c>
      <c r="AO453" s="28">
        <f t="shared" si="190"/>
        <v>0</v>
      </c>
      <c r="AP453" s="28">
        <f t="shared" si="191"/>
        <v>0</v>
      </c>
      <c r="AQ453" s="28">
        <f t="shared" si="192"/>
        <v>0</v>
      </c>
      <c r="AR453" s="28">
        <f t="shared" si="202"/>
        <v>0</v>
      </c>
      <c r="AS453" s="31" t="e">
        <f t="shared" si="203"/>
        <v>#REF!</v>
      </c>
      <c r="AT453" s="29">
        <f t="array" ref="AT453">IFERROR(AVERAGE(AS453/J453:L453),0)</f>
        <v>0</v>
      </c>
      <c r="AU453" s="30">
        <f t="shared" si="204"/>
        <v>-1</v>
      </c>
      <c r="AV453" s="31">
        <f t="shared" si="196"/>
        <v>29</v>
      </c>
      <c r="AW453" s="29">
        <f t="array" ref="AW453">IFERROR(AVERAGE(AV453/O453:Q453),0)</f>
        <v>0</v>
      </c>
      <c r="AX453" s="30">
        <f t="shared" si="198"/>
        <v>-1</v>
      </c>
      <c r="AY453" s="31">
        <f t="shared" si="205"/>
        <v>29</v>
      </c>
      <c r="AZ453" s="29">
        <f t="array" ref="AZ453">IFERROR(AVERAGE(AY453/L453:N453),0)</f>
        <v>0</v>
      </c>
      <c r="BA453" s="30">
        <f t="shared" si="206"/>
        <v>-1</v>
      </c>
      <c r="BB453" s="31">
        <f t="shared" si="207"/>
        <v>29</v>
      </c>
      <c r="BC453" s="29">
        <f t="array" ref="BC453">IFERROR(AVERAGE(BB453/M453:O453),0)</f>
        <v>0</v>
      </c>
      <c r="BD453" s="30">
        <f t="shared" si="208"/>
        <v>-1</v>
      </c>
      <c r="BE453" s="31">
        <f t="shared" si="209"/>
        <v>29</v>
      </c>
      <c r="BF453" s="29">
        <f t="array" ref="BF453">IFERROR(AVERAGE(BE453/N453:P453),0)</f>
        <v>0</v>
      </c>
      <c r="BG453" s="30">
        <f t="shared" si="210"/>
        <v>-1</v>
      </c>
      <c r="BH453" s="31">
        <f t="shared" si="211"/>
        <v>29</v>
      </c>
      <c r="BI453" s="29">
        <f t="array" ref="BI453">IFERROR(AVERAGE(BH453/O453:Q453),0)</f>
        <v>0</v>
      </c>
      <c r="BJ453" s="30">
        <f t="shared" si="212"/>
        <v>-1</v>
      </c>
      <c r="BK453" s="31">
        <f t="shared" si="213"/>
        <v>29</v>
      </c>
      <c r="BL453" s="29">
        <f t="array" ref="BL453">IFERROR(AVERAGE(BK453/P453:R453),0)</f>
        <v>0</v>
      </c>
      <c r="BM453" s="30">
        <f t="shared" si="214"/>
        <v>-1</v>
      </c>
      <c r="BN453" s="31">
        <f t="shared" si="215"/>
        <v>29</v>
      </c>
      <c r="BO453" s="29">
        <f t="array" ref="BO453">IFERROR(AVERAGE(BN453/Q453:S453),0)</f>
        <v>0</v>
      </c>
      <c r="BP453" s="30">
        <f t="shared" si="216"/>
        <v>-1</v>
      </c>
      <c r="BQ453" s="31">
        <f t="shared" si="217"/>
        <v>29</v>
      </c>
      <c r="BR453" s="29">
        <f t="array" ref="BR453">IFERROR(AVERAGE(BQ453/R453:T453),0)</f>
        <v>0</v>
      </c>
      <c r="BS453" s="30">
        <f t="shared" si="218"/>
        <v>-1</v>
      </c>
      <c r="BT453" s="31">
        <f t="shared" si="219"/>
        <v>29</v>
      </c>
      <c r="BU453" s="29">
        <f t="array" ref="BU453">IFERROR(AVERAGE(BT453/R453:T453),0)</f>
        <v>0</v>
      </c>
      <c r="BV453" s="30">
        <f t="shared" si="220"/>
        <v>-1</v>
      </c>
      <c r="BW453" s="31">
        <f t="shared" si="221"/>
        <v>29</v>
      </c>
      <c r="BX453" s="29">
        <f t="array" ref="BX453">IFERROR(AVERAGE(BW453/R453:T453),0)</f>
        <v>0</v>
      </c>
      <c r="BY453" s="30">
        <f t="shared" si="222"/>
        <v>-1</v>
      </c>
      <c r="BZ453" s="31">
        <f t="shared" si="223"/>
        <v>29</v>
      </c>
      <c r="CA453" s="29">
        <f t="array" ref="CA453">IFERROR(AVERAGE(BZ453/R453:T453),0)</f>
        <v>0</v>
      </c>
      <c r="CB453" s="30">
        <f t="shared" si="224"/>
        <v>-1</v>
      </c>
    </row>
    <row r="454" spans="2:80" ht="15" hidden="1" customHeight="1" x14ac:dyDescent="0.25">
      <c r="B454" s="42" t="s">
        <v>920</v>
      </c>
      <c r="C454" s="24" t="s">
        <v>921</v>
      </c>
      <c r="D454" s="42"/>
      <c r="E454" s="24" t="s">
        <v>59</v>
      </c>
      <c r="F454" s="24"/>
      <c r="G454" s="24" t="s">
        <v>94</v>
      </c>
      <c r="H454" s="25">
        <v>1</v>
      </c>
      <c r="I454" s="26">
        <v>0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  <c r="T454" s="26">
        <v>0</v>
      </c>
      <c r="U454" s="26">
        <v>0</v>
      </c>
      <c r="V454" s="26">
        <v>0</v>
      </c>
      <c r="W454" s="26">
        <v>0</v>
      </c>
      <c r="X454" s="26">
        <v>0</v>
      </c>
      <c r="Y454" s="26">
        <v>0</v>
      </c>
      <c r="Z454" s="36">
        <v>0</v>
      </c>
      <c r="AA454" s="26">
        <v>0</v>
      </c>
      <c r="AB454" s="26">
        <v>0</v>
      </c>
      <c r="AC454" s="28">
        <v>0</v>
      </c>
      <c r="AD454" s="28">
        <v>0</v>
      </c>
      <c r="AE454" s="26">
        <f t="shared" si="194"/>
        <v>0</v>
      </c>
      <c r="AF454" s="29">
        <f t="array" ref="AF454">IFERROR(AVERAGE(AE454/N454:P454),0)</f>
        <v>0</v>
      </c>
      <c r="AG454" s="30">
        <f t="shared" si="195"/>
        <v>-1</v>
      </c>
      <c r="AH454" s="28">
        <f t="shared" si="199"/>
        <v>0</v>
      </c>
      <c r="AI454" s="28">
        <f t="shared" si="186"/>
        <v>0</v>
      </c>
      <c r="AJ454" s="28">
        <f t="shared" si="187"/>
        <v>0</v>
      </c>
      <c r="AK454" s="28">
        <f t="shared" si="188"/>
        <v>0</v>
      </c>
      <c r="AL454" s="28">
        <f t="shared" si="189"/>
        <v>0</v>
      </c>
      <c r="AM454" s="28">
        <f t="shared" si="200"/>
        <v>0</v>
      </c>
      <c r="AN454" s="28">
        <f t="shared" si="201"/>
        <v>0</v>
      </c>
      <c r="AO454" s="28">
        <f t="shared" si="190"/>
        <v>0</v>
      </c>
      <c r="AP454" s="28">
        <f t="shared" si="191"/>
        <v>0</v>
      </c>
      <c r="AQ454" s="28">
        <f t="shared" si="192"/>
        <v>0</v>
      </c>
      <c r="AR454" s="28">
        <f t="shared" si="202"/>
        <v>0</v>
      </c>
      <c r="AS454" s="31" t="e">
        <f t="shared" si="203"/>
        <v>#REF!</v>
      </c>
      <c r="AT454" s="29">
        <f t="array" ref="AT454">IFERROR(AVERAGE(AS454/J454:L454),0)</f>
        <v>0</v>
      </c>
      <c r="AU454" s="30">
        <f t="shared" si="204"/>
        <v>-1</v>
      </c>
      <c r="AV454" s="31">
        <f t="shared" si="196"/>
        <v>0</v>
      </c>
      <c r="AW454" s="29">
        <f t="array" ref="AW454">IFERROR(AVERAGE(AV454/O454:Q454),0)</f>
        <v>0</v>
      </c>
      <c r="AX454" s="30">
        <f t="shared" si="198"/>
        <v>-1</v>
      </c>
      <c r="AY454" s="31">
        <f t="shared" si="205"/>
        <v>0</v>
      </c>
      <c r="AZ454" s="29">
        <f t="array" ref="AZ454">IFERROR(AVERAGE(AY454/L454:N454),0)</f>
        <v>0</v>
      </c>
      <c r="BA454" s="30">
        <f t="shared" si="206"/>
        <v>-1</v>
      </c>
      <c r="BB454" s="31">
        <f t="shared" si="207"/>
        <v>0</v>
      </c>
      <c r="BC454" s="29">
        <f t="array" ref="BC454">IFERROR(AVERAGE(BB454/M454:O454),0)</f>
        <v>0</v>
      </c>
      <c r="BD454" s="30">
        <f t="shared" si="208"/>
        <v>-1</v>
      </c>
      <c r="BE454" s="31">
        <f t="shared" si="209"/>
        <v>0</v>
      </c>
      <c r="BF454" s="29">
        <f t="array" ref="BF454">IFERROR(AVERAGE(BE454/N454:P454),0)</f>
        <v>0</v>
      </c>
      <c r="BG454" s="30">
        <f t="shared" si="210"/>
        <v>-1</v>
      </c>
      <c r="BH454" s="31">
        <f t="shared" si="211"/>
        <v>0</v>
      </c>
      <c r="BI454" s="29">
        <f t="array" ref="BI454">IFERROR(AVERAGE(BH454/O454:Q454),0)</f>
        <v>0</v>
      </c>
      <c r="BJ454" s="30">
        <f t="shared" si="212"/>
        <v>-1</v>
      </c>
      <c r="BK454" s="31">
        <f t="shared" si="213"/>
        <v>0</v>
      </c>
      <c r="BL454" s="29">
        <f t="array" ref="BL454">IFERROR(AVERAGE(BK454/P454:R454),0)</f>
        <v>0</v>
      </c>
      <c r="BM454" s="30">
        <f t="shared" si="214"/>
        <v>-1</v>
      </c>
      <c r="BN454" s="31">
        <f t="shared" si="215"/>
        <v>0</v>
      </c>
      <c r="BO454" s="29">
        <f t="array" ref="BO454">IFERROR(AVERAGE(BN454/Q454:S454),0)</f>
        <v>0</v>
      </c>
      <c r="BP454" s="30">
        <f t="shared" si="216"/>
        <v>-1</v>
      </c>
      <c r="BQ454" s="31">
        <f t="shared" si="217"/>
        <v>0</v>
      </c>
      <c r="BR454" s="29">
        <f t="array" ref="BR454">IFERROR(AVERAGE(BQ454/R454:T454),0)</f>
        <v>0</v>
      </c>
      <c r="BS454" s="30">
        <f t="shared" si="218"/>
        <v>-1</v>
      </c>
      <c r="BT454" s="31">
        <f t="shared" si="219"/>
        <v>0</v>
      </c>
      <c r="BU454" s="29">
        <f t="array" ref="BU454">IFERROR(AVERAGE(BT454/R454:T454),0)</f>
        <v>0</v>
      </c>
      <c r="BV454" s="30">
        <f t="shared" si="220"/>
        <v>-1</v>
      </c>
      <c r="BW454" s="31">
        <f t="shared" si="221"/>
        <v>0</v>
      </c>
      <c r="BX454" s="29">
        <f t="array" ref="BX454">IFERROR(AVERAGE(BW454/R454:T454),0)</f>
        <v>0</v>
      </c>
      <c r="BY454" s="30">
        <f t="shared" si="222"/>
        <v>-1</v>
      </c>
      <c r="BZ454" s="31">
        <f t="shared" si="223"/>
        <v>0</v>
      </c>
      <c r="CA454" s="29">
        <f t="array" ref="CA454">IFERROR(AVERAGE(BZ454/R454:T454),0)</f>
        <v>0</v>
      </c>
      <c r="CB454" s="30">
        <f t="shared" si="224"/>
        <v>-1</v>
      </c>
    </row>
    <row r="455" spans="2:80" ht="15" hidden="1" customHeight="1" x14ac:dyDescent="0.25">
      <c r="B455" s="42" t="s">
        <v>922</v>
      </c>
      <c r="C455" s="24" t="s">
        <v>923</v>
      </c>
      <c r="D455" s="42"/>
      <c r="E455" s="24" t="s">
        <v>59</v>
      </c>
      <c r="F455" s="24"/>
      <c r="G455" s="24" t="s">
        <v>94</v>
      </c>
      <c r="H455" s="25">
        <v>1</v>
      </c>
      <c r="I455" s="26">
        <v>0</v>
      </c>
      <c r="J455" s="26">
        <v>0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  <c r="T455" s="26">
        <v>0</v>
      </c>
      <c r="U455" s="26">
        <v>0</v>
      </c>
      <c r="V455" s="26">
        <v>0</v>
      </c>
      <c r="W455" s="26">
        <v>0</v>
      </c>
      <c r="X455" s="26">
        <v>0</v>
      </c>
      <c r="Y455" s="26">
        <v>0</v>
      </c>
      <c r="Z455" s="36">
        <v>0</v>
      </c>
      <c r="AA455" s="26">
        <v>0</v>
      </c>
      <c r="AB455" s="26">
        <v>0</v>
      </c>
      <c r="AC455" s="28">
        <v>0</v>
      </c>
      <c r="AD455" s="28">
        <v>0</v>
      </c>
      <c r="AE455" s="26">
        <f t="shared" si="194"/>
        <v>0</v>
      </c>
      <c r="AF455" s="29">
        <f t="array" ref="AF455">IFERROR(AVERAGE(AE455/N455:P455),0)</f>
        <v>0</v>
      </c>
      <c r="AG455" s="30">
        <f t="shared" si="195"/>
        <v>-1</v>
      </c>
      <c r="AH455" s="28">
        <f t="shared" si="199"/>
        <v>0</v>
      </c>
      <c r="AI455" s="28">
        <f t="shared" si="186"/>
        <v>0</v>
      </c>
      <c r="AJ455" s="28">
        <f t="shared" si="187"/>
        <v>0</v>
      </c>
      <c r="AK455" s="28">
        <f t="shared" si="188"/>
        <v>0</v>
      </c>
      <c r="AL455" s="28">
        <f t="shared" si="189"/>
        <v>0</v>
      </c>
      <c r="AM455" s="28">
        <f t="shared" si="200"/>
        <v>0</v>
      </c>
      <c r="AN455" s="28">
        <f t="shared" si="201"/>
        <v>0</v>
      </c>
      <c r="AO455" s="28">
        <f t="shared" si="190"/>
        <v>0</v>
      </c>
      <c r="AP455" s="28">
        <f t="shared" si="191"/>
        <v>0</v>
      </c>
      <c r="AQ455" s="28">
        <f t="shared" si="192"/>
        <v>0</v>
      </c>
      <c r="AR455" s="28">
        <f t="shared" si="202"/>
        <v>0</v>
      </c>
      <c r="AS455" s="31" t="e">
        <f t="shared" si="203"/>
        <v>#REF!</v>
      </c>
      <c r="AT455" s="29">
        <f t="array" ref="AT455">IFERROR(AVERAGE(AS455/J455:L455),0)</f>
        <v>0</v>
      </c>
      <c r="AU455" s="30">
        <f t="shared" si="204"/>
        <v>-1</v>
      </c>
      <c r="AV455" s="31">
        <f t="shared" si="196"/>
        <v>0</v>
      </c>
      <c r="AW455" s="29">
        <f t="array" ref="AW455">IFERROR(AVERAGE(AV455/O455:Q455),0)</f>
        <v>0</v>
      </c>
      <c r="AX455" s="30">
        <f t="shared" si="198"/>
        <v>-1</v>
      </c>
      <c r="AY455" s="31">
        <f t="shared" si="205"/>
        <v>0</v>
      </c>
      <c r="AZ455" s="29">
        <f t="array" ref="AZ455">IFERROR(AVERAGE(AY455/L455:N455),0)</f>
        <v>0</v>
      </c>
      <c r="BA455" s="30">
        <f t="shared" si="206"/>
        <v>-1</v>
      </c>
      <c r="BB455" s="31">
        <f t="shared" si="207"/>
        <v>0</v>
      </c>
      <c r="BC455" s="29">
        <f t="array" ref="BC455">IFERROR(AVERAGE(BB455/M455:O455),0)</f>
        <v>0</v>
      </c>
      <c r="BD455" s="30">
        <f t="shared" si="208"/>
        <v>-1</v>
      </c>
      <c r="BE455" s="31">
        <f t="shared" si="209"/>
        <v>0</v>
      </c>
      <c r="BF455" s="29">
        <f t="array" ref="BF455">IFERROR(AVERAGE(BE455/N455:P455),0)</f>
        <v>0</v>
      </c>
      <c r="BG455" s="30">
        <f t="shared" si="210"/>
        <v>-1</v>
      </c>
      <c r="BH455" s="31">
        <f t="shared" si="211"/>
        <v>0</v>
      </c>
      <c r="BI455" s="29">
        <f t="array" ref="BI455">IFERROR(AVERAGE(BH455/O455:Q455),0)</f>
        <v>0</v>
      </c>
      <c r="BJ455" s="30">
        <f t="shared" si="212"/>
        <v>-1</v>
      </c>
      <c r="BK455" s="31">
        <f t="shared" si="213"/>
        <v>0</v>
      </c>
      <c r="BL455" s="29">
        <f t="array" ref="BL455">IFERROR(AVERAGE(BK455/P455:R455),0)</f>
        <v>0</v>
      </c>
      <c r="BM455" s="30">
        <f t="shared" si="214"/>
        <v>-1</v>
      </c>
      <c r="BN455" s="31">
        <f t="shared" si="215"/>
        <v>0</v>
      </c>
      <c r="BO455" s="29">
        <f t="array" ref="BO455">IFERROR(AVERAGE(BN455/Q455:S455),0)</f>
        <v>0</v>
      </c>
      <c r="BP455" s="30">
        <f t="shared" si="216"/>
        <v>-1</v>
      </c>
      <c r="BQ455" s="31">
        <f t="shared" si="217"/>
        <v>0</v>
      </c>
      <c r="BR455" s="29">
        <f t="array" ref="BR455">IFERROR(AVERAGE(BQ455/R455:T455),0)</f>
        <v>0</v>
      </c>
      <c r="BS455" s="30">
        <f t="shared" si="218"/>
        <v>-1</v>
      </c>
      <c r="BT455" s="31">
        <f t="shared" si="219"/>
        <v>0</v>
      </c>
      <c r="BU455" s="29">
        <f t="array" ref="BU455">IFERROR(AVERAGE(BT455/R455:T455),0)</f>
        <v>0</v>
      </c>
      <c r="BV455" s="30">
        <f t="shared" si="220"/>
        <v>-1</v>
      </c>
      <c r="BW455" s="31">
        <f t="shared" si="221"/>
        <v>0</v>
      </c>
      <c r="BX455" s="29">
        <f t="array" ref="BX455">IFERROR(AVERAGE(BW455/R455:T455),0)</f>
        <v>0</v>
      </c>
      <c r="BY455" s="30">
        <f t="shared" si="222"/>
        <v>-1</v>
      </c>
      <c r="BZ455" s="31">
        <f t="shared" si="223"/>
        <v>0</v>
      </c>
      <c r="CA455" s="29">
        <f t="array" ref="CA455">IFERROR(AVERAGE(BZ455/R455:T455),0)</f>
        <v>0</v>
      </c>
      <c r="CB455" s="30">
        <f t="shared" si="224"/>
        <v>-1</v>
      </c>
    </row>
    <row r="456" spans="2:80" ht="15" hidden="1" customHeight="1" x14ac:dyDescent="0.25">
      <c r="B456" s="42" t="s">
        <v>924</v>
      </c>
      <c r="C456" s="24" t="s">
        <v>925</v>
      </c>
      <c r="D456" s="42"/>
      <c r="E456" s="24" t="s">
        <v>93</v>
      </c>
      <c r="F456" s="24"/>
      <c r="G456" s="24" t="s">
        <v>94</v>
      </c>
      <c r="H456" s="25">
        <v>1</v>
      </c>
      <c r="I456" s="26">
        <v>0</v>
      </c>
      <c r="J456" s="26">
        <v>0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  <c r="T456" s="26">
        <v>0</v>
      </c>
      <c r="U456" s="26">
        <v>0</v>
      </c>
      <c r="V456" s="26">
        <v>0</v>
      </c>
      <c r="W456" s="26">
        <v>0</v>
      </c>
      <c r="X456" s="26">
        <v>0</v>
      </c>
      <c r="Y456" s="26">
        <v>0</v>
      </c>
      <c r="Z456" s="36">
        <v>0</v>
      </c>
      <c r="AA456" s="26">
        <v>0</v>
      </c>
      <c r="AB456" s="26">
        <v>0</v>
      </c>
      <c r="AC456" s="28">
        <v>0</v>
      </c>
      <c r="AD456" s="28">
        <v>0</v>
      </c>
      <c r="AE456" s="26">
        <f t="shared" si="194"/>
        <v>0</v>
      </c>
      <c r="AF456" s="29">
        <f t="array" ref="AF456">IFERROR(AVERAGE(AE456/N456:P456),0)</f>
        <v>0</v>
      </c>
      <c r="AG456" s="30">
        <f t="shared" si="195"/>
        <v>-1</v>
      </c>
      <c r="AH456" s="28">
        <f t="shared" si="199"/>
        <v>0</v>
      </c>
      <c r="AI456" s="28">
        <f t="shared" si="186"/>
        <v>0</v>
      </c>
      <c r="AJ456" s="28">
        <f t="shared" si="187"/>
        <v>0</v>
      </c>
      <c r="AK456" s="28">
        <f t="shared" si="188"/>
        <v>0</v>
      </c>
      <c r="AL456" s="28">
        <f t="shared" si="189"/>
        <v>0</v>
      </c>
      <c r="AM456" s="28">
        <f t="shared" si="200"/>
        <v>0</v>
      </c>
      <c r="AN456" s="28">
        <f t="shared" si="201"/>
        <v>0</v>
      </c>
      <c r="AO456" s="28">
        <f t="shared" si="190"/>
        <v>0</v>
      </c>
      <c r="AP456" s="28">
        <f t="shared" si="191"/>
        <v>0</v>
      </c>
      <c r="AQ456" s="28">
        <f t="shared" si="192"/>
        <v>0</v>
      </c>
      <c r="AR456" s="28">
        <f t="shared" si="202"/>
        <v>0</v>
      </c>
      <c r="AS456" s="31" t="e">
        <f t="shared" si="203"/>
        <v>#REF!</v>
      </c>
      <c r="AT456" s="29">
        <f t="array" ref="AT456">IFERROR(AVERAGE(AS456/J456:L456),0)</f>
        <v>0</v>
      </c>
      <c r="AU456" s="30">
        <f t="shared" si="204"/>
        <v>-1</v>
      </c>
      <c r="AV456" s="31">
        <f t="shared" si="196"/>
        <v>0</v>
      </c>
      <c r="AW456" s="29">
        <f t="array" ref="AW456">IFERROR(AVERAGE(AV456/O456:Q456),0)</f>
        <v>0</v>
      </c>
      <c r="AX456" s="30">
        <f t="shared" si="198"/>
        <v>-1</v>
      </c>
      <c r="AY456" s="31">
        <f t="shared" si="205"/>
        <v>0</v>
      </c>
      <c r="AZ456" s="29">
        <f t="array" ref="AZ456">IFERROR(AVERAGE(AY456/L456:N456),0)</f>
        <v>0</v>
      </c>
      <c r="BA456" s="30">
        <f t="shared" si="206"/>
        <v>-1</v>
      </c>
      <c r="BB456" s="31">
        <f t="shared" si="207"/>
        <v>0</v>
      </c>
      <c r="BC456" s="29">
        <f t="array" ref="BC456">IFERROR(AVERAGE(BB456/M456:O456),0)</f>
        <v>0</v>
      </c>
      <c r="BD456" s="30">
        <f t="shared" si="208"/>
        <v>-1</v>
      </c>
      <c r="BE456" s="31">
        <f t="shared" si="209"/>
        <v>0</v>
      </c>
      <c r="BF456" s="29">
        <f t="array" ref="BF456">IFERROR(AVERAGE(BE456/N456:P456),0)</f>
        <v>0</v>
      </c>
      <c r="BG456" s="30">
        <f t="shared" si="210"/>
        <v>-1</v>
      </c>
      <c r="BH456" s="31">
        <f t="shared" si="211"/>
        <v>0</v>
      </c>
      <c r="BI456" s="29">
        <f t="array" ref="BI456">IFERROR(AVERAGE(BH456/O456:Q456),0)</f>
        <v>0</v>
      </c>
      <c r="BJ456" s="30">
        <f t="shared" si="212"/>
        <v>-1</v>
      </c>
      <c r="BK456" s="31">
        <f t="shared" si="213"/>
        <v>0</v>
      </c>
      <c r="BL456" s="29">
        <f t="array" ref="BL456">IFERROR(AVERAGE(BK456/P456:R456),0)</f>
        <v>0</v>
      </c>
      <c r="BM456" s="30">
        <f t="shared" si="214"/>
        <v>-1</v>
      </c>
      <c r="BN456" s="31">
        <f t="shared" si="215"/>
        <v>0</v>
      </c>
      <c r="BO456" s="29">
        <f t="array" ref="BO456">IFERROR(AVERAGE(BN456/Q456:S456),0)</f>
        <v>0</v>
      </c>
      <c r="BP456" s="30">
        <f t="shared" si="216"/>
        <v>-1</v>
      </c>
      <c r="BQ456" s="31">
        <f t="shared" si="217"/>
        <v>0</v>
      </c>
      <c r="BR456" s="29">
        <f t="array" ref="BR456">IFERROR(AVERAGE(BQ456/R456:T456),0)</f>
        <v>0</v>
      </c>
      <c r="BS456" s="30">
        <f t="shared" si="218"/>
        <v>-1</v>
      </c>
      <c r="BT456" s="31">
        <f t="shared" si="219"/>
        <v>0</v>
      </c>
      <c r="BU456" s="29">
        <f t="array" ref="BU456">IFERROR(AVERAGE(BT456/R456:T456),0)</f>
        <v>0</v>
      </c>
      <c r="BV456" s="30">
        <f t="shared" si="220"/>
        <v>-1</v>
      </c>
      <c r="BW456" s="31">
        <f t="shared" si="221"/>
        <v>0</v>
      </c>
      <c r="BX456" s="29">
        <f t="array" ref="BX456">IFERROR(AVERAGE(BW456/R456:T456),0)</f>
        <v>0</v>
      </c>
      <c r="BY456" s="30">
        <f t="shared" si="222"/>
        <v>-1</v>
      </c>
      <c r="BZ456" s="31">
        <f t="shared" si="223"/>
        <v>0</v>
      </c>
      <c r="CA456" s="29">
        <f t="array" ref="CA456">IFERROR(AVERAGE(BZ456/R456:T456),0)</f>
        <v>0</v>
      </c>
      <c r="CB456" s="30">
        <f t="shared" si="224"/>
        <v>-1</v>
      </c>
    </row>
    <row r="457" spans="2:80" ht="15" hidden="1" customHeight="1" x14ac:dyDescent="0.25">
      <c r="B457" s="43" t="s">
        <v>926</v>
      </c>
      <c r="C457" s="24" t="s">
        <v>927</v>
      </c>
      <c r="D457" s="24" t="s">
        <v>58</v>
      </c>
      <c r="E457" s="24" t="s">
        <v>59</v>
      </c>
      <c r="F457" s="24"/>
      <c r="G457" s="24" t="s">
        <v>94</v>
      </c>
      <c r="H457" s="25">
        <v>1</v>
      </c>
      <c r="I457" s="26">
        <v>0</v>
      </c>
      <c r="J457" s="26">
        <v>0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  <c r="T457" s="26">
        <v>0</v>
      </c>
      <c r="U457" s="26">
        <v>0</v>
      </c>
      <c r="V457" s="26">
        <v>0</v>
      </c>
      <c r="W457" s="26">
        <v>0</v>
      </c>
      <c r="X457" s="26">
        <v>0</v>
      </c>
      <c r="Y457" s="26">
        <v>0</v>
      </c>
      <c r="Z457" s="36">
        <v>0</v>
      </c>
      <c r="AA457" s="26">
        <v>0</v>
      </c>
      <c r="AB457" s="26">
        <v>0</v>
      </c>
      <c r="AC457" s="28">
        <v>5</v>
      </c>
      <c r="AD457" s="28">
        <v>0</v>
      </c>
      <c r="AE457" s="26">
        <f t="shared" si="194"/>
        <v>5</v>
      </c>
      <c r="AF457" s="29">
        <f t="array" ref="AF457">IFERROR(AVERAGE(AE457/N457:P457),0)</f>
        <v>0</v>
      </c>
      <c r="AG457" s="30">
        <f t="shared" si="195"/>
        <v>-1</v>
      </c>
      <c r="AH457" s="28">
        <f t="shared" si="199"/>
        <v>0</v>
      </c>
      <c r="AI457" s="28">
        <f t="shared" si="186"/>
        <v>0</v>
      </c>
      <c r="AJ457" s="28">
        <f t="shared" si="187"/>
        <v>0</v>
      </c>
      <c r="AK457" s="28">
        <f t="shared" si="188"/>
        <v>0</v>
      </c>
      <c r="AL457" s="28">
        <f t="shared" si="189"/>
        <v>0</v>
      </c>
      <c r="AM457" s="28">
        <f t="shared" si="200"/>
        <v>0</v>
      </c>
      <c r="AN457" s="28">
        <f t="shared" si="201"/>
        <v>0</v>
      </c>
      <c r="AO457" s="28">
        <f t="shared" si="190"/>
        <v>0</v>
      </c>
      <c r="AP457" s="28">
        <f t="shared" si="191"/>
        <v>0</v>
      </c>
      <c r="AQ457" s="28">
        <f t="shared" si="192"/>
        <v>0</v>
      </c>
      <c r="AR457" s="28">
        <f t="shared" si="202"/>
        <v>0</v>
      </c>
      <c r="AS457" s="31" t="e">
        <f t="shared" si="203"/>
        <v>#REF!</v>
      </c>
      <c r="AT457" s="29">
        <f t="array" ref="AT457">IFERROR(AVERAGE(AS457/J457:L457),0)</f>
        <v>0</v>
      </c>
      <c r="AU457" s="30">
        <f t="shared" si="204"/>
        <v>-1</v>
      </c>
      <c r="AV457" s="31">
        <f t="shared" si="196"/>
        <v>5</v>
      </c>
      <c r="AW457" s="29">
        <f t="array" ref="AW457">IFERROR(AVERAGE(AV457/O457:Q457),0)</f>
        <v>0</v>
      </c>
      <c r="AX457" s="30">
        <f t="shared" si="198"/>
        <v>-1</v>
      </c>
      <c r="AY457" s="31">
        <f t="shared" si="205"/>
        <v>5</v>
      </c>
      <c r="AZ457" s="29">
        <f t="array" ref="AZ457">IFERROR(AVERAGE(AY457/L457:N457),0)</f>
        <v>0</v>
      </c>
      <c r="BA457" s="30">
        <f t="shared" si="206"/>
        <v>-1</v>
      </c>
      <c r="BB457" s="31">
        <f t="shared" si="207"/>
        <v>5</v>
      </c>
      <c r="BC457" s="29">
        <f t="array" ref="BC457">IFERROR(AVERAGE(BB457/M457:O457),0)</f>
        <v>0</v>
      </c>
      <c r="BD457" s="30">
        <f t="shared" si="208"/>
        <v>-1</v>
      </c>
      <c r="BE457" s="31">
        <f t="shared" si="209"/>
        <v>5</v>
      </c>
      <c r="BF457" s="29">
        <f t="array" ref="BF457">IFERROR(AVERAGE(BE457/N457:P457),0)</f>
        <v>0</v>
      </c>
      <c r="BG457" s="30">
        <f t="shared" si="210"/>
        <v>-1</v>
      </c>
      <c r="BH457" s="31">
        <f t="shared" si="211"/>
        <v>5</v>
      </c>
      <c r="BI457" s="29">
        <f t="array" ref="BI457">IFERROR(AVERAGE(BH457/O457:Q457),0)</f>
        <v>0</v>
      </c>
      <c r="BJ457" s="30">
        <f t="shared" si="212"/>
        <v>-1</v>
      </c>
      <c r="BK457" s="31">
        <f t="shared" si="213"/>
        <v>5</v>
      </c>
      <c r="BL457" s="29">
        <f t="array" ref="BL457">IFERROR(AVERAGE(BK457/P457:R457),0)</f>
        <v>0</v>
      </c>
      <c r="BM457" s="30">
        <f t="shared" si="214"/>
        <v>-1</v>
      </c>
      <c r="BN457" s="31">
        <f t="shared" si="215"/>
        <v>5</v>
      </c>
      <c r="BO457" s="29">
        <f t="array" ref="BO457">IFERROR(AVERAGE(BN457/Q457:S457),0)</f>
        <v>0</v>
      </c>
      <c r="BP457" s="30">
        <f t="shared" si="216"/>
        <v>-1</v>
      </c>
      <c r="BQ457" s="31">
        <f t="shared" si="217"/>
        <v>5</v>
      </c>
      <c r="BR457" s="29">
        <f t="array" ref="BR457">IFERROR(AVERAGE(BQ457/R457:T457),0)</f>
        <v>0</v>
      </c>
      <c r="BS457" s="30">
        <f t="shared" si="218"/>
        <v>-1</v>
      </c>
      <c r="BT457" s="31">
        <f t="shared" si="219"/>
        <v>5</v>
      </c>
      <c r="BU457" s="29">
        <f t="array" ref="BU457">IFERROR(AVERAGE(BT457/R457:T457),0)</f>
        <v>0</v>
      </c>
      <c r="BV457" s="30">
        <f t="shared" si="220"/>
        <v>-1</v>
      </c>
      <c r="BW457" s="31">
        <f t="shared" si="221"/>
        <v>5</v>
      </c>
      <c r="BX457" s="29">
        <f t="array" ref="BX457">IFERROR(AVERAGE(BW457/R457:T457),0)</f>
        <v>0</v>
      </c>
      <c r="BY457" s="30">
        <f t="shared" si="222"/>
        <v>-1</v>
      </c>
      <c r="BZ457" s="31">
        <f t="shared" si="223"/>
        <v>5</v>
      </c>
      <c r="CA457" s="29">
        <f t="array" ref="CA457">IFERROR(AVERAGE(BZ457/R457:T457),0)</f>
        <v>0</v>
      </c>
      <c r="CB457" s="30">
        <f t="shared" si="224"/>
        <v>-1</v>
      </c>
    </row>
    <row r="458" spans="2:80" ht="15" hidden="1" customHeight="1" x14ac:dyDescent="0.25">
      <c r="B458" s="43" t="s">
        <v>928</v>
      </c>
      <c r="C458" s="24" t="s">
        <v>929</v>
      </c>
      <c r="D458" s="24" t="s">
        <v>58</v>
      </c>
      <c r="E458" s="24" t="s">
        <v>59</v>
      </c>
      <c r="F458" s="24"/>
      <c r="G458" s="24" t="s">
        <v>94</v>
      </c>
      <c r="H458" s="25">
        <v>1</v>
      </c>
      <c r="I458" s="26">
        <v>0</v>
      </c>
      <c r="J458" s="26">
        <v>0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  <c r="T458" s="26">
        <v>0</v>
      </c>
      <c r="U458" s="26">
        <v>0</v>
      </c>
      <c r="V458" s="26">
        <v>0</v>
      </c>
      <c r="W458" s="26">
        <v>0</v>
      </c>
      <c r="X458" s="26">
        <v>0</v>
      </c>
      <c r="Y458" s="26">
        <v>0</v>
      </c>
      <c r="Z458" s="36">
        <v>0</v>
      </c>
      <c r="AA458" s="26">
        <v>0</v>
      </c>
      <c r="AB458" s="26">
        <v>0</v>
      </c>
      <c r="AC458" s="28">
        <v>0</v>
      </c>
      <c r="AD458" s="28">
        <v>0</v>
      </c>
      <c r="AE458" s="26">
        <f t="shared" si="194"/>
        <v>0</v>
      </c>
      <c r="AF458" s="29">
        <f t="array" ref="AF458">IFERROR(AVERAGE(AE458/N458:P458),0)</f>
        <v>0</v>
      </c>
      <c r="AG458" s="30">
        <f t="shared" si="195"/>
        <v>-1</v>
      </c>
      <c r="AH458" s="28">
        <f t="shared" si="199"/>
        <v>0</v>
      </c>
      <c r="AI458" s="28">
        <f t="shared" si="186"/>
        <v>0</v>
      </c>
      <c r="AJ458" s="28">
        <f t="shared" si="187"/>
        <v>0</v>
      </c>
      <c r="AK458" s="28">
        <f t="shared" si="188"/>
        <v>0</v>
      </c>
      <c r="AL458" s="28">
        <f t="shared" si="189"/>
        <v>0</v>
      </c>
      <c r="AM458" s="28">
        <f t="shared" si="200"/>
        <v>0</v>
      </c>
      <c r="AN458" s="28">
        <f t="shared" si="201"/>
        <v>0</v>
      </c>
      <c r="AO458" s="28">
        <f t="shared" si="190"/>
        <v>0</v>
      </c>
      <c r="AP458" s="28">
        <f t="shared" si="191"/>
        <v>0</v>
      </c>
      <c r="AQ458" s="28">
        <f t="shared" si="192"/>
        <v>0</v>
      </c>
      <c r="AR458" s="28">
        <f t="shared" si="202"/>
        <v>0</v>
      </c>
      <c r="AS458" s="31" t="e">
        <f t="shared" si="203"/>
        <v>#REF!</v>
      </c>
      <c r="AT458" s="29">
        <f t="array" ref="AT458">IFERROR(AVERAGE(AS458/J458:L458),0)</f>
        <v>0</v>
      </c>
      <c r="AU458" s="30">
        <f t="shared" si="204"/>
        <v>-1</v>
      </c>
      <c r="AV458" s="31">
        <f t="shared" si="196"/>
        <v>0</v>
      </c>
      <c r="AW458" s="29">
        <f t="array" ref="AW458">IFERROR(AVERAGE(AV458/O458:Q458),0)</f>
        <v>0</v>
      </c>
      <c r="AX458" s="30">
        <f t="shared" si="198"/>
        <v>-1</v>
      </c>
      <c r="AY458" s="31">
        <f t="shared" si="205"/>
        <v>0</v>
      </c>
      <c r="AZ458" s="29">
        <f t="array" ref="AZ458">IFERROR(AVERAGE(AY458/L458:N458),0)</f>
        <v>0</v>
      </c>
      <c r="BA458" s="30">
        <f t="shared" si="206"/>
        <v>-1</v>
      </c>
      <c r="BB458" s="31">
        <f t="shared" si="207"/>
        <v>0</v>
      </c>
      <c r="BC458" s="29">
        <f t="array" ref="BC458">IFERROR(AVERAGE(BB458/M458:O458),0)</f>
        <v>0</v>
      </c>
      <c r="BD458" s="30">
        <f t="shared" si="208"/>
        <v>-1</v>
      </c>
      <c r="BE458" s="31">
        <f t="shared" si="209"/>
        <v>0</v>
      </c>
      <c r="BF458" s="29">
        <f t="array" ref="BF458">IFERROR(AVERAGE(BE458/N458:P458),0)</f>
        <v>0</v>
      </c>
      <c r="BG458" s="30">
        <f t="shared" si="210"/>
        <v>-1</v>
      </c>
      <c r="BH458" s="31">
        <f t="shared" si="211"/>
        <v>0</v>
      </c>
      <c r="BI458" s="29">
        <f t="array" ref="BI458">IFERROR(AVERAGE(BH458/O458:Q458),0)</f>
        <v>0</v>
      </c>
      <c r="BJ458" s="30">
        <f t="shared" si="212"/>
        <v>-1</v>
      </c>
      <c r="BK458" s="31">
        <f t="shared" si="213"/>
        <v>0</v>
      </c>
      <c r="BL458" s="29">
        <f t="array" ref="BL458">IFERROR(AVERAGE(BK458/P458:R458),0)</f>
        <v>0</v>
      </c>
      <c r="BM458" s="30">
        <f t="shared" si="214"/>
        <v>-1</v>
      </c>
      <c r="BN458" s="31">
        <f t="shared" si="215"/>
        <v>0</v>
      </c>
      <c r="BO458" s="29">
        <f t="array" ref="BO458">IFERROR(AVERAGE(BN458/Q458:S458),0)</f>
        <v>0</v>
      </c>
      <c r="BP458" s="30">
        <f t="shared" si="216"/>
        <v>-1</v>
      </c>
      <c r="BQ458" s="31">
        <f t="shared" si="217"/>
        <v>0</v>
      </c>
      <c r="BR458" s="29">
        <f t="array" ref="BR458">IFERROR(AVERAGE(BQ458/R458:T458),0)</f>
        <v>0</v>
      </c>
      <c r="BS458" s="30">
        <f t="shared" si="218"/>
        <v>-1</v>
      </c>
      <c r="BT458" s="31">
        <f t="shared" si="219"/>
        <v>0</v>
      </c>
      <c r="BU458" s="29">
        <f t="array" ref="BU458">IFERROR(AVERAGE(BT458/R458:T458),0)</f>
        <v>0</v>
      </c>
      <c r="BV458" s="30">
        <f t="shared" si="220"/>
        <v>-1</v>
      </c>
      <c r="BW458" s="31">
        <f t="shared" si="221"/>
        <v>0</v>
      </c>
      <c r="BX458" s="29">
        <f t="array" ref="BX458">IFERROR(AVERAGE(BW458/R458:T458),0)</f>
        <v>0</v>
      </c>
      <c r="BY458" s="30">
        <f t="shared" si="222"/>
        <v>-1</v>
      </c>
      <c r="BZ458" s="31">
        <f t="shared" si="223"/>
        <v>0</v>
      </c>
      <c r="CA458" s="29">
        <f t="array" ref="CA458">IFERROR(AVERAGE(BZ458/R458:T458),0)</f>
        <v>0</v>
      </c>
      <c r="CB458" s="30">
        <f t="shared" si="224"/>
        <v>-1</v>
      </c>
    </row>
    <row r="459" spans="2:80" ht="15" hidden="1" customHeight="1" x14ac:dyDescent="0.25">
      <c r="B459" s="42" t="s">
        <v>930</v>
      </c>
      <c r="C459" s="24" t="s">
        <v>931</v>
      </c>
      <c r="D459" s="42"/>
      <c r="E459" s="24" t="s">
        <v>59</v>
      </c>
      <c r="F459" s="24"/>
      <c r="G459" s="24" t="s">
        <v>94</v>
      </c>
      <c r="H459" s="25">
        <v>1</v>
      </c>
      <c r="I459" s="26">
        <v>0</v>
      </c>
      <c r="J459" s="26">
        <v>0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  <c r="T459" s="26">
        <v>0</v>
      </c>
      <c r="U459" s="26">
        <v>0</v>
      </c>
      <c r="V459" s="26">
        <v>0</v>
      </c>
      <c r="W459" s="26">
        <v>0</v>
      </c>
      <c r="X459" s="26">
        <v>0</v>
      </c>
      <c r="Y459" s="26">
        <v>0</v>
      </c>
      <c r="Z459" s="36">
        <v>0</v>
      </c>
      <c r="AA459" s="26">
        <v>0</v>
      </c>
      <c r="AB459" s="26">
        <v>0</v>
      </c>
      <c r="AC459" s="28">
        <v>0</v>
      </c>
      <c r="AD459" s="28">
        <v>0</v>
      </c>
      <c r="AE459" s="26">
        <f t="shared" si="194"/>
        <v>0</v>
      </c>
      <c r="AF459" s="29">
        <f t="array" ref="AF459">IFERROR(AVERAGE(AE459/N459:P459),0)</f>
        <v>0</v>
      </c>
      <c r="AG459" s="30">
        <f t="shared" si="195"/>
        <v>-1</v>
      </c>
      <c r="AH459" s="28">
        <f t="shared" si="199"/>
        <v>0</v>
      </c>
      <c r="AI459" s="28">
        <f t="shared" si="186"/>
        <v>0</v>
      </c>
      <c r="AJ459" s="28">
        <f t="shared" si="187"/>
        <v>0</v>
      </c>
      <c r="AK459" s="28">
        <f t="shared" si="188"/>
        <v>0</v>
      </c>
      <c r="AL459" s="28">
        <f t="shared" si="189"/>
        <v>0</v>
      </c>
      <c r="AM459" s="28">
        <f t="shared" si="200"/>
        <v>0</v>
      </c>
      <c r="AN459" s="28">
        <f t="shared" si="201"/>
        <v>0</v>
      </c>
      <c r="AO459" s="28">
        <f t="shared" si="190"/>
        <v>0</v>
      </c>
      <c r="AP459" s="28">
        <f t="shared" si="191"/>
        <v>0</v>
      </c>
      <c r="AQ459" s="28">
        <f t="shared" si="192"/>
        <v>0</v>
      </c>
      <c r="AR459" s="28">
        <f t="shared" si="202"/>
        <v>0</v>
      </c>
      <c r="AS459" s="31" t="e">
        <f t="shared" si="203"/>
        <v>#REF!</v>
      </c>
      <c r="AT459" s="29">
        <f t="array" ref="AT459">IFERROR(AVERAGE(AS459/J459:L459),0)</f>
        <v>0</v>
      </c>
      <c r="AU459" s="30">
        <f t="shared" si="204"/>
        <v>-1</v>
      </c>
      <c r="AV459" s="31">
        <f t="shared" si="196"/>
        <v>0</v>
      </c>
      <c r="AW459" s="29">
        <f t="array" ref="AW459">IFERROR(AVERAGE(AV459/O459:Q459),0)</f>
        <v>0</v>
      </c>
      <c r="AX459" s="30">
        <f t="shared" si="198"/>
        <v>-1</v>
      </c>
      <c r="AY459" s="31">
        <f t="shared" si="205"/>
        <v>0</v>
      </c>
      <c r="AZ459" s="29">
        <f t="array" ref="AZ459">IFERROR(AVERAGE(AY459/L459:N459),0)</f>
        <v>0</v>
      </c>
      <c r="BA459" s="30">
        <f t="shared" si="206"/>
        <v>-1</v>
      </c>
      <c r="BB459" s="31">
        <f t="shared" si="207"/>
        <v>0</v>
      </c>
      <c r="BC459" s="29">
        <f t="array" ref="BC459">IFERROR(AVERAGE(BB459/M459:O459),0)</f>
        <v>0</v>
      </c>
      <c r="BD459" s="30">
        <f t="shared" si="208"/>
        <v>-1</v>
      </c>
      <c r="BE459" s="31">
        <f t="shared" si="209"/>
        <v>0</v>
      </c>
      <c r="BF459" s="29">
        <f t="array" ref="BF459">IFERROR(AVERAGE(BE459/N459:P459),0)</f>
        <v>0</v>
      </c>
      <c r="BG459" s="30">
        <f t="shared" si="210"/>
        <v>-1</v>
      </c>
      <c r="BH459" s="31">
        <f t="shared" si="211"/>
        <v>0</v>
      </c>
      <c r="BI459" s="29">
        <f t="array" ref="BI459">IFERROR(AVERAGE(BH459/O459:Q459),0)</f>
        <v>0</v>
      </c>
      <c r="BJ459" s="30">
        <f t="shared" si="212"/>
        <v>-1</v>
      </c>
      <c r="BK459" s="31">
        <f t="shared" si="213"/>
        <v>0</v>
      </c>
      <c r="BL459" s="29">
        <f t="array" ref="BL459">IFERROR(AVERAGE(BK459/P459:R459),0)</f>
        <v>0</v>
      </c>
      <c r="BM459" s="30">
        <f t="shared" si="214"/>
        <v>-1</v>
      </c>
      <c r="BN459" s="31">
        <f t="shared" si="215"/>
        <v>0</v>
      </c>
      <c r="BO459" s="29">
        <f t="array" ref="BO459">IFERROR(AVERAGE(BN459/Q459:S459),0)</f>
        <v>0</v>
      </c>
      <c r="BP459" s="30">
        <f t="shared" si="216"/>
        <v>-1</v>
      </c>
      <c r="BQ459" s="31">
        <f t="shared" si="217"/>
        <v>0</v>
      </c>
      <c r="BR459" s="29">
        <f t="array" ref="BR459">IFERROR(AVERAGE(BQ459/R459:T459),0)</f>
        <v>0</v>
      </c>
      <c r="BS459" s="30">
        <f t="shared" si="218"/>
        <v>-1</v>
      </c>
      <c r="BT459" s="31">
        <f t="shared" si="219"/>
        <v>0</v>
      </c>
      <c r="BU459" s="29">
        <f t="array" ref="BU459">IFERROR(AVERAGE(BT459/R459:T459),0)</f>
        <v>0</v>
      </c>
      <c r="BV459" s="30">
        <f t="shared" si="220"/>
        <v>-1</v>
      </c>
      <c r="BW459" s="31">
        <f t="shared" si="221"/>
        <v>0</v>
      </c>
      <c r="BX459" s="29">
        <f t="array" ref="BX459">IFERROR(AVERAGE(BW459/R459:T459),0)</f>
        <v>0</v>
      </c>
      <c r="BY459" s="30">
        <f t="shared" si="222"/>
        <v>-1</v>
      </c>
      <c r="BZ459" s="31">
        <f t="shared" si="223"/>
        <v>0</v>
      </c>
      <c r="CA459" s="29">
        <f t="array" ref="CA459">IFERROR(AVERAGE(BZ459/R459:T459),0)</f>
        <v>0</v>
      </c>
      <c r="CB459" s="30">
        <f t="shared" si="224"/>
        <v>-1</v>
      </c>
    </row>
    <row r="460" spans="2:80" ht="15" hidden="1" customHeight="1" x14ac:dyDescent="0.25">
      <c r="B460" s="43" t="s">
        <v>932</v>
      </c>
      <c r="C460" s="24" t="s">
        <v>933</v>
      </c>
      <c r="D460" s="24" t="s">
        <v>58</v>
      </c>
      <c r="E460" s="24" t="s">
        <v>59</v>
      </c>
      <c r="F460" s="24"/>
      <c r="G460" s="24" t="s">
        <v>94</v>
      </c>
      <c r="H460" s="25">
        <v>1</v>
      </c>
      <c r="I460" s="26">
        <v>0</v>
      </c>
      <c r="J460" s="26">
        <v>0</v>
      </c>
      <c r="K460" s="26">
        <v>0</v>
      </c>
      <c r="L460" s="26">
        <v>0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  <c r="T460" s="26">
        <v>0</v>
      </c>
      <c r="U460" s="26">
        <v>0</v>
      </c>
      <c r="V460" s="26">
        <v>0</v>
      </c>
      <c r="W460" s="26">
        <v>0</v>
      </c>
      <c r="X460" s="26">
        <v>0</v>
      </c>
      <c r="Y460" s="26">
        <v>0</v>
      </c>
      <c r="Z460" s="36">
        <v>0</v>
      </c>
      <c r="AA460" s="26">
        <v>0</v>
      </c>
      <c r="AB460" s="26">
        <v>0</v>
      </c>
      <c r="AC460" s="28">
        <v>12</v>
      </c>
      <c r="AD460" s="28">
        <v>0</v>
      </c>
      <c r="AE460" s="26">
        <f t="shared" si="194"/>
        <v>12</v>
      </c>
      <c r="AF460" s="29">
        <f t="array" ref="AF460">IFERROR(AVERAGE(AE460/N460:P460),0)</f>
        <v>0</v>
      </c>
      <c r="AG460" s="30">
        <f t="shared" si="195"/>
        <v>-1</v>
      </c>
      <c r="AH460" s="28">
        <f t="shared" si="199"/>
        <v>0</v>
      </c>
      <c r="AI460" s="28">
        <f t="shared" si="186"/>
        <v>0</v>
      </c>
      <c r="AJ460" s="28">
        <f t="shared" si="187"/>
        <v>0</v>
      </c>
      <c r="AK460" s="28">
        <f t="shared" si="188"/>
        <v>0</v>
      </c>
      <c r="AL460" s="28">
        <f t="shared" si="189"/>
        <v>0</v>
      </c>
      <c r="AM460" s="28">
        <f t="shared" si="200"/>
        <v>0</v>
      </c>
      <c r="AN460" s="28">
        <f t="shared" si="201"/>
        <v>0</v>
      </c>
      <c r="AO460" s="28">
        <f t="shared" si="190"/>
        <v>0</v>
      </c>
      <c r="AP460" s="28">
        <f t="shared" si="191"/>
        <v>0</v>
      </c>
      <c r="AQ460" s="28">
        <f t="shared" si="192"/>
        <v>0</v>
      </c>
      <c r="AR460" s="28">
        <f t="shared" si="202"/>
        <v>0</v>
      </c>
      <c r="AS460" s="31" t="e">
        <f t="shared" si="203"/>
        <v>#REF!</v>
      </c>
      <c r="AT460" s="29">
        <f t="array" ref="AT460">IFERROR(AVERAGE(AS460/J460:L460),0)</f>
        <v>0</v>
      </c>
      <c r="AU460" s="30">
        <f t="shared" si="204"/>
        <v>-1</v>
      </c>
      <c r="AV460" s="31">
        <f t="shared" si="196"/>
        <v>12</v>
      </c>
      <c r="AW460" s="29">
        <f t="array" ref="AW460">IFERROR(AVERAGE(AV460/O460:Q460),0)</f>
        <v>0</v>
      </c>
      <c r="AX460" s="30">
        <f t="shared" si="198"/>
        <v>-1</v>
      </c>
      <c r="AY460" s="31">
        <f t="shared" si="205"/>
        <v>12</v>
      </c>
      <c r="AZ460" s="29">
        <f t="array" ref="AZ460">IFERROR(AVERAGE(AY460/L460:N460),0)</f>
        <v>0</v>
      </c>
      <c r="BA460" s="30">
        <f t="shared" si="206"/>
        <v>-1</v>
      </c>
      <c r="BB460" s="31">
        <f t="shared" si="207"/>
        <v>12</v>
      </c>
      <c r="BC460" s="29">
        <f t="array" ref="BC460">IFERROR(AVERAGE(BB460/M460:O460),0)</f>
        <v>0</v>
      </c>
      <c r="BD460" s="30">
        <f t="shared" si="208"/>
        <v>-1</v>
      </c>
      <c r="BE460" s="31">
        <f t="shared" si="209"/>
        <v>12</v>
      </c>
      <c r="BF460" s="29">
        <f t="array" ref="BF460">IFERROR(AVERAGE(BE460/N460:P460),0)</f>
        <v>0</v>
      </c>
      <c r="BG460" s="30">
        <f t="shared" si="210"/>
        <v>-1</v>
      </c>
      <c r="BH460" s="31">
        <f t="shared" si="211"/>
        <v>12</v>
      </c>
      <c r="BI460" s="29">
        <f t="array" ref="BI460">IFERROR(AVERAGE(BH460/O460:Q460),0)</f>
        <v>0</v>
      </c>
      <c r="BJ460" s="30">
        <f t="shared" si="212"/>
        <v>-1</v>
      </c>
      <c r="BK460" s="31">
        <f t="shared" si="213"/>
        <v>12</v>
      </c>
      <c r="BL460" s="29">
        <f t="array" ref="BL460">IFERROR(AVERAGE(BK460/P460:R460),0)</f>
        <v>0</v>
      </c>
      <c r="BM460" s="30">
        <f t="shared" si="214"/>
        <v>-1</v>
      </c>
      <c r="BN460" s="31">
        <f t="shared" si="215"/>
        <v>12</v>
      </c>
      <c r="BO460" s="29">
        <f t="array" ref="BO460">IFERROR(AVERAGE(BN460/Q460:S460),0)</f>
        <v>0</v>
      </c>
      <c r="BP460" s="30">
        <f t="shared" si="216"/>
        <v>-1</v>
      </c>
      <c r="BQ460" s="31">
        <f t="shared" si="217"/>
        <v>12</v>
      </c>
      <c r="BR460" s="29">
        <f t="array" ref="BR460">IFERROR(AVERAGE(BQ460/R460:T460),0)</f>
        <v>0</v>
      </c>
      <c r="BS460" s="30">
        <f t="shared" si="218"/>
        <v>-1</v>
      </c>
      <c r="BT460" s="31">
        <f t="shared" si="219"/>
        <v>12</v>
      </c>
      <c r="BU460" s="29">
        <f t="array" ref="BU460">IFERROR(AVERAGE(BT460/R460:T460),0)</f>
        <v>0</v>
      </c>
      <c r="BV460" s="30">
        <f t="shared" si="220"/>
        <v>-1</v>
      </c>
      <c r="BW460" s="31">
        <f t="shared" si="221"/>
        <v>12</v>
      </c>
      <c r="BX460" s="29">
        <f t="array" ref="BX460">IFERROR(AVERAGE(BW460/R460:T460),0)</f>
        <v>0</v>
      </c>
      <c r="BY460" s="30">
        <f t="shared" si="222"/>
        <v>-1</v>
      </c>
      <c r="BZ460" s="31">
        <f t="shared" si="223"/>
        <v>12</v>
      </c>
      <c r="CA460" s="29">
        <f t="array" ref="CA460">IFERROR(AVERAGE(BZ460/R460:T460),0)</f>
        <v>0</v>
      </c>
      <c r="CB460" s="30">
        <f t="shared" si="224"/>
        <v>-1</v>
      </c>
    </row>
    <row r="461" spans="2:80" ht="15" hidden="1" customHeight="1" x14ac:dyDescent="0.25">
      <c r="B461" s="43" t="s">
        <v>934</v>
      </c>
      <c r="C461" s="24" t="s">
        <v>935</v>
      </c>
      <c r="D461" s="24" t="s">
        <v>58</v>
      </c>
      <c r="E461" s="24" t="s">
        <v>59</v>
      </c>
      <c r="F461" s="24"/>
      <c r="G461" s="24" t="s">
        <v>94</v>
      </c>
      <c r="H461" s="25">
        <v>1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6">
        <v>0</v>
      </c>
      <c r="S461" s="26">
        <v>0</v>
      </c>
      <c r="T461" s="26">
        <v>0</v>
      </c>
      <c r="U461" s="26">
        <v>0</v>
      </c>
      <c r="V461" s="26">
        <v>0</v>
      </c>
      <c r="W461" s="26">
        <v>0</v>
      </c>
      <c r="X461" s="26">
        <v>0</v>
      </c>
      <c r="Y461" s="26">
        <v>0</v>
      </c>
      <c r="Z461" s="36">
        <v>0</v>
      </c>
      <c r="AA461" s="26">
        <v>0</v>
      </c>
      <c r="AB461" s="26">
        <v>0</v>
      </c>
      <c r="AC461" s="28">
        <v>13</v>
      </c>
      <c r="AD461" s="28">
        <v>0</v>
      </c>
      <c r="AE461" s="26">
        <f t="shared" si="194"/>
        <v>13</v>
      </c>
      <c r="AF461" s="29">
        <f t="array" ref="AF461">IFERROR(AVERAGE(AE461/N461:P461),0)</f>
        <v>0</v>
      </c>
      <c r="AG461" s="30">
        <f t="shared" si="195"/>
        <v>-1</v>
      </c>
      <c r="AH461" s="28">
        <f t="shared" si="199"/>
        <v>0</v>
      </c>
      <c r="AI461" s="28">
        <f t="shared" si="186"/>
        <v>0</v>
      </c>
      <c r="AJ461" s="28">
        <f t="shared" si="187"/>
        <v>0</v>
      </c>
      <c r="AK461" s="28">
        <f t="shared" si="188"/>
        <v>0</v>
      </c>
      <c r="AL461" s="28">
        <f t="shared" si="189"/>
        <v>0</v>
      </c>
      <c r="AM461" s="28">
        <f t="shared" si="200"/>
        <v>0</v>
      </c>
      <c r="AN461" s="28">
        <f t="shared" si="201"/>
        <v>0</v>
      </c>
      <c r="AO461" s="28">
        <f t="shared" si="190"/>
        <v>0</v>
      </c>
      <c r="AP461" s="28">
        <f t="shared" si="191"/>
        <v>0</v>
      </c>
      <c r="AQ461" s="28">
        <f t="shared" si="192"/>
        <v>0</v>
      </c>
      <c r="AR461" s="28">
        <f t="shared" si="202"/>
        <v>0</v>
      </c>
      <c r="AS461" s="31" t="e">
        <f t="shared" si="203"/>
        <v>#REF!</v>
      </c>
      <c r="AT461" s="29">
        <f t="array" ref="AT461">IFERROR(AVERAGE(AS461/J461:L461),0)</f>
        <v>0</v>
      </c>
      <c r="AU461" s="30">
        <f t="shared" si="204"/>
        <v>-1</v>
      </c>
      <c r="AV461" s="31">
        <f t="shared" si="196"/>
        <v>13</v>
      </c>
      <c r="AW461" s="29">
        <f t="array" ref="AW461">IFERROR(AVERAGE(AV461/O461:Q461),0)</f>
        <v>0</v>
      </c>
      <c r="AX461" s="30">
        <f t="shared" si="198"/>
        <v>-1</v>
      </c>
      <c r="AY461" s="31">
        <f t="shared" si="205"/>
        <v>13</v>
      </c>
      <c r="AZ461" s="29">
        <f t="array" ref="AZ461">IFERROR(AVERAGE(AY461/L461:N461),0)</f>
        <v>0</v>
      </c>
      <c r="BA461" s="30">
        <f t="shared" si="206"/>
        <v>-1</v>
      </c>
      <c r="BB461" s="31">
        <f t="shared" si="207"/>
        <v>13</v>
      </c>
      <c r="BC461" s="29">
        <f t="array" ref="BC461">IFERROR(AVERAGE(BB461/M461:O461),0)</f>
        <v>0</v>
      </c>
      <c r="BD461" s="30">
        <f t="shared" si="208"/>
        <v>-1</v>
      </c>
      <c r="BE461" s="31">
        <f t="shared" si="209"/>
        <v>13</v>
      </c>
      <c r="BF461" s="29">
        <f t="array" ref="BF461">IFERROR(AVERAGE(BE461/N461:P461),0)</f>
        <v>0</v>
      </c>
      <c r="BG461" s="30">
        <f t="shared" si="210"/>
        <v>-1</v>
      </c>
      <c r="BH461" s="31">
        <f t="shared" si="211"/>
        <v>13</v>
      </c>
      <c r="BI461" s="29">
        <f t="array" ref="BI461">IFERROR(AVERAGE(BH461/O461:Q461),0)</f>
        <v>0</v>
      </c>
      <c r="BJ461" s="30">
        <f t="shared" si="212"/>
        <v>-1</v>
      </c>
      <c r="BK461" s="31">
        <f t="shared" si="213"/>
        <v>13</v>
      </c>
      <c r="BL461" s="29">
        <f t="array" ref="BL461">IFERROR(AVERAGE(BK461/P461:R461),0)</f>
        <v>0</v>
      </c>
      <c r="BM461" s="30">
        <f t="shared" si="214"/>
        <v>-1</v>
      </c>
      <c r="BN461" s="31">
        <f t="shared" si="215"/>
        <v>13</v>
      </c>
      <c r="BO461" s="29">
        <f t="array" ref="BO461">IFERROR(AVERAGE(BN461/Q461:S461),0)</f>
        <v>0</v>
      </c>
      <c r="BP461" s="30">
        <f t="shared" si="216"/>
        <v>-1</v>
      </c>
      <c r="BQ461" s="31">
        <f t="shared" si="217"/>
        <v>13</v>
      </c>
      <c r="BR461" s="29">
        <f t="array" ref="BR461">IFERROR(AVERAGE(BQ461/R461:T461),0)</f>
        <v>0</v>
      </c>
      <c r="BS461" s="30">
        <f t="shared" si="218"/>
        <v>-1</v>
      </c>
      <c r="BT461" s="31">
        <f t="shared" si="219"/>
        <v>13</v>
      </c>
      <c r="BU461" s="29">
        <f t="array" ref="BU461">IFERROR(AVERAGE(BT461/R461:T461),0)</f>
        <v>0</v>
      </c>
      <c r="BV461" s="30">
        <f t="shared" si="220"/>
        <v>-1</v>
      </c>
      <c r="BW461" s="31">
        <f t="shared" si="221"/>
        <v>13</v>
      </c>
      <c r="BX461" s="29">
        <f t="array" ref="BX461">IFERROR(AVERAGE(BW461/R461:T461),0)</f>
        <v>0</v>
      </c>
      <c r="BY461" s="30">
        <f t="shared" si="222"/>
        <v>-1</v>
      </c>
      <c r="BZ461" s="31">
        <f t="shared" si="223"/>
        <v>13</v>
      </c>
      <c r="CA461" s="29">
        <f t="array" ref="CA461">IFERROR(AVERAGE(BZ461/R461:T461),0)</f>
        <v>0</v>
      </c>
      <c r="CB461" s="30">
        <f t="shared" si="224"/>
        <v>-1</v>
      </c>
    </row>
    <row r="462" spans="2:80" ht="15" hidden="1" customHeight="1" x14ac:dyDescent="0.25">
      <c r="B462" s="42" t="s">
        <v>936</v>
      </c>
      <c r="C462" s="24" t="s">
        <v>937</v>
      </c>
      <c r="D462" s="42"/>
      <c r="E462" s="24" t="s">
        <v>59</v>
      </c>
      <c r="F462" s="24"/>
      <c r="G462" s="24" t="s">
        <v>94</v>
      </c>
      <c r="H462" s="25">
        <v>1</v>
      </c>
      <c r="I462" s="26">
        <v>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  <c r="T462" s="26">
        <v>0</v>
      </c>
      <c r="U462" s="26">
        <v>0</v>
      </c>
      <c r="V462" s="26">
        <v>0</v>
      </c>
      <c r="W462" s="26">
        <v>0</v>
      </c>
      <c r="X462" s="26">
        <v>0</v>
      </c>
      <c r="Y462" s="26">
        <v>0</v>
      </c>
      <c r="Z462" s="36">
        <v>0</v>
      </c>
      <c r="AA462" s="26">
        <v>0</v>
      </c>
      <c r="AB462" s="26">
        <v>0</v>
      </c>
      <c r="AC462" s="28">
        <v>0</v>
      </c>
      <c r="AD462" s="28">
        <v>0</v>
      </c>
      <c r="AE462" s="26">
        <f t="shared" si="194"/>
        <v>0</v>
      </c>
      <c r="AF462" s="29">
        <f t="array" ref="AF462">IFERROR(AVERAGE(AE462/N462:P462),0)</f>
        <v>0</v>
      </c>
      <c r="AG462" s="30">
        <f t="shared" si="195"/>
        <v>-1</v>
      </c>
      <c r="AH462" s="28">
        <f t="shared" si="199"/>
        <v>0</v>
      </c>
      <c r="AI462" s="28">
        <f t="shared" si="186"/>
        <v>0</v>
      </c>
      <c r="AJ462" s="28">
        <f t="shared" si="187"/>
        <v>0</v>
      </c>
      <c r="AK462" s="28">
        <f t="shared" si="188"/>
        <v>0</v>
      </c>
      <c r="AL462" s="28">
        <f t="shared" si="189"/>
        <v>0</v>
      </c>
      <c r="AM462" s="28">
        <f t="shared" si="200"/>
        <v>0</v>
      </c>
      <c r="AN462" s="28">
        <f t="shared" si="201"/>
        <v>0</v>
      </c>
      <c r="AO462" s="28">
        <f t="shared" si="190"/>
        <v>0</v>
      </c>
      <c r="AP462" s="28">
        <f t="shared" si="191"/>
        <v>0</v>
      </c>
      <c r="AQ462" s="28">
        <f t="shared" si="192"/>
        <v>0</v>
      </c>
      <c r="AR462" s="28">
        <f t="shared" si="202"/>
        <v>0</v>
      </c>
      <c r="AS462" s="31" t="e">
        <f t="shared" si="203"/>
        <v>#REF!</v>
      </c>
      <c r="AT462" s="29">
        <f t="array" ref="AT462">IFERROR(AVERAGE(AS462/J462:L462),0)</f>
        <v>0</v>
      </c>
      <c r="AU462" s="30">
        <f t="shared" si="204"/>
        <v>-1</v>
      </c>
      <c r="AV462" s="31">
        <f t="shared" si="196"/>
        <v>0</v>
      </c>
      <c r="AW462" s="29">
        <f t="array" ref="AW462">IFERROR(AVERAGE(AV462/O462:Q462),0)</f>
        <v>0</v>
      </c>
      <c r="AX462" s="30">
        <f t="shared" si="198"/>
        <v>-1</v>
      </c>
      <c r="AY462" s="31">
        <f t="shared" si="205"/>
        <v>0</v>
      </c>
      <c r="AZ462" s="29">
        <f t="array" ref="AZ462">IFERROR(AVERAGE(AY462/L462:N462),0)</f>
        <v>0</v>
      </c>
      <c r="BA462" s="30">
        <f t="shared" si="206"/>
        <v>-1</v>
      </c>
      <c r="BB462" s="31">
        <f t="shared" si="207"/>
        <v>0</v>
      </c>
      <c r="BC462" s="29">
        <f t="array" ref="BC462">IFERROR(AVERAGE(BB462/M462:O462),0)</f>
        <v>0</v>
      </c>
      <c r="BD462" s="30">
        <f t="shared" si="208"/>
        <v>-1</v>
      </c>
      <c r="BE462" s="31">
        <f t="shared" si="209"/>
        <v>0</v>
      </c>
      <c r="BF462" s="29">
        <f t="array" ref="BF462">IFERROR(AVERAGE(BE462/N462:P462),0)</f>
        <v>0</v>
      </c>
      <c r="BG462" s="30">
        <f t="shared" si="210"/>
        <v>-1</v>
      </c>
      <c r="BH462" s="31">
        <f t="shared" si="211"/>
        <v>0</v>
      </c>
      <c r="BI462" s="29">
        <f t="array" ref="BI462">IFERROR(AVERAGE(BH462/O462:Q462),0)</f>
        <v>0</v>
      </c>
      <c r="BJ462" s="30">
        <f t="shared" si="212"/>
        <v>-1</v>
      </c>
      <c r="BK462" s="31">
        <f t="shared" si="213"/>
        <v>0</v>
      </c>
      <c r="BL462" s="29">
        <f t="array" ref="BL462">IFERROR(AVERAGE(BK462/P462:R462),0)</f>
        <v>0</v>
      </c>
      <c r="BM462" s="30">
        <f t="shared" si="214"/>
        <v>-1</v>
      </c>
      <c r="BN462" s="31">
        <f t="shared" si="215"/>
        <v>0</v>
      </c>
      <c r="BO462" s="29">
        <f t="array" ref="BO462">IFERROR(AVERAGE(BN462/Q462:S462),0)</f>
        <v>0</v>
      </c>
      <c r="BP462" s="30">
        <f t="shared" si="216"/>
        <v>-1</v>
      </c>
      <c r="BQ462" s="31">
        <f t="shared" si="217"/>
        <v>0</v>
      </c>
      <c r="BR462" s="29">
        <f t="array" ref="BR462">IFERROR(AVERAGE(BQ462/R462:T462),0)</f>
        <v>0</v>
      </c>
      <c r="BS462" s="30">
        <f t="shared" si="218"/>
        <v>-1</v>
      </c>
      <c r="BT462" s="31">
        <f t="shared" si="219"/>
        <v>0</v>
      </c>
      <c r="BU462" s="29">
        <f t="array" ref="BU462">IFERROR(AVERAGE(BT462/R462:T462),0)</f>
        <v>0</v>
      </c>
      <c r="BV462" s="30">
        <f t="shared" si="220"/>
        <v>-1</v>
      </c>
      <c r="BW462" s="31">
        <f t="shared" si="221"/>
        <v>0</v>
      </c>
      <c r="BX462" s="29">
        <f t="array" ref="BX462">IFERROR(AVERAGE(BW462/R462:T462),0)</f>
        <v>0</v>
      </c>
      <c r="BY462" s="30">
        <f t="shared" si="222"/>
        <v>-1</v>
      </c>
      <c r="BZ462" s="31">
        <f t="shared" si="223"/>
        <v>0</v>
      </c>
      <c r="CA462" s="29">
        <f t="array" ref="CA462">IFERROR(AVERAGE(BZ462/R462:T462),0)</f>
        <v>0</v>
      </c>
      <c r="CB462" s="30">
        <f t="shared" si="224"/>
        <v>-1</v>
      </c>
    </row>
    <row r="463" spans="2:80" ht="15" hidden="1" customHeight="1" x14ac:dyDescent="0.25">
      <c r="B463" s="42" t="s">
        <v>938</v>
      </c>
      <c r="C463" s="24" t="s">
        <v>939</v>
      </c>
      <c r="D463" s="42"/>
      <c r="E463" s="24" t="s">
        <v>59</v>
      </c>
      <c r="F463" s="24"/>
      <c r="G463" s="24" t="s">
        <v>94</v>
      </c>
      <c r="H463" s="25">
        <v>1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0</v>
      </c>
      <c r="O463" s="26">
        <v>0</v>
      </c>
      <c r="P463" s="26">
        <v>0</v>
      </c>
      <c r="Q463" s="26">
        <v>0</v>
      </c>
      <c r="R463" s="26">
        <v>0</v>
      </c>
      <c r="S463" s="26">
        <v>0</v>
      </c>
      <c r="T463" s="26">
        <v>0</v>
      </c>
      <c r="U463" s="26">
        <v>0</v>
      </c>
      <c r="V463" s="26">
        <v>0</v>
      </c>
      <c r="W463" s="26">
        <v>0</v>
      </c>
      <c r="X463" s="26">
        <v>0</v>
      </c>
      <c r="Y463" s="26">
        <v>0</v>
      </c>
      <c r="Z463" s="36">
        <v>0</v>
      </c>
      <c r="AA463" s="26">
        <v>0</v>
      </c>
      <c r="AB463" s="26">
        <v>0</v>
      </c>
      <c r="AC463" s="28">
        <v>0</v>
      </c>
      <c r="AD463" s="28">
        <v>0</v>
      </c>
      <c r="AE463" s="26">
        <f t="shared" si="194"/>
        <v>0</v>
      </c>
      <c r="AF463" s="29">
        <f t="array" ref="AF463">IFERROR(AVERAGE(AE463/N463:P463),0)</f>
        <v>0</v>
      </c>
      <c r="AG463" s="30">
        <f t="shared" si="195"/>
        <v>-1</v>
      </c>
      <c r="AH463" s="28">
        <f t="shared" si="199"/>
        <v>0</v>
      </c>
      <c r="AI463" s="28">
        <f t="shared" si="186"/>
        <v>0</v>
      </c>
      <c r="AJ463" s="28">
        <f t="shared" si="187"/>
        <v>0</v>
      </c>
      <c r="AK463" s="28">
        <f t="shared" si="188"/>
        <v>0</v>
      </c>
      <c r="AL463" s="28">
        <f t="shared" si="189"/>
        <v>0</v>
      </c>
      <c r="AM463" s="28">
        <f t="shared" si="200"/>
        <v>0</v>
      </c>
      <c r="AN463" s="28">
        <f t="shared" si="201"/>
        <v>0</v>
      </c>
      <c r="AO463" s="28">
        <f t="shared" si="190"/>
        <v>0</v>
      </c>
      <c r="AP463" s="28">
        <f t="shared" si="191"/>
        <v>0</v>
      </c>
      <c r="AQ463" s="28">
        <f t="shared" si="192"/>
        <v>0</v>
      </c>
      <c r="AR463" s="28">
        <f t="shared" si="202"/>
        <v>0</v>
      </c>
      <c r="AS463" s="31" t="e">
        <f t="shared" si="203"/>
        <v>#REF!</v>
      </c>
      <c r="AT463" s="29">
        <f t="array" ref="AT463">IFERROR(AVERAGE(AS463/J463:L463),0)</f>
        <v>0</v>
      </c>
      <c r="AU463" s="30">
        <f t="shared" si="204"/>
        <v>-1</v>
      </c>
      <c r="AV463" s="31">
        <f t="shared" si="196"/>
        <v>0</v>
      </c>
      <c r="AW463" s="29">
        <f t="array" ref="AW463">IFERROR(AVERAGE(AV463/O463:Q463),0)</f>
        <v>0</v>
      </c>
      <c r="AX463" s="30">
        <f t="shared" si="198"/>
        <v>-1</v>
      </c>
      <c r="AY463" s="31">
        <f t="shared" si="205"/>
        <v>0</v>
      </c>
      <c r="AZ463" s="29">
        <f t="array" ref="AZ463">IFERROR(AVERAGE(AY463/L463:N463),0)</f>
        <v>0</v>
      </c>
      <c r="BA463" s="30">
        <f t="shared" si="206"/>
        <v>-1</v>
      </c>
      <c r="BB463" s="31">
        <f t="shared" si="207"/>
        <v>0</v>
      </c>
      <c r="BC463" s="29">
        <f t="array" ref="BC463">IFERROR(AVERAGE(BB463/M463:O463),0)</f>
        <v>0</v>
      </c>
      <c r="BD463" s="30">
        <f t="shared" si="208"/>
        <v>-1</v>
      </c>
      <c r="BE463" s="31">
        <f t="shared" si="209"/>
        <v>0</v>
      </c>
      <c r="BF463" s="29">
        <f t="array" ref="BF463">IFERROR(AVERAGE(BE463/N463:P463),0)</f>
        <v>0</v>
      </c>
      <c r="BG463" s="30">
        <f t="shared" si="210"/>
        <v>-1</v>
      </c>
      <c r="BH463" s="31">
        <f t="shared" si="211"/>
        <v>0</v>
      </c>
      <c r="BI463" s="29">
        <f t="array" ref="BI463">IFERROR(AVERAGE(BH463/O463:Q463),0)</f>
        <v>0</v>
      </c>
      <c r="BJ463" s="30">
        <f t="shared" si="212"/>
        <v>-1</v>
      </c>
      <c r="BK463" s="31">
        <f t="shared" si="213"/>
        <v>0</v>
      </c>
      <c r="BL463" s="29">
        <f t="array" ref="BL463">IFERROR(AVERAGE(BK463/P463:R463),0)</f>
        <v>0</v>
      </c>
      <c r="BM463" s="30">
        <f t="shared" si="214"/>
        <v>-1</v>
      </c>
      <c r="BN463" s="31">
        <f t="shared" si="215"/>
        <v>0</v>
      </c>
      <c r="BO463" s="29">
        <f t="array" ref="BO463">IFERROR(AVERAGE(BN463/Q463:S463),0)</f>
        <v>0</v>
      </c>
      <c r="BP463" s="30">
        <f t="shared" si="216"/>
        <v>-1</v>
      </c>
      <c r="BQ463" s="31">
        <f t="shared" si="217"/>
        <v>0</v>
      </c>
      <c r="BR463" s="29">
        <f t="array" ref="BR463">IFERROR(AVERAGE(BQ463/R463:T463),0)</f>
        <v>0</v>
      </c>
      <c r="BS463" s="30">
        <f t="shared" si="218"/>
        <v>-1</v>
      </c>
      <c r="BT463" s="31">
        <f t="shared" si="219"/>
        <v>0</v>
      </c>
      <c r="BU463" s="29">
        <f t="array" ref="BU463">IFERROR(AVERAGE(BT463/R463:T463),0)</f>
        <v>0</v>
      </c>
      <c r="BV463" s="30">
        <f t="shared" si="220"/>
        <v>-1</v>
      </c>
      <c r="BW463" s="31">
        <f t="shared" si="221"/>
        <v>0</v>
      </c>
      <c r="BX463" s="29">
        <f t="array" ref="BX463">IFERROR(AVERAGE(BW463/R463:T463),0)</f>
        <v>0</v>
      </c>
      <c r="BY463" s="30">
        <f t="shared" si="222"/>
        <v>-1</v>
      </c>
      <c r="BZ463" s="31">
        <f t="shared" si="223"/>
        <v>0</v>
      </c>
      <c r="CA463" s="29">
        <f t="array" ref="CA463">IFERROR(AVERAGE(BZ463/R463:T463),0)</f>
        <v>0</v>
      </c>
      <c r="CB463" s="30">
        <f t="shared" si="224"/>
        <v>-1</v>
      </c>
    </row>
    <row r="464" spans="2:80" ht="15" hidden="1" customHeight="1" x14ac:dyDescent="0.25">
      <c r="B464" s="42" t="s">
        <v>940</v>
      </c>
      <c r="C464" s="24" t="s">
        <v>941</v>
      </c>
      <c r="D464" s="42"/>
      <c r="E464" s="24" t="s">
        <v>59</v>
      </c>
      <c r="F464" s="24"/>
      <c r="G464" s="24" t="s">
        <v>94</v>
      </c>
      <c r="H464" s="25">
        <v>1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  <c r="T464" s="26">
        <v>0</v>
      </c>
      <c r="U464" s="26">
        <v>0</v>
      </c>
      <c r="V464" s="26">
        <v>0</v>
      </c>
      <c r="W464" s="26">
        <v>0</v>
      </c>
      <c r="X464" s="26">
        <v>0</v>
      </c>
      <c r="Y464" s="26">
        <v>0</v>
      </c>
      <c r="Z464" s="36">
        <v>0</v>
      </c>
      <c r="AA464" s="26">
        <v>0</v>
      </c>
      <c r="AB464" s="26">
        <v>0</v>
      </c>
      <c r="AC464" s="28">
        <v>0</v>
      </c>
      <c r="AD464" s="28">
        <v>0</v>
      </c>
      <c r="AE464" s="26">
        <f t="shared" si="194"/>
        <v>0</v>
      </c>
      <c r="AF464" s="29">
        <f t="array" ref="AF464">IFERROR(AVERAGE(AE464/N464:P464),0)</f>
        <v>0</v>
      </c>
      <c r="AG464" s="30">
        <f t="shared" si="195"/>
        <v>-1</v>
      </c>
      <c r="AH464" s="28">
        <f t="shared" si="199"/>
        <v>0</v>
      </c>
      <c r="AI464" s="28">
        <f t="shared" si="186"/>
        <v>0</v>
      </c>
      <c r="AJ464" s="28">
        <f t="shared" si="187"/>
        <v>0</v>
      </c>
      <c r="AK464" s="28">
        <f t="shared" si="188"/>
        <v>0</v>
      </c>
      <c r="AL464" s="28">
        <f t="shared" si="189"/>
        <v>0</v>
      </c>
      <c r="AM464" s="28">
        <f t="shared" si="200"/>
        <v>0</v>
      </c>
      <c r="AN464" s="28">
        <f t="shared" si="201"/>
        <v>0</v>
      </c>
      <c r="AO464" s="28">
        <f t="shared" si="190"/>
        <v>0</v>
      </c>
      <c r="AP464" s="28">
        <f t="shared" si="191"/>
        <v>0</v>
      </c>
      <c r="AQ464" s="28">
        <f t="shared" si="192"/>
        <v>0</v>
      </c>
      <c r="AR464" s="28">
        <f t="shared" si="202"/>
        <v>0</v>
      </c>
      <c r="AS464" s="31" t="e">
        <f t="shared" si="203"/>
        <v>#REF!</v>
      </c>
      <c r="AT464" s="29">
        <f t="array" ref="AT464">IFERROR(AVERAGE(AS464/J464:L464),0)</f>
        <v>0</v>
      </c>
      <c r="AU464" s="30">
        <f t="shared" si="204"/>
        <v>-1</v>
      </c>
      <c r="AV464" s="31">
        <f t="shared" si="196"/>
        <v>0</v>
      </c>
      <c r="AW464" s="29">
        <f t="array" ref="AW464">IFERROR(AVERAGE(AV464/O464:Q464),0)</f>
        <v>0</v>
      </c>
      <c r="AX464" s="30">
        <f t="shared" si="198"/>
        <v>-1</v>
      </c>
      <c r="AY464" s="31">
        <f t="shared" si="205"/>
        <v>0</v>
      </c>
      <c r="AZ464" s="29">
        <f t="array" ref="AZ464">IFERROR(AVERAGE(AY464/L464:N464),0)</f>
        <v>0</v>
      </c>
      <c r="BA464" s="30">
        <f t="shared" si="206"/>
        <v>-1</v>
      </c>
      <c r="BB464" s="31">
        <f t="shared" si="207"/>
        <v>0</v>
      </c>
      <c r="BC464" s="29">
        <f t="array" ref="BC464">IFERROR(AVERAGE(BB464/M464:O464),0)</f>
        <v>0</v>
      </c>
      <c r="BD464" s="30">
        <f t="shared" si="208"/>
        <v>-1</v>
      </c>
      <c r="BE464" s="31">
        <f t="shared" si="209"/>
        <v>0</v>
      </c>
      <c r="BF464" s="29">
        <f t="array" ref="BF464">IFERROR(AVERAGE(BE464/N464:P464),0)</f>
        <v>0</v>
      </c>
      <c r="BG464" s="30">
        <f t="shared" si="210"/>
        <v>-1</v>
      </c>
      <c r="BH464" s="31">
        <f t="shared" si="211"/>
        <v>0</v>
      </c>
      <c r="BI464" s="29">
        <f t="array" ref="BI464">IFERROR(AVERAGE(BH464/O464:Q464),0)</f>
        <v>0</v>
      </c>
      <c r="BJ464" s="30">
        <f t="shared" si="212"/>
        <v>-1</v>
      </c>
      <c r="BK464" s="31">
        <f t="shared" si="213"/>
        <v>0</v>
      </c>
      <c r="BL464" s="29">
        <f t="array" ref="BL464">IFERROR(AVERAGE(BK464/P464:R464),0)</f>
        <v>0</v>
      </c>
      <c r="BM464" s="30">
        <f t="shared" si="214"/>
        <v>-1</v>
      </c>
      <c r="BN464" s="31">
        <f t="shared" si="215"/>
        <v>0</v>
      </c>
      <c r="BO464" s="29">
        <f t="array" ref="BO464">IFERROR(AVERAGE(BN464/Q464:S464),0)</f>
        <v>0</v>
      </c>
      <c r="BP464" s="30">
        <f t="shared" si="216"/>
        <v>-1</v>
      </c>
      <c r="BQ464" s="31">
        <f t="shared" si="217"/>
        <v>0</v>
      </c>
      <c r="BR464" s="29">
        <f t="array" ref="BR464">IFERROR(AVERAGE(BQ464/R464:T464),0)</f>
        <v>0</v>
      </c>
      <c r="BS464" s="30">
        <f t="shared" si="218"/>
        <v>-1</v>
      </c>
      <c r="BT464" s="31">
        <f t="shared" si="219"/>
        <v>0</v>
      </c>
      <c r="BU464" s="29">
        <f t="array" ref="BU464">IFERROR(AVERAGE(BT464/R464:T464),0)</f>
        <v>0</v>
      </c>
      <c r="BV464" s="30">
        <f t="shared" si="220"/>
        <v>-1</v>
      </c>
      <c r="BW464" s="31">
        <f t="shared" si="221"/>
        <v>0</v>
      </c>
      <c r="BX464" s="29">
        <f t="array" ref="BX464">IFERROR(AVERAGE(BW464/R464:T464),0)</f>
        <v>0</v>
      </c>
      <c r="BY464" s="30">
        <f t="shared" si="222"/>
        <v>-1</v>
      </c>
      <c r="BZ464" s="31">
        <f t="shared" si="223"/>
        <v>0</v>
      </c>
      <c r="CA464" s="29">
        <f t="array" ref="CA464">IFERROR(AVERAGE(BZ464/R464:T464),0)</f>
        <v>0</v>
      </c>
      <c r="CB464" s="30">
        <f t="shared" si="224"/>
        <v>-1</v>
      </c>
    </row>
    <row r="465" spans="2:80" ht="15" hidden="1" customHeight="1" x14ac:dyDescent="0.25">
      <c r="B465" s="43" t="s">
        <v>942</v>
      </c>
      <c r="C465" s="24" t="s">
        <v>943</v>
      </c>
      <c r="D465" s="24" t="s">
        <v>58</v>
      </c>
      <c r="E465" s="24" t="s">
        <v>59</v>
      </c>
      <c r="F465" s="24"/>
      <c r="G465" s="24" t="s">
        <v>94</v>
      </c>
      <c r="H465" s="25">
        <v>1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6">
        <v>0</v>
      </c>
      <c r="S465" s="26">
        <v>0</v>
      </c>
      <c r="T465" s="26">
        <v>0</v>
      </c>
      <c r="U465" s="26">
        <v>0</v>
      </c>
      <c r="V465" s="26">
        <v>0</v>
      </c>
      <c r="W465" s="26">
        <v>0</v>
      </c>
      <c r="X465" s="26">
        <v>0</v>
      </c>
      <c r="Y465" s="26">
        <v>0</v>
      </c>
      <c r="Z465" s="36">
        <v>0</v>
      </c>
      <c r="AA465" s="26">
        <v>0</v>
      </c>
      <c r="AB465" s="26">
        <v>0</v>
      </c>
      <c r="AC465" s="28">
        <v>0</v>
      </c>
      <c r="AD465" s="28">
        <v>0</v>
      </c>
      <c r="AE465" s="26">
        <f t="shared" si="194"/>
        <v>0</v>
      </c>
      <c r="AF465" s="29">
        <f t="array" ref="AF465">IFERROR(AVERAGE(AE465/N465:P465),0)</f>
        <v>0</v>
      </c>
      <c r="AG465" s="30">
        <f t="shared" si="195"/>
        <v>-1</v>
      </c>
      <c r="AH465" s="28">
        <f t="shared" si="199"/>
        <v>0</v>
      </c>
      <c r="AI465" s="28">
        <f t="shared" si="186"/>
        <v>0</v>
      </c>
      <c r="AJ465" s="28">
        <f t="shared" si="187"/>
        <v>0</v>
      </c>
      <c r="AK465" s="28">
        <f t="shared" si="188"/>
        <v>0</v>
      </c>
      <c r="AL465" s="28">
        <f t="shared" si="189"/>
        <v>0</v>
      </c>
      <c r="AM465" s="28">
        <f t="shared" si="200"/>
        <v>0</v>
      </c>
      <c r="AN465" s="28">
        <f t="shared" si="201"/>
        <v>0</v>
      </c>
      <c r="AO465" s="28">
        <f t="shared" si="190"/>
        <v>0</v>
      </c>
      <c r="AP465" s="28">
        <f t="shared" si="191"/>
        <v>0</v>
      </c>
      <c r="AQ465" s="28">
        <f t="shared" si="192"/>
        <v>0</v>
      </c>
      <c r="AR465" s="28">
        <f t="shared" si="202"/>
        <v>0</v>
      </c>
      <c r="AS465" s="31" t="e">
        <f t="shared" si="203"/>
        <v>#REF!</v>
      </c>
      <c r="AT465" s="29">
        <f t="array" ref="AT465">IFERROR(AVERAGE(AS465/J465:L465),0)</f>
        <v>0</v>
      </c>
      <c r="AU465" s="30">
        <f t="shared" si="204"/>
        <v>-1</v>
      </c>
      <c r="AV465" s="31">
        <f t="shared" si="196"/>
        <v>0</v>
      </c>
      <c r="AW465" s="29">
        <f t="array" ref="AW465">IFERROR(AVERAGE(AV465/O465:Q465),0)</f>
        <v>0</v>
      </c>
      <c r="AX465" s="30">
        <f t="shared" si="198"/>
        <v>-1</v>
      </c>
      <c r="AY465" s="31">
        <f t="shared" si="205"/>
        <v>0</v>
      </c>
      <c r="AZ465" s="29">
        <f t="array" ref="AZ465">IFERROR(AVERAGE(AY465/L465:N465),0)</f>
        <v>0</v>
      </c>
      <c r="BA465" s="30">
        <f t="shared" si="206"/>
        <v>-1</v>
      </c>
      <c r="BB465" s="31">
        <f t="shared" si="207"/>
        <v>0</v>
      </c>
      <c r="BC465" s="29">
        <f t="array" ref="BC465">IFERROR(AVERAGE(BB465/M465:O465),0)</f>
        <v>0</v>
      </c>
      <c r="BD465" s="30">
        <f t="shared" si="208"/>
        <v>-1</v>
      </c>
      <c r="BE465" s="31">
        <f t="shared" si="209"/>
        <v>0</v>
      </c>
      <c r="BF465" s="29">
        <f t="array" ref="BF465">IFERROR(AVERAGE(BE465/N465:P465),0)</f>
        <v>0</v>
      </c>
      <c r="BG465" s="30">
        <f t="shared" si="210"/>
        <v>-1</v>
      </c>
      <c r="BH465" s="31">
        <f t="shared" si="211"/>
        <v>0</v>
      </c>
      <c r="BI465" s="29">
        <f t="array" ref="BI465">IFERROR(AVERAGE(BH465/O465:Q465),0)</f>
        <v>0</v>
      </c>
      <c r="BJ465" s="30">
        <f t="shared" si="212"/>
        <v>-1</v>
      </c>
      <c r="BK465" s="31">
        <f t="shared" si="213"/>
        <v>0</v>
      </c>
      <c r="BL465" s="29">
        <f t="array" ref="BL465">IFERROR(AVERAGE(BK465/P465:R465),0)</f>
        <v>0</v>
      </c>
      <c r="BM465" s="30">
        <f t="shared" si="214"/>
        <v>-1</v>
      </c>
      <c r="BN465" s="31">
        <f t="shared" si="215"/>
        <v>0</v>
      </c>
      <c r="BO465" s="29">
        <f t="array" ref="BO465">IFERROR(AVERAGE(BN465/Q465:S465),0)</f>
        <v>0</v>
      </c>
      <c r="BP465" s="30">
        <f t="shared" si="216"/>
        <v>-1</v>
      </c>
      <c r="BQ465" s="31">
        <f t="shared" si="217"/>
        <v>0</v>
      </c>
      <c r="BR465" s="29">
        <f t="array" ref="BR465">IFERROR(AVERAGE(BQ465/R465:T465),0)</f>
        <v>0</v>
      </c>
      <c r="BS465" s="30">
        <f t="shared" si="218"/>
        <v>-1</v>
      </c>
      <c r="BT465" s="31">
        <f t="shared" si="219"/>
        <v>0</v>
      </c>
      <c r="BU465" s="29">
        <f t="array" ref="BU465">IFERROR(AVERAGE(BT465/R465:T465),0)</f>
        <v>0</v>
      </c>
      <c r="BV465" s="30">
        <f t="shared" si="220"/>
        <v>-1</v>
      </c>
      <c r="BW465" s="31">
        <f t="shared" si="221"/>
        <v>0</v>
      </c>
      <c r="BX465" s="29">
        <f t="array" ref="BX465">IFERROR(AVERAGE(BW465/R465:T465),0)</f>
        <v>0</v>
      </c>
      <c r="BY465" s="30">
        <f t="shared" si="222"/>
        <v>-1</v>
      </c>
      <c r="BZ465" s="31">
        <f t="shared" si="223"/>
        <v>0</v>
      </c>
      <c r="CA465" s="29">
        <f t="array" ref="CA465">IFERROR(AVERAGE(BZ465/R465:T465),0)</f>
        <v>0</v>
      </c>
      <c r="CB465" s="30">
        <f t="shared" si="224"/>
        <v>-1</v>
      </c>
    </row>
    <row r="466" spans="2:80" ht="15" hidden="1" customHeight="1" x14ac:dyDescent="0.25">
      <c r="B466" s="42" t="s">
        <v>944</v>
      </c>
      <c r="C466" s="24" t="s">
        <v>945</v>
      </c>
      <c r="D466" s="42"/>
      <c r="E466" s="24" t="s">
        <v>59</v>
      </c>
      <c r="F466" s="24"/>
      <c r="G466" s="24" t="s">
        <v>94</v>
      </c>
      <c r="H466" s="25">
        <v>1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6">
        <v>0</v>
      </c>
      <c r="S466" s="26">
        <v>0</v>
      </c>
      <c r="T466" s="26">
        <v>0</v>
      </c>
      <c r="U466" s="26">
        <v>0</v>
      </c>
      <c r="V466" s="26">
        <v>0</v>
      </c>
      <c r="W466" s="26">
        <v>0</v>
      </c>
      <c r="X466" s="26">
        <v>0</v>
      </c>
      <c r="Y466" s="26">
        <v>0</v>
      </c>
      <c r="Z466" s="36">
        <v>0</v>
      </c>
      <c r="AA466" s="26">
        <v>0</v>
      </c>
      <c r="AB466" s="26">
        <v>0</v>
      </c>
      <c r="AC466" s="28">
        <v>0</v>
      </c>
      <c r="AD466" s="28">
        <v>0</v>
      </c>
      <c r="AE466" s="26">
        <f t="shared" si="194"/>
        <v>0</v>
      </c>
      <c r="AF466" s="29">
        <f t="array" ref="AF466">IFERROR(AVERAGE(AE466/N466:P466),0)</f>
        <v>0</v>
      </c>
      <c r="AG466" s="30">
        <f t="shared" si="195"/>
        <v>-1</v>
      </c>
      <c r="AH466" s="28">
        <f t="shared" si="199"/>
        <v>0</v>
      </c>
      <c r="AI466" s="28">
        <f t="shared" si="186"/>
        <v>0</v>
      </c>
      <c r="AJ466" s="28">
        <f t="shared" si="187"/>
        <v>0</v>
      </c>
      <c r="AK466" s="28">
        <f t="shared" si="188"/>
        <v>0</v>
      </c>
      <c r="AL466" s="28">
        <f t="shared" si="189"/>
        <v>0</v>
      </c>
      <c r="AM466" s="28">
        <f t="shared" si="200"/>
        <v>0</v>
      </c>
      <c r="AN466" s="28">
        <f t="shared" si="201"/>
        <v>0</v>
      </c>
      <c r="AO466" s="28">
        <f t="shared" si="190"/>
        <v>0</v>
      </c>
      <c r="AP466" s="28">
        <f t="shared" si="191"/>
        <v>0</v>
      </c>
      <c r="AQ466" s="28">
        <f t="shared" si="192"/>
        <v>0</v>
      </c>
      <c r="AR466" s="28">
        <f t="shared" si="202"/>
        <v>0</v>
      </c>
      <c r="AS466" s="31" t="e">
        <f t="shared" si="203"/>
        <v>#REF!</v>
      </c>
      <c r="AT466" s="29">
        <f t="array" ref="AT466">IFERROR(AVERAGE(AS466/J466:L466),0)</f>
        <v>0</v>
      </c>
      <c r="AU466" s="30">
        <f t="shared" si="204"/>
        <v>-1</v>
      </c>
      <c r="AV466" s="31">
        <f t="shared" si="196"/>
        <v>0</v>
      </c>
      <c r="AW466" s="29">
        <f t="array" ref="AW466">IFERROR(AVERAGE(AV466/O466:Q466),0)</f>
        <v>0</v>
      </c>
      <c r="AX466" s="30">
        <f t="shared" si="198"/>
        <v>-1</v>
      </c>
      <c r="AY466" s="31">
        <f t="shared" si="205"/>
        <v>0</v>
      </c>
      <c r="AZ466" s="29">
        <f t="array" ref="AZ466">IFERROR(AVERAGE(AY466/L466:N466),0)</f>
        <v>0</v>
      </c>
      <c r="BA466" s="30">
        <f t="shared" si="206"/>
        <v>-1</v>
      </c>
      <c r="BB466" s="31">
        <f t="shared" si="207"/>
        <v>0</v>
      </c>
      <c r="BC466" s="29">
        <f t="array" ref="BC466">IFERROR(AVERAGE(BB466/M466:O466),0)</f>
        <v>0</v>
      </c>
      <c r="BD466" s="30">
        <f t="shared" si="208"/>
        <v>-1</v>
      </c>
      <c r="BE466" s="31">
        <f t="shared" si="209"/>
        <v>0</v>
      </c>
      <c r="BF466" s="29">
        <f t="array" ref="BF466">IFERROR(AVERAGE(BE466/N466:P466),0)</f>
        <v>0</v>
      </c>
      <c r="BG466" s="30">
        <f t="shared" si="210"/>
        <v>-1</v>
      </c>
      <c r="BH466" s="31">
        <f t="shared" si="211"/>
        <v>0</v>
      </c>
      <c r="BI466" s="29">
        <f t="array" ref="BI466">IFERROR(AVERAGE(BH466/O466:Q466),0)</f>
        <v>0</v>
      </c>
      <c r="BJ466" s="30">
        <f t="shared" si="212"/>
        <v>-1</v>
      </c>
      <c r="BK466" s="31">
        <f t="shared" si="213"/>
        <v>0</v>
      </c>
      <c r="BL466" s="29">
        <f t="array" ref="BL466">IFERROR(AVERAGE(BK466/P466:R466),0)</f>
        <v>0</v>
      </c>
      <c r="BM466" s="30">
        <f t="shared" si="214"/>
        <v>-1</v>
      </c>
      <c r="BN466" s="31">
        <f t="shared" si="215"/>
        <v>0</v>
      </c>
      <c r="BO466" s="29">
        <f t="array" ref="BO466">IFERROR(AVERAGE(BN466/Q466:S466),0)</f>
        <v>0</v>
      </c>
      <c r="BP466" s="30">
        <f t="shared" si="216"/>
        <v>-1</v>
      </c>
      <c r="BQ466" s="31">
        <f t="shared" si="217"/>
        <v>0</v>
      </c>
      <c r="BR466" s="29">
        <f t="array" ref="BR466">IFERROR(AVERAGE(BQ466/R466:T466),0)</f>
        <v>0</v>
      </c>
      <c r="BS466" s="30">
        <f t="shared" si="218"/>
        <v>-1</v>
      </c>
      <c r="BT466" s="31">
        <f t="shared" si="219"/>
        <v>0</v>
      </c>
      <c r="BU466" s="29">
        <f t="array" ref="BU466">IFERROR(AVERAGE(BT466/R466:T466),0)</f>
        <v>0</v>
      </c>
      <c r="BV466" s="30">
        <f t="shared" si="220"/>
        <v>-1</v>
      </c>
      <c r="BW466" s="31">
        <f t="shared" si="221"/>
        <v>0</v>
      </c>
      <c r="BX466" s="29">
        <f t="array" ref="BX466">IFERROR(AVERAGE(BW466/R466:T466),0)</f>
        <v>0</v>
      </c>
      <c r="BY466" s="30">
        <f t="shared" si="222"/>
        <v>-1</v>
      </c>
      <c r="BZ466" s="31">
        <f t="shared" si="223"/>
        <v>0</v>
      </c>
      <c r="CA466" s="29">
        <f t="array" ref="CA466">IFERROR(AVERAGE(BZ466/R466:T466),0)</f>
        <v>0</v>
      </c>
      <c r="CB466" s="30">
        <f t="shared" si="224"/>
        <v>-1</v>
      </c>
    </row>
    <row r="467" spans="2:80" ht="15" hidden="1" customHeight="1" x14ac:dyDescent="0.25">
      <c r="B467" s="43" t="s">
        <v>946</v>
      </c>
      <c r="C467" s="24" t="s">
        <v>947</v>
      </c>
      <c r="D467" s="24" t="s">
        <v>58</v>
      </c>
      <c r="E467" s="24" t="s">
        <v>59</v>
      </c>
      <c r="F467" s="24"/>
      <c r="G467" s="24" t="s">
        <v>94</v>
      </c>
      <c r="H467" s="25">
        <v>1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  <c r="T467" s="26">
        <v>0</v>
      </c>
      <c r="U467" s="26">
        <v>0</v>
      </c>
      <c r="V467" s="26">
        <v>0</v>
      </c>
      <c r="W467" s="26">
        <v>0</v>
      </c>
      <c r="X467" s="26">
        <v>0</v>
      </c>
      <c r="Y467" s="26">
        <v>0</v>
      </c>
      <c r="Z467" s="36">
        <v>0</v>
      </c>
      <c r="AA467" s="26">
        <v>0</v>
      </c>
      <c r="AB467" s="26">
        <v>0</v>
      </c>
      <c r="AC467" s="28">
        <v>0</v>
      </c>
      <c r="AD467" s="28">
        <v>0</v>
      </c>
      <c r="AE467" s="26">
        <f t="shared" si="194"/>
        <v>0</v>
      </c>
      <c r="AF467" s="29">
        <f t="array" ref="AF467">IFERROR(AVERAGE(AE467/N467:P467),0)</f>
        <v>0</v>
      </c>
      <c r="AG467" s="30">
        <f t="shared" si="195"/>
        <v>-1</v>
      </c>
      <c r="AH467" s="28">
        <f t="shared" si="199"/>
        <v>0</v>
      </c>
      <c r="AI467" s="28">
        <f t="shared" si="186"/>
        <v>0</v>
      </c>
      <c r="AJ467" s="28">
        <f t="shared" si="187"/>
        <v>0</v>
      </c>
      <c r="AK467" s="28">
        <f t="shared" si="188"/>
        <v>0</v>
      </c>
      <c r="AL467" s="28">
        <f t="shared" si="189"/>
        <v>0</v>
      </c>
      <c r="AM467" s="28">
        <f t="shared" si="200"/>
        <v>0</v>
      </c>
      <c r="AN467" s="28">
        <f t="shared" si="201"/>
        <v>0</v>
      </c>
      <c r="AO467" s="28">
        <f t="shared" si="190"/>
        <v>0</v>
      </c>
      <c r="AP467" s="28">
        <f t="shared" si="191"/>
        <v>0</v>
      </c>
      <c r="AQ467" s="28">
        <f t="shared" si="192"/>
        <v>0</v>
      </c>
      <c r="AR467" s="28">
        <f t="shared" si="202"/>
        <v>0</v>
      </c>
      <c r="AS467" s="31" t="e">
        <f t="shared" si="203"/>
        <v>#REF!</v>
      </c>
      <c r="AT467" s="29">
        <f t="array" ref="AT467">IFERROR(AVERAGE(AS467/J467:L467),0)</f>
        <v>0</v>
      </c>
      <c r="AU467" s="30">
        <f t="shared" si="204"/>
        <v>-1</v>
      </c>
      <c r="AV467" s="31">
        <f t="shared" si="196"/>
        <v>0</v>
      </c>
      <c r="AW467" s="29">
        <f t="array" ref="AW467">IFERROR(AVERAGE(AV467/O467:Q467),0)</f>
        <v>0</v>
      </c>
      <c r="AX467" s="30">
        <f t="shared" si="198"/>
        <v>-1</v>
      </c>
      <c r="AY467" s="31">
        <f t="shared" si="205"/>
        <v>0</v>
      </c>
      <c r="AZ467" s="29">
        <f t="array" ref="AZ467">IFERROR(AVERAGE(AY467/L467:N467),0)</f>
        <v>0</v>
      </c>
      <c r="BA467" s="30">
        <f t="shared" si="206"/>
        <v>-1</v>
      </c>
      <c r="BB467" s="31">
        <f t="shared" si="207"/>
        <v>0</v>
      </c>
      <c r="BC467" s="29">
        <f t="array" ref="BC467">IFERROR(AVERAGE(BB467/M467:O467),0)</f>
        <v>0</v>
      </c>
      <c r="BD467" s="30">
        <f t="shared" si="208"/>
        <v>-1</v>
      </c>
      <c r="BE467" s="31">
        <f t="shared" si="209"/>
        <v>0</v>
      </c>
      <c r="BF467" s="29">
        <f t="array" ref="BF467">IFERROR(AVERAGE(BE467/N467:P467),0)</f>
        <v>0</v>
      </c>
      <c r="BG467" s="30">
        <f t="shared" si="210"/>
        <v>-1</v>
      </c>
      <c r="BH467" s="31">
        <f t="shared" si="211"/>
        <v>0</v>
      </c>
      <c r="BI467" s="29">
        <f t="array" ref="BI467">IFERROR(AVERAGE(BH467/O467:Q467),0)</f>
        <v>0</v>
      </c>
      <c r="BJ467" s="30">
        <f t="shared" si="212"/>
        <v>-1</v>
      </c>
      <c r="BK467" s="31">
        <f t="shared" si="213"/>
        <v>0</v>
      </c>
      <c r="BL467" s="29">
        <f t="array" ref="BL467">IFERROR(AVERAGE(BK467/P467:R467),0)</f>
        <v>0</v>
      </c>
      <c r="BM467" s="30">
        <f t="shared" si="214"/>
        <v>-1</v>
      </c>
      <c r="BN467" s="31">
        <f t="shared" si="215"/>
        <v>0</v>
      </c>
      <c r="BO467" s="29">
        <f t="array" ref="BO467">IFERROR(AVERAGE(BN467/Q467:S467),0)</f>
        <v>0</v>
      </c>
      <c r="BP467" s="30">
        <f t="shared" si="216"/>
        <v>-1</v>
      </c>
      <c r="BQ467" s="31">
        <f t="shared" si="217"/>
        <v>0</v>
      </c>
      <c r="BR467" s="29">
        <f t="array" ref="BR467">IFERROR(AVERAGE(BQ467/R467:T467),0)</f>
        <v>0</v>
      </c>
      <c r="BS467" s="30">
        <f t="shared" si="218"/>
        <v>-1</v>
      </c>
      <c r="BT467" s="31">
        <f t="shared" si="219"/>
        <v>0</v>
      </c>
      <c r="BU467" s="29">
        <f t="array" ref="BU467">IFERROR(AVERAGE(BT467/R467:T467),0)</f>
        <v>0</v>
      </c>
      <c r="BV467" s="30">
        <f t="shared" si="220"/>
        <v>-1</v>
      </c>
      <c r="BW467" s="31">
        <f t="shared" si="221"/>
        <v>0</v>
      </c>
      <c r="BX467" s="29">
        <f t="array" ref="BX467">IFERROR(AVERAGE(BW467/R467:T467),0)</f>
        <v>0</v>
      </c>
      <c r="BY467" s="30">
        <f t="shared" si="222"/>
        <v>-1</v>
      </c>
      <c r="BZ467" s="31">
        <f t="shared" si="223"/>
        <v>0</v>
      </c>
      <c r="CA467" s="29">
        <f t="array" ref="CA467">IFERROR(AVERAGE(BZ467/R467:T467),0)</f>
        <v>0</v>
      </c>
      <c r="CB467" s="30">
        <f t="shared" si="224"/>
        <v>-1</v>
      </c>
    </row>
    <row r="468" spans="2:80" ht="15" hidden="1" customHeight="1" x14ac:dyDescent="0.25">
      <c r="B468" s="43" t="s">
        <v>948</v>
      </c>
      <c r="C468" s="24" t="s">
        <v>949</v>
      </c>
      <c r="D468" s="24" t="s">
        <v>58</v>
      </c>
      <c r="E468" s="24" t="s">
        <v>59</v>
      </c>
      <c r="F468" s="24"/>
      <c r="G468" s="24" t="s">
        <v>94</v>
      </c>
      <c r="H468" s="25">
        <v>1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6">
        <v>0</v>
      </c>
      <c r="S468" s="26">
        <v>0</v>
      </c>
      <c r="T468" s="26">
        <v>0</v>
      </c>
      <c r="U468" s="26">
        <v>0</v>
      </c>
      <c r="V468" s="26">
        <v>0</v>
      </c>
      <c r="W468" s="26">
        <v>0</v>
      </c>
      <c r="X468" s="26">
        <v>0</v>
      </c>
      <c r="Y468" s="26">
        <v>0</v>
      </c>
      <c r="Z468" s="36">
        <v>0</v>
      </c>
      <c r="AA468" s="26">
        <v>0</v>
      </c>
      <c r="AB468" s="26">
        <v>0</v>
      </c>
      <c r="AC468" s="28">
        <v>0</v>
      </c>
      <c r="AD468" s="28">
        <v>0</v>
      </c>
      <c r="AE468" s="26">
        <f t="shared" si="194"/>
        <v>0</v>
      </c>
      <c r="AF468" s="29">
        <f t="array" ref="AF468">IFERROR(AVERAGE(AE468/N468:P468),0)</f>
        <v>0</v>
      </c>
      <c r="AG468" s="30">
        <f t="shared" si="195"/>
        <v>-1</v>
      </c>
      <c r="AH468" s="28">
        <f t="shared" si="199"/>
        <v>0</v>
      </c>
      <c r="AI468" s="28">
        <f t="shared" si="186"/>
        <v>0</v>
      </c>
      <c r="AJ468" s="28">
        <f t="shared" si="187"/>
        <v>0</v>
      </c>
      <c r="AK468" s="28">
        <f t="shared" si="188"/>
        <v>0</v>
      </c>
      <c r="AL468" s="28">
        <f t="shared" si="189"/>
        <v>0</v>
      </c>
      <c r="AM468" s="28">
        <f t="shared" si="200"/>
        <v>0</v>
      </c>
      <c r="AN468" s="28">
        <f t="shared" si="201"/>
        <v>0</v>
      </c>
      <c r="AO468" s="28">
        <f t="shared" si="190"/>
        <v>0</v>
      </c>
      <c r="AP468" s="28">
        <f t="shared" si="191"/>
        <v>0</v>
      </c>
      <c r="AQ468" s="28">
        <f t="shared" si="192"/>
        <v>0</v>
      </c>
      <c r="AR468" s="28">
        <f t="shared" si="202"/>
        <v>0</v>
      </c>
      <c r="AS468" s="31" t="e">
        <f t="shared" si="203"/>
        <v>#REF!</v>
      </c>
      <c r="AT468" s="29">
        <f t="array" ref="AT468">IFERROR(AVERAGE(AS468/J468:L468),0)</f>
        <v>0</v>
      </c>
      <c r="AU468" s="30">
        <f t="shared" si="204"/>
        <v>-1</v>
      </c>
      <c r="AV468" s="31">
        <f t="shared" si="196"/>
        <v>0</v>
      </c>
      <c r="AW468" s="29">
        <f t="array" ref="AW468">IFERROR(AVERAGE(AV468/O468:Q468),0)</f>
        <v>0</v>
      </c>
      <c r="AX468" s="30">
        <f t="shared" si="198"/>
        <v>-1</v>
      </c>
      <c r="AY468" s="31">
        <f t="shared" si="205"/>
        <v>0</v>
      </c>
      <c r="AZ468" s="29">
        <f t="array" ref="AZ468">IFERROR(AVERAGE(AY468/L468:N468),0)</f>
        <v>0</v>
      </c>
      <c r="BA468" s="30">
        <f t="shared" si="206"/>
        <v>-1</v>
      </c>
      <c r="BB468" s="31">
        <f t="shared" si="207"/>
        <v>0</v>
      </c>
      <c r="BC468" s="29">
        <f t="array" ref="BC468">IFERROR(AVERAGE(BB468/M468:O468),0)</f>
        <v>0</v>
      </c>
      <c r="BD468" s="30">
        <f t="shared" si="208"/>
        <v>-1</v>
      </c>
      <c r="BE468" s="31">
        <f t="shared" si="209"/>
        <v>0</v>
      </c>
      <c r="BF468" s="29">
        <f t="array" ref="BF468">IFERROR(AVERAGE(BE468/N468:P468),0)</f>
        <v>0</v>
      </c>
      <c r="BG468" s="30">
        <f t="shared" si="210"/>
        <v>-1</v>
      </c>
      <c r="BH468" s="31">
        <f t="shared" si="211"/>
        <v>0</v>
      </c>
      <c r="BI468" s="29">
        <f t="array" ref="BI468">IFERROR(AVERAGE(BH468/O468:Q468),0)</f>
        <v>0</v>
      </c>
      <c r="BJ468" s="30">
        <f t="shared" si="212"/>
        <v>-1</v>
      </c>
      <c r="BK468" s="31">
        <f t="shared" si="213"/>
        <v>0</v>
      </c>
      <c r="BL468" s="29">
        <f t="array" ref="BL468">IFERROR(AVERAGE(BK468/P468:R468),0)</f>
        <v>0</v>
      </c>
      <c r="BM468" s="30">
        <f t="shared" si="214"/>
        <v>-1</v>
      </c>
      <c r="BN468" s="31">
        <f t="shared" si="215"/>
        <v>0</v>
      </c>
      <c r="BO468" s="29">
        <f t="array" ref="BO468">IFERROR(AVERAGE(BN468/Q468:S468),0)</f>
        <v>0</v>
      </c>
      <c r="BP468" s="30">
        <f t="shared" si="216"/>
        <v>-1</v>
      </c>
      <c r="BQ468" s="31">
        <f t="shared" si="217"/>
        <v>0</v>
      </c>
      <c r="BR468" s="29">
        <f t="array" ref="BR468">IFERROR(AVERAGE(BQ468/R468:T468),0)</f>
        <v>0</v>
      </c>
      <c r="BS468" s="30">
        <f t="shared" si="218"/>
        <v>-1</v>
      </c>
      <c r="BT468" s="31">
        <f t="shared" si="219"/>
        <v>0</v>
      </c>
      <c r="BU468" s="29">
        <f t="array" ref="BU468">IFERROR(AVERAGE(BT468/R468:T468),0)</f>
        <v>0</v>
      </c>
      <c r="BV468" s="30">
        <f t="shared" si="220"/>
        <v>-1</v>
      </c>
      <c r="BW468" s="31">
        <f t="shared" si="221"/>
        <v>0</v>
      </c>
      <c r="BX468" s="29">
        <f t="array" ref="BX468">IFERROR(AVERAGE(BW468/R468:T468),0)</f>
        <v>0</v>
      </c>
      <c r="BY468" s="30">
        <f t="shared" si="222"/>
        <v>-1</v>
      </c>
      <c r="BZ468" s="31">
        <f t="shared" si="223"/>
        <v>0</v>
      </c>
      <c r="CA468" s="29">
        <f t="array" ref="CA468">IFERROR(AVERAGE(BZ468/R468:T468),0)</f>
        <v>0</v>
      </c>
      <c r="CB468" s="30">
        <f t="shared" si="224"/>
        <v>-1</v>
      </c>
    </row>
    <row r="469" spans="2:80" ht="15" hidden="1" customHeight="1" x14ac:dyDescent="0.25">
      <c r="B469" s="42" t="s">
        <v>950</v>
      </c>
      <c r="C469" s="24" t="s">
        <v>951</v>
      </c>
      <c r="D469" s="42"/>
      <c r="E469" s="24" t="s">
        <v>59</v>
      </c>
      <c r="F469" s="24"/>
      <c r="G469" s="24" t="s">
        <v>94</v>
      </c>
      <c r="H469" s="25">
        <v>1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6">
        <v>0</v>
      </c>
      <c r="S469" s="26">
        <v>0</v>
      </c>
      <c r="T469" s="26">
        <v>0</v>
      </c>
      <c r="U469" s="26">
        <v>0</v>
      </c>
      <c r="V469" s="26">
        <v>0</v>
      </c>
      <c r="W469" s="26">
        <v>0</v>
      </c>
      <c r="X469" s="26">
        <v>0</v>
      </c>
      <c r="Y469" s="26">
        <v>0</v>
      </c>
      <c r="Z469" s="36">
        <v>0</v>
      </c>
      <c r="AA469" s="26">
        <v>0</v>
      </c>
      <c r="AB469" s="26">
        <v>0</v>
      </c>
      <c r="AC469" s="28">
        <v>0</v>
      </c>
      <c r="AD469" s="28">
        <v>0</v>
      </c>
      <c r="AE469" s="26">
        <f t="shared" si="194"/>
        <v>0</v>
      </c>
      <c r="AF469" s="29">
        <f t="array" ref="AF469">IFERROR(AVERAGE(AE469/N469:P469),0)</f>
        <v>0</v>
      </c>
      <c r="AG469" s="30">
        <f t="shared" si="195"/>
        <v>-1</v>
      </c>
      <c r="AH469" s="28">
        <f t="shared" si="199"/>
        <v>0</v>
      </c>
      <c r="AI469" s="28">
        <f t="shared" si="186"/>
        <v>0</v>
      </c>
      <c r="AJ469" s="28">
        <f t="shared" si="187"/>
        <v>0</v>
      </c>
      <c r="AK469" s="28">
        <f t="shared" si="188"/>
        <v>0</v>
      </c>
      <c r="AL469" s="28">
        <f t="shared" si="189"/>
        <v>0</v>
      </c>
      <c r="AM469" s="28">
        <f t="shared" si="200"/>
        <v>0</v>
      </c>
      <c r="AN469" s="28">
        <f t="shared" si="201"/>
        <v>0</v>
      </c>
      <c r="AO469" s="28">
        <f t="shared" si="190"/>
        <v>0</v>
      </c>
      <c r="AP469" s="28">
        <f t="shared" si="191"/>
        <v>0</v>
      </c>
      <c r="AQ469" s="28">
        <f t="shared" si="192"/>
        <v>0</v>
      </c>
      <c r="AR469" s="28">
        <f t="shared" si="202"/>
        <v>0</v>
      </c>
      <c r="AS469" s="31" t="e">
        <f t="shared" si="203"/>
        <v>#REF!</v>
      </c>
      <c r="AT469" s="29">
        <f t="array" ref="AT469">IFERROR(AVERAGE(AS469/J469:L469),0)</f>
        <v>0</v>
      </c>
      <c r="AU469" s="30">
        <f t="shared" si="204"/>
        <v>-1</v>
      </c>
      <c r="AV469" s="31">
        <f t="shared" si="196"/>
        <v>0</v>
      </c>
      <c r="AW469" s="29">
        <f t="array" ref="AW469">IFERROR(AVERAGE(AV469/O469:Q469),0)</f>
        <v>0</v>
      </c>
      <c r="AX469" s="30">
        <f t="shared" si="198"/>
        <v>-1</v>
      </c>
      <c r="AY469" s="31">
        <f t="shared" si="205"/>
        <v>0</v>
      </c>
      <c r="AZ469" s="29">
        <f t="array" ref="AZ469">IFERROR(AVERAGE(AY469/L469:N469),0)</f>
        <v>0</v>
      </c>
      <c r="BA469" s="30">
        <f t="shared" si="206"/>
        <v>-1</v>
      </c>
      <c r="BB469" s="31">
        <f t="shared" si="207"/>
        <v>0</v>
      </c>
      <c r="BC469" s="29">
        <f t="array" ref="BC469">IFERROR(AVERAGE(BB469/M469:O469),0)</f>
        <v>0</v>
      </c>
      <c r="BD469" s="30">
        <f t="shared" si="208"/>
        <v>-1</v>
      </c>
      <c r="BE469" s="31">
        <f t="shared" si="209"/>
        <v>0</v>
      </c>
      <c r="BF469" s="29">
        <f t="array" ref="BF469">IFERROR(AVERAGE(BE469/N469:P469),0)</f>
        <v>0</v>
      </c>
      <c r="BG469" s="30">
        <f t="shared" si="210"/>
        <v>-1</v>
      </c>
      <c r="BH469" s="31">
        <f t="shared" si="211"/>
        <v>0</v>
      </c>
      <c r="BI469" s="29">
        <f t="array" ref="BI469">IFERROR(AVERAGE(BH469/O469:Q469),0)</f>
        <v>0</v>
      </c>
      <c r="BJ469" s="30">
        <f t="shared" si="212"/>
        <v>-1</v>
      </c>
      <c r="BK469" s="31">
        <f t="shared" si="213"/>
        <v>0</v>
      </c>
      <c r="BL469" s="29">
        <f t="array" ref="BL469">IFERROR(AVERAGE(BK469/P469:R469),0)</f>
        <v>0</v>
      </c>
      <c r="BM469" s="30">
        <f t="shared" si="214"/>
        <v>-1</v>
      </c>
      <c r="BN469" s="31">
        <f t="shared" si="215"/>
        <v>0</v>
      </c>
      <c r="BO469" s="29">
        <f t="array" ref="BO469">IFERROR(AVERAGE(BN469/Q469:S469),0)</f>
        <v>0</v>
      </c>
      <c r="BP469" s="30">
        <f t="shared" si="216"/>
        <v>-1</v>
      </c>
      <c r="BQ469" s="31">
        <f t="shared" si="217"/>
        <v>0</v>
      </c>
      <c r="BR469" s="29">
        <f t="array" ref="BR469">IFERROR(AVERAGE(BQ469/R469:T469),0)</f>
        <v>0</v>
      </c>
      <c r="BS469" s="30">
        <f t="shared" si="218"/>
        <v>-1</v>
      </c>
      <c r="BT469" s="31">
        <f t="shared" si="219"/>
        <v>0</v>
      </c>
      <c r="BU469" s="29">
        <f t="array" ref="BU469">IFERROR(AVERAGE(BT469/R469:T469),0)</f>
        <v>0</v>
      </c>
      <c r="BV469" s="30">
        <f t="shared" si="220"/>
        <v>-1</v>
      </c>
      <c r="BW469" s="31">
        <f t="shared" si="221"/>
        <v>0</v>
      </c>
      <c r="BX469" s="29">
        <f t="array" ref="BX469">IFERROR(AVERAGE(BW469/R469:T469),0)</f>
        <v>0</v>
      </c>
      <c r="BY469" s="30">
        <f t="shared" si="222"/>
        <v>-1</v>
      </c>
      <c r="BZ469" s="31">
        <f t="shared" si="223"/>
        <v>0</v>
      </c>
      <c r="CA469" s="29">
        <f t="array" ref="CA469">IFERROR(AVERAGE(BZ469/R469:T469),0)</f>
        <v>0</v>
      </c>
      <c r="CB469" s="30">
        <f t="shared" si="224"/>
        <v>-1</v>
      </c>
    </row>
    <row r="470" spans="2:80" ht="15" hidden="1" customHeight="1" x14ac:dyDescent="0.25">
      <c r="B470" s="42" t="s">
        <v>952</v>
      </c>
      <c r="C470" s="24" t="s">
        <v>953</v>
      </c>
      <c r="D470" s="42"/>
      <c r="E470" s="24" t="s">
        <v>59</v>
      </c>
      <c r="F470" s="24"/>
      <c r="G470" s="24" t="s">
        <v>94</v>
      </c>
      <c r="H470" s="25">
        <v>1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0</v>
      </c>
      <c r="V470" s="26">
        <v>0</v>
      </c>
      <c r="W470" s="26">
        <v>0</v>
      </c>
      <c r="X470" s="26">
        <v>0</v>
      </c>
      <c r="Y470" s="26">
        <v>0</v>
      </c>
      <c r="Z470" s="36">
        <v>0</v>
      </c>
      <c r="AA470" s="26">
        <v>0</v>
      </c>
      <c r="AB470" s="26">
        <v>0</v>
      </c>
      <c r="AC470" s="28">
        <v>0</v>
      </c>
      <c r="AD470" s="28">
        <v>0</v>
      </c>
      <c r="AE470" s="26">
        <f t="shared" si="194"/>
        <v>0</v>
      </c>
      <c r="AF470" s="29">
        <f t="array" ref="AF470">IFERROR(AVERAGE(AE470/N470:P470),0)</f>
        <v>0</v>
      </c>
      <c r="AG470" s="30">
        <f t="shared" si="195"/>
        <v>-1</v>
      </c>
      <c r="AH470" s="28">
        <f t="shared" si="199"/>
        <v>0</v>
      </c>
      <c r="AI470" s="28">
        <f t="shared" si="186"/>
        <v>0</v>
      </c>
      <c r="AJ470" s="28">
        <f t="shared" si="187"/>
        <v>0</v>
      </c>
      <c r="AK470" s="28">
        <f t="shared" si="188"/>
        <v>0</v>
      </c>
      <c r="AL470" s="28">
        <f t="shared" si="189"/>
        <v>0</v>
      </c>
      <c r="AM470" s="28">
        <f t="shared" si="200"/>
        <v>0</v>
      </c>
      <c r="AN470" s="28">
        <f t="shared" si="201"/>
        <v>0</v>
      </c>
      <c r="AO470" s="28">
        <f t="shared" si="190"/>
        <v>0</v>
      </c>
      <c r="AP470" s="28">
        <f t="shared" si="191"/>
        <v>0</v>
      </c>
      <c r="AQ470" s="28">
        <f t="shared" si="192"/>
        <v>0</v>
      </c>
      <c r="AR470" s="28">
        <f t="shared" si="202"/>
        <v>0</v>
      </c>
      <c r="AS470" s="31" t="e">
        <f t="shared" si="203"/>
        <v>#REF!</v>
      </c>
      <c r="AT470" s="29">
        <f t="array" ref="AT470">IFERROR(AVERAGE(AS470/J470:L470),0)</f>
        <v>0</v>
      </c>
      <c r="AU470" s="30">
        <f t="shared" si="204"/>
        <v>-1</v>
      </c>
      <c r="AV470" s="31">
        <f t="shared" si="196"/>
        <v>0</v>
      </c>
      <c r="AW470" s="29">
        <f t="array" ref="AW470">IFERROR(AVERAGE(AV470/O470:Q470),0)</f>
        <v>0</v>
      </c>
      <c r="AX470" s="30">
        <f t="shared" si="198"/>
        <v>-1</v>
      </c>
      <c r="AY470" s="31">
        <f t="shared" si="205"/>
        <v>0</v>
      </c>
      <c r="AZ470" s="29">
        <f t="array" ref="AZ470">IFERROR(AVERAGE(AY470/L470:N470),0)</f>
        <v>0</v>
      </c>
      <c r="BA470" s="30">
        <f t="shared" si="206"/>
        <v>-1</v>
      </c>
      <c r="BB470" s="31">
        <f t="shared" si="207"/>
        <v>0</v>
      </c>
      <c r="BC470" s="29">
        <f t="array" ref="BC470">IFERROR(AVERAGE(BB470/M470:O470),0)</f>
        <v>0</v>
      </c>
      <c r="BD470" s="30">
        <f t="shared" si="208"/>
        <v>-1</v>
      </c>
      <c r="BE470" s="31">
        <f t="shared" si="209"/>
        <v>0</v>
      </c>
      <c r="BF470" s="29">
        <f t="array" ref="BF470">IFERROR(AVERAGE(BE470/N470:P470),0)</f>
        <v>0</v>
      </c>
      <c r="BG470" s="30">
        <f t="shared" si="210"/>
        <v>-1</v>
      </c>
      <c r="BH470" s="31">
        <f t="shared" si="211"/>
        <v>0</v>
      </c>
      <c r="BI470" s="29">
        <f t="array" ref="BI470">IFERROR(AVERAGE(BH470/O470:Q470),0)</f>
        <v>0</v>
      </c>
      <c r="BJ470" s="30">
        <f t="shared" si="212"/>
        <v>-1</v>
      </c>
      <c r="BK470" s="31">
        <f t="shared" si="213"/>
        <v>0</v>
      </c>
      <c r="BL470" s="29">
        <f t="array" ref="BL470">IFERROR(AVERAGE(BK470/P470:R470),0)</f>
        <v>0</v>
      </c>
      <c r="BM470" s="30">
        <f t="shared" si="214"/>
        <v>-1</v>
      </c>
      <c r="BN470" s="31">
        <f t="shared" si="215"/>
        <v>0</v>
      </c>
      <c r="BO470" s="29">
        <f t="array" ref="BO470">IFERROR(AVERAGE(BN470/Q470:S470),0)</f>
        <v>0</v>
      </c>
      <c r="BP470" s="30">
        <f t="shared" si="216"/>
        <v>-1</v>
      </c>
      <c r="BQ470" s="31">
        <f t="shared" si="217"/>
        <v>0</v>
      </c>
      <c r="BR470" s="29">
        <f t="array" ref="BR470">IFERROR(AVERAGE(BQ470/R470:T470),0)</f>
        <v>0</v>
      </c>
      <c r="BS470" s="30">
        <f t="shared" si="218"/>
        <v>-1</v>
      </c>
      <c r="BT470" s="31">
        <f t="shared" si="219"/>
        <v>0</v>
      </c>
      <c r="BU470" s="29">
        <f t="array" ref="BU470">IFERROR(AVERAGE(BT470/R470:T470),0)</f>
        <v>0</v>
      </c>
      <c r="BV470" s="30">
        <f t="shared" si="220"/>
        <v>-1</v>
      </c>
      <c r="BW470" s="31">
        <f t="shared" si="221"/>
        <v>0</v>
      </c>
      <c r="BX470" s="29">
        <f t="array" ref="BX470">IFERROR(AVERAGE(BW470/R470:T470),0)</f>
        <v>0</v>
      </c>
      <c r="BY470" s="30">
        <f t="shared" si="222"/>
        <v>-1</v>
      </c>
      <c r="BZ470" s="31">
        <f t="shared" si="223"/>
        <v>0</v>
      </c>
      <c r="CA470" s="29">
        <f t="array" ref="CA470">IFERROR(AVERAGE(BZ470/R470:T470),0)</f>
        <v>0</v>
      </c>
      <c r="CB470" s="30">
        <f t="shared" si="224"/>
        <v>-1</v>
      </c>
    </row>
    <row r="471" spans="2:80" ht="15" hidden="1" customHeight="1" x14ac:dyDescent="0.25">
      <c r="B471" s="42" t="s">
        <v>954</v>
      </c>
      <c r="C471" s="24" t="s">
        <v>955</v>
      </c>
      <c r="D471" s="42"/>
      <c r="E471" s="24" t="s">
        <v>59</v>
      </c>
      <c r="F471" s="24"/>
      <c r="G471" s="24" t="s">
        <v>94</v>
      </c>
      <c r="H471" s="25">
        <v>1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</v>
      </c>
      <c r="T471" s="26">
        <v>0</v>
      </c>
      <c r="U471" s="26">
        <v>0</v>
      </c>
      <c r="V471" s="26">
        <v>0</v>
      </c>
      <c r="W471" s="26">
        <v>0</v>
      </c>
      <c r="X471" s="26">
        <v>0</v>
      </c>
      <c r="Y471" s="26">
        <v>0</v>
      </c>
      <c r="Z471" s="36">
        <v>0</v>
      </c>
      <c r="AA471" s="26">
        <v>0</v>
      </c>
      <c r="AB471" s="26">
        <v>0</v>
      </c>
      <c r="AC471" s="28">
        <v>0</v>
      </c>
      <c r="AD471" s="28">
        <v>0</v>
      </c>
      <c r="AE471" s="26">
        <f t="shared" si="194"/>
        <v>0</v>
      </c>
      <c r="AF471" s="29">
        <f t="array" ref="AF471">IFERROR(AVERAGE(AE471/N471:P471),0)</f>
        <v>0</v>
      </c>
      <c r="AG471" s="30">
        <f t="shared" si="195"/>
        <v>-1</v>
      </c>
      <c r="AH471" s="28">
        <f t="shared" si="199"/>
        <v>0</v>
      </c>
      <c r="AI471" s="28">
        <f t="shared" si="186"/>
        <v>0</v>
      </c>
      <c r="AJ471" s="28">
        <f t="shared" si="187"/>
        <v>0</v>
      </c>
      <c r="AK471" s="28">
        <f t="shared" si="188"/>
        <v>0</v>
      </c>
      <c r="AL471" s="28">
        <f t="shared" si="189"/>
        <v>0</v>
      </c>
      <c r="AM471" s="28">
        <f t="shared" si="200"/>
        <v>0</v>
      </c>
      <c r="AN471" s="28">
        <f t="shared" si="201"/>
        <v>0</v>
      </c>
      <c r="AO471" s="28">
        <f t="shared" si="190"/>
        <v>0</v>
      </c>
      <c r="AP471" s="28">
        <f t="shared" si="191"/>
        <v>0</v>
      </c>
      <c r="AQ471" s="28">
        <f t="shared" si="192"/>
        <v>0</v>
      </c>
      <c r="AR471" s="28">
        <f t="shared" si="202"/>
        <v>0</v>
      </c>
      <c r="AS471" s="31" t="e">
        <f t="shared" si="203"/>
        <v>#REF!</v>
      </c>
      <c r="AT471" s="29">
        <f t="array" ref="AT471">IFERROR(AVERAGE(AS471/J471:L471),0)</f>
        <v>0</v>
      </c>
      <c r="AU471" s="30">
        <f t="shared" si="204"/>
        <v>-1</v>
      </c>
      <c r="AV471" s="31">
        <f t="shared" si="196"/>
        <v>0</v>
      </c>
      <c r="AW471" s="29">
        <f t="array" ref="AW471">IFERROR(AVERAGE(AV471/O471:Q471),0)</f>
        <v>0</v>
      </c>
      <c r="AX471" s="30">
        <f t="shared" si="198"/>
        <v>-1</v>
      </c>
      <c r="AY471" s="31">
        <f t="shared" si="205"/>
        <v>0</v>
      </c>
      <c r="AZ471" s="29">
        <f t="array" ref="AZ471">IFERROR(AVERAGE(AY471/L471:N471),0)</f>
        <v>0</v>
      </c>
      <c r="BA471" s="30">
        <f t="shared" si="206"/>
        <v>-1</v>
      </c>
      <c r="BB471" s="31">
        <f t="shared" si="207"/>
        <v>0</v>
      </c>
      <c r="BC471" s="29">
        <f t="array" ref="BC471">IFERROR(AVERAGE(BB471/M471:O471),0)</f>
        <v>0</v>
      </c>
      <c r="BD471" s="30">
        <f t="shared" si="208"/>
        <v>-1</v>
      </c>
      <c r="BE471" s="31">
        <f t="shared" si="209"/>
        <v>0</v>
      </c>
      <c r="BF471" s="29">
        <f t="array" ref="BF471">IFERROR(AVERAGE(BE471/N471:P471),0)</f>
        <v>0</v>
      </c>
      <c r="BG471" s="30">
        <f t="shared" si="210"/>
        <v>-1</v>
      </c>
      <c r="BH471" s="31">
        <f t="shared" si="211"/>
        <v>0</v>
      </c>
      <c r="BI471" s="29">
        <f t="array" ref="BI471">IFERROR(AVERAGE(BH471/O471:Q471),0)</f>
        <v>0</v>
      </c>
      <c r="BJ471" s="30">
        <f t="shared" si="212"/>
        <v>-1</v>
      </c>
      <c r="BK471" s="31">
        <f t="shared" si="213"/>
        <v>0</v>
      </c>
      <c r="BL471" s="29">
        <f t="array" ref="BL471">IFERROR(AVERAGE(BK471/P471:R471),0)</f>
        <v>0</v>
      </c>
      <c r="BM471" s="30">
        <f t="shared" si="214"/>
        <v>-1</v>
      </c>
      <c r="BN471" s="31">
        <f t="shared" si="215"/>
        <v>0</v>
      </c>
      <c r="BO471" s="29">
        <f t="array" ref="BO471">IFERROR(AVERAGE(BN471/Q471:S471),0)</f>
        <v>0</v>
      </c>
      <c r="BP471" s="30">
        <f t="shared" si="216"/>
        <v>-1</v>
      </c>
      <c r="BQ471" s="31">
        <f t="shared" si="217"/>
        <v>0</v>
      </c>
      <c r="BR471" s="29">
        <f t="array" ref="BR471">IFERROR(AVERAGE(BQ471/R471:T471),0)</f>
        <v>0</v>
      </c>
      <c r="BS471" s="30">
        <f t="shared" si="218"/>
        <v>-1</v>
      </c>
      <c r="BT471" s="31">
        <f t="shared" si="219"/>
        <v>0</v>
      </c>
      <c r="BU471" s="29">
        <f t="array" ref="BU471">IFERROR(AVERAGE(BT471/R471:T471),0)</f>
        <v>0</v>
      </c>
      <c r="BV471" s="30">
        <f t="shared" si="220"/>
        <v>-1</v>
      </c>
      <c r="BW471" s="31">
        <f t="shared" si="221"/>
        <v>0</v>
      </c>
      <c r="BX471" s="29">
        <f t="array" ref="BX471">IFERROR(AVERAGE(BW471/R471:T471),0)</f>
        <v>0</v>
      </c>
      <c r="BY471" s="30">
        <f t="shared" si="222"/>
        <v>-1</v>
      </c>
      <c r="BZ471" s="31">
        <f t="shared" si="223"/>
        <v>0</v>
      </c>
      <c r="CA471" s="29">
        <f t="array" ref="CA471">IFERROR(AVERAGE(BZ471/R471:T471),0)</f>
        <v>0</v>
      </c>
      <c r="CB471" s="30">
        <f t="shared" si="224"/>
        <v>-1</v>
      </c>
    </row>
    <row r="472" spans="2:80" ht="15" hidden="1" customHeight="1" x14ac:dyDescent="0.25">
      <c r="B472" s="42" t="s">
        <v>956</v>
      </c>
      <c r="C472" s="24" t="s">
        <v>955</v>
      </c>
      <c r="D472" s="42"/>
      <c r="E472" s="24" t="s">
        <v>59</v>
      </c>
      <c r="F472" s="24"/>
      <c r="G472" s="24" t="s">
        <v>94</v>
      </c>
      <c r="H472" s="25">
        <v>1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</v>
      </c>
      <c r="T472" s="26">
        <v>0</v>
      </c>
      <c r="U472" s="26">
        <v>0</v>
      </c>
      <c r="V472" s="26">
        <v>0</v>
      </c>
      <c r="W472" s="26">
        <v>0</v>
      </c>
      <c r="X472" s="26">
        <v>0</v>
      </c>
      <c r="Y472" s="26">
        <v>0</v>
      </c>
      <c r="Z472" s="36">
        <v>0</v>
      </c>
      <c r="AA472" s="26">
        <v>0</v>
      </c>
      <c r="AB472" s="26">
        <v>0</v>
      </c>
      <c r="AC472" s="28">
        <v>0</v>
      </c>
      <c r="AD472" s="28">
        <v>0</v>
      </c>
      <c r="AE472" s="26">
        <f t="shared" si="194"/>
        <v>0</v>
      </c>
      <c r="AF472" s="29">
        <f t="array" ref="AF472">IFERROR(AVERAGE(AE472/N472:P472),0)</f>
        <v>0</v>
      </c>
      <c r="AG472" s="30">
        <f t="shared" si="195"/>
        <v>-1</v>
      </c>
      <c r="AH472" s="28">
        <f t="shared" si="199"/>
        <v>0</v>
      </c>
      <c r="AI472" s="28">
        <f t="shared" si="186"/>
        <v>0</v>
      </c>
      <c r="AJ472" s="28">
        <f t="shared" si="187"/>
        <v>0</v>
      </c>
      <c r="AK472" s="28">
        <f t="shared" si="188"/>
        <v>0</v>
      </c>
      <c r="AL472" s="28">
        <f t="shared" si="189"/>
        <v>0</v>
      </c>
      <c r="AM472" s="28">
        <f t="shared" si="200"/>
        <v>0</v>
      </c>
      <c r="AN472" s="28">
        <f t="shared" si="201"/>
        <v>0</v>
      </c>
      <c r="AO472" s="28">
        <f t="shared" si="190"/>
        <v>0</v>
      </c>
      <c r="AP472" s="28">
        <f t="shared" si="191"/>
        <v>0</v>
      </c>
      <c r="AQ472" s="28">
        <f t="shared" si="192"/>
        <v>0</v>
      </c>
      <c r="AR472" s="28">
        <f t="shared" si="202"/>
        <v>0</v>
      </c>
      <c r="AS472" s="31" t="e">
        <f t="shared" si="203"/>
        <v>#REF!</v>
      </c>
      <c r="AT472" s="29">
        <f t="array" ref="AT472">IFERROR(AVERAGE(AS472/J472:L472),0)</f>
        <v>0</v>
      </c>
      <c r="AU472" s="30">
        <f t="shared" si="204"/>
        <v>-1</v>
      </c>
      <c r="AV472" s="31">
        <f t="shared" si="196"/>
        <v>0</v>
      </c>
      <c r="AW472" s="29">
        <f t="array" ref="AW472">IFERROR(AVERAGE(AV472/O472:Q472),0)</f>
        <v>0</v>
      </c>
      <c r="AX472" s="30">
        <f t="shared" si="198"/>
        <v>-1</v>
      </c>
      <c r="AY472" s="31">
        <f t="shared" si="205"/>
        <v>0</v>
      </c>
      <c r="AZ472" s="29">
        <f t="array" ref="AZ472">IFERROR(AVERAGE(AY472/L472:N472),0)</f>
        <v>0</v>
      </c>
      <c r="BA472" s="30">
        <f t="shared" si="206"/>
        <v>-1</v>
      </c>
      <c r="BB472" s="31">
        <f t="shared" si="207"/>
        <v>0</v>
      </c>
      <c r="BC472" s="29">
        <f t="array" ref="BC472">IFERROR(AVERAGE(BB472/M472:O472),0)</f>
        <v>0</v>
      </c>
      <c r="BD472" s="30">
        <f t="shared" si="208"/>
        <v>-1</v>
      </c>
      <c r="BE472" s="31">
        <f t="shared" si="209"/>
        <v>0</v>
      </c>
      <c r="BF472" s="29">
        <f t="array" ref="BF472">IFERROR(AVERAGE(BE472/N472:P472),0)</f>
        <v>0</v>
      </c>
      <c r="BG472" s="30">
        <f t="shared" si="210"/>
        <v>-1</v>
      </c>
      <c r="BH472" s="31">
        <f t="shared" si="211"/>
        <v>0</v>
      </c>
      <c r="BI472" s="29">
        <f t="array" ref="BI472">IFERROR(AVERAGE(BH472/O472:Q472),0)</f>
        <v>0</v>
      </c>
      <c r="BJ472" s="30">
        <f t="shared" si="212"/>
        <v>-1</v>
      </c>
      <c r="BK472" s="31">
        <f t="shared" si="213"/>
        <v>0</v>
      </c>
      <c r="BL472" s="29">
        <f t="array" ref="BL472">IFERROR(AVERAGE(BK472/P472:R472),0)</f>
        <v>0</v>
      </c>
      <c r="BM472" s="30">
        <f t="shared" si="214"/>
        <v>-1</v>
      </c>
      <c r="BN472" s="31">
        <f t="shared" si="215"/>
        <v>0</v>
      </c>
      <c r="BO472" s="29">
        <f t="array" ref="BO472">IFERROR(AVERAGE(BN472/Q472:S472),0)</f>
        <v>0</v>
      </c>
      <c r="BP472" s="30">
        <f t="shared" si="216"/>
        <v>-1</v>
      </c>
      <c r="BQ472" s="31">
        <f t="shared" si="217"/>
        <v>0</v>
      </c>
      <c r="BR472" s="29">
        <f t="array" ref="BR472">IFERROR(AVERAGE(BQ472/R472:T472),0)</f>
        <v>0</v>
      </c>
      <c r="BS472" s="30">
        <f t="shared" si="218"/>
        <v>-1</v>
      </c>
      <c r="BT472" s="31">
        <f t="shared" si="219"/>
        <v>0</v>
      </c>
      <c r="BU472" s="29">
        <f t="array" ref="BU472">IFERROR(AVERAGE(BT472/R472:T472),0)</f>
        <v>0</v>
      </c>
      <c r="BV472" s="30">
        <f t="shared" si="220"/>
        <v>-1</v>
      </c>
      <c r="BW472" s="31">
        <f t="shared" si="221"/>
        <v>0</v>
      </c>
      <c r="BX472" s="29">
        <f t="array" ref="BX472">IFERROR(AVERAGE(BW472/R472:T472),0)</f>
        <v>0</v>
      </c>
      <c r="BY472" s="30">
        <f t="shared" si="222"/>
        <v>-1</v>
      </c>
      <c r="BZ472" s="31">
        <f t="shared" si="223"/>
        <v>0</v>
      </c>
      <c r="CA472" s="29">
        <f t="array" ref="CA472">IFERROR(AVERAGE(BZ472/R472:T472),0)</f>
        <v>0</v>
      </c>
      <c r="CB472" s="30">
        <f t="shared" si="224"/>
        <v>-1</v>
      </c>
    </row>
    <row r="473" spans="2:80" ht="15" hidden="1" customHeight="1" x14ac:dyDescent="0.25">
      <c r="B473" s="42" t="s">
        <v>957</v>
      </c>
      <c r="C473" s="24" t="s">
        <v>958</v>
      </c>
      <c r="D473" s="42"/>
      <c r="E473" s="24" t="s">
        <v>59</v>
      </c>
      <c r="F473" s="24"/>
      <c r="G473" s="24" t="s">
        <v>94</v>
      </c>
      <c r="H473" s="25">
        <v>1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</v>
      </c>
      <c r="T473" s="26">
        <v>0</v>
      </c>
      <c r="U473" s="26">
        <v>0</v>
      </c>
      <c r="V473" s="26">
        <v>0</v>
      </c>
      <c r="W473" s="26">
        <v>0</v>
      </c>
      <c r="X473" s="26">
        <v>0</v>
      </c>
      <c r="Y473" s="26">
        <v>0</v>
      </c>
      <c r="Z473" s="36">
        <v>0</v>
      </c>
      <c r="AA473" s="26">
        <v>0</v>
      </c>
      <c r="AB473" s="26">
        <v>0</v>
      </c>
      <c r="AC473" s="28">
        <v>0</v>
      </c>
      <c r="AD473" s="28">
        <v>0</v>
      </c>
      <c r="AE473" s="26">
        <f t="shared" si="194"/>
        <v>0</v>
      </c>
      <c r="AF473" s="29">
        <f t="array" ref="AF473">IFERROR(AVERAGE(AE473/N473:P473),0)</f>
        <v>0</v>
      </c>
      <c r="AG473" s="30">
        <f t="shared" si="195"/>
        <v>-1</v>
      </c>
      <c r="AH473" s="28">
        <f t="shared" si="199"/>
        <v>0</v>
      </c>
      <c r="AI473" s="28">
        <f t="shared" si="186"/>
        <v>0</v>
      </c>
      <c r="AJ473" s="28">
        <f t="shared" si="187"/>
        <v>0</v>
      </c>
      <c r="AK473" s="28">
        <f t="shared" si="188"/>
        <v>0</v>
      </c>
      <c r="AL473" s="28">
        <f t="shared" si="189"/>
        <v>0</v>
      </c>
      <c r="AM473" s="28">
        <f t="shared" si="200"/>
        <v>0</v>
      </c>
      <c r="AN473" s="28">
        <f t="shared" si="201"/>
        <v>0</v>
      </c>
      <c r="AO473" s="28">
        <f t="shared" si="190"/>
        <v>0</v>
      </c>
      <c r="AP473" s="28">
        <f t="shared" si="191"/>
        <v>0</v>
      </c>
      <c r="AQ473" s="28">
        <f t="shared" si="192"/>
        <v>0</v>
      </c>
      <c r="AR473" s="28">
        <f t="shared" si="202"/>
        <v>0</v>
      </c>
      <c r="AS473" s="31" t="e">
        <f t="shared" si="203"/>
        <v>#REF!</v>
      </c>
      <c r="AT473" s="29">
        <f t="array" ref="AT473">IFERROR(AVERAGE(AS473/J473:L473),0)</f>
        <v>0</v>
      </c>
      <c r="AU473" s="30">
        <f t="shared" si="204"/>
        <v>-1</v>
      </c>
      <c r="AV473" s="31">
        <f t="shared" si="196"/>
        <v>0</v>
      </c>
      <c r="AW473" s="29">
        <f t="array" ref="AW473">IFERROR(AVERAGE(AV473/O473:Q473),0)</f>
        <v>0</v>
      </c>
      <c r="AX473" s="30">
        <f t="shared" si="198"/>
        <v>-1</v>
      </c>
      <c r="AY473" s="31">
        <f t="shared" si="205"/>
        <v>0</v>
      </c>
      <c r="AZ473" s="29">
        <f t="array" ref="AZ473">IFERROR(AVERAGE(AY473/L473:N473),0)</f>
        <v>0</v>
      </c>
      <c r="BA473" s="30">
        <f t="shared" si="206"/>
        <v>-1</v>
      </c>
      <c r="BB473" s="31">
        <f t="shared" si="207"/>
        <v>0</v>
      </c>
      <c r="BC473" s="29">
        <f t="array" ref="BC473">IFERROR(AVERAGE(BB473/M473:O473),0)</f>
        <v>0</v>
      </c>
      <c r="BD473" s="30">
        <f t="shared" si="208"/>
        <v>-1</v>
      </c>
      <c r="BE473" s="31">
        <f t="shared" si="209"/>
        <v>0</v>
      </c>
      <c r="BF473" s="29">
        <f t="array" ref="BF473">IFERROR(AVERAGE(BE473/N473:P473),0)</f>
        <v>0</v>
      </c>
      <c r="BG473" s="30">
        <f t="shared" si="210"/>
        <v>-1</v>
      </c>
      <c r="BH473" s="31">
        <f t="shared" si="211"/>
        <v>0</v>
      </c>
      <c r="BI473" s="29">
        <f t="array" ref="BI473">IFERROR(AVERAGE(BH473/O473:Q473),0)</f>
        <v>0</v>
      </c>
      <c r="BJ473" s="30">
        <f t="shared" si="212"/>
        <v>-1</v>
      </c>
      <c r="BK473" s="31">
        <f t="shared" si="213"/>
        <v>0</v>
      </c>
      <c r="BL473" s="29">
        <f t="array" ref="BL473">IFERROR(AVERAGE(BK473/P473:R473),0)</f>
        <v>0</v>
      </c>
      <c r="BM473" s="30">
        <f t="shared" si="214"/>
        <v>-1</v>
      </c>
      <c r="BN473" s="31">
        <f t="shared" si="215"/>
        <v>0</v>
      </c>
      <c r="BO473" s="29">
        <f t="array" ref="BO473">IFERROR(AVERAGE(BN473/Q473:S473),0)</f>
        <v>0</v>
      </c>
      <c r="BP473" s="30">
        <f t="shared" si="216"/>
        <v>-1</v>
      </c>
      <c r="BQ473" s="31">
        <f t="shared" si="217"/>
        <v>0</v>
      </c>
      <c r="BR473" s="29">
        <f t="array" ref="BR473">IFERROR(AVERAGE(BQ473/R473:T473),0)</f>
        <v>0</v>
      </c>
      <c r="BS473" s="30">
        <f t="shared" si="218"/>
        <v>-1</v>
      </c>
      <c r="BT473" s="31">
        <f t="shared" si="219"/>
        <v>0</v>
      </c>
      <c r="BU473" s="29">
        <f t="array" ref="BU473">IFERROR(AVERAGE(BT473/R473:T473),0)</f>
        <v>0</v>
      </c>
      <c r="BV473" s="30">
        <f t="shared" si="220"/>
        <v>-1</v>
      </c>
      <c r="BW473" s="31">
        <f t="shared" si="221"/>
        <v>0</v>
      </c>
      <c r="BX473" s="29">
        <f t="array" ref="BX473">IFERROR(AVERAGE(BW473/R473:T473),0)</f>
        <v>0</v>
      </c>
      <c r="BY473" s="30">
        <f t="shared" si="222"/>
        <v>-1</v>
      </c>
      <c r="BZ473" s="31">
        <f t="shared" si="223"/>
        <v>0</v>
      </c>
      <c r="CA473" s="29">
        <f t="array" ref="CA473">IFERROR(AVERAGE(BZ473/R473:T473),0)</f>
        <v>0</v>
      </c>
      <c r="CB473" s="30">
        <f t="shared" si="224"/>
        <v>-1</v>
      </c>
    </row>
    <row r="474" spans="2:80" ht="15" hidden="1" customHeight="1" x14ac:dyDescent="0.25">
      <c r="B474" s="39" t="s">
        <v>959</v>
      </c>
      <c r="C474" s="24" t="s">
        <v>960</v>
      </c>
      <c r="D474" s="24" t="s">
        <v>58</v>
      </c>
      <c r="E474" s="24" t="s">
        <v>59</v>
      </c>
      <c r="F474" s="24"/>
      <c r="G474" s="24" t="s">
        <v>94</v>
      </c>
      <c r="H474" s="25">
        <v>1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  <c r="T474" s="26">
        <v>0</v>
      </c>
      <c r="U474" s="26">
        <v>0</v>
      </c>
      <c r="V474" s="26">
        <v>0</v>
      </c>
      <c r="W474" s="26">
        <v>0</v>
      </c>
      <c r="X474" s="26">
        <v>0</v>
      </c>
      <c r="Y474" s="26">
        <v>0</v>
      </c>
      <c r="Z474" s="36">
        <v>0</v>
      </c>
      <c r="AA474" s="26">
        <v>0</v>
      </c>
      <c r="AB474" s="26">
        <v>0</v>
      </c>
      <c r="AC474" s="28">
        <v>0</v>
      </c>
      <c r="AD474" s="28">
        <v>0</v>
      </c>
      <c r="AE474" s="26">
        <f t="shared" si="194"/>
        <v>0</v>
      </c>
      <c r="AF474" s="29">
        <f t="array" ref="AF474">IFERROR(AVERAGE(AE474/N474:P474),0)</f>
        <v>0</v>
      </c>
      <c r="AG474" s="30">
        <f t="shared" si="195"/>
        <v>-1</v>
      </c>
      <c r="AH474" s="28">
        <f t="shared" si="199"/>
        <v>0</v>
      </c>
      <c r="AI474" s="28">
        <f t="shared" si="186"/>
        <v>0</v>
      </c>
      <c r="AJ474" s="28">
        <f t="shared" si="187"/>
        <v>0</v>
      </c>
      <c r="AK474" s="28">
        <f t="shared" si="188"/>
        <v>0</v>
      </c>
      <c r="AL474" s="28">
        <f t="shared" si="189"/>
        <v>0</v>
      </c>
      <c r="AM474" s="28">
        <f t="shared" si="200"/>
        <v>0</v>
      </c>
      <c r="AN474" s="28">
        <f t="shared" si="201"/>
        <v>0</v>
      </c>
      <c r="AO474" s="28">
        <f t="shared" si="190"/>
        <v>0</v>
      </c>
      <c r="AP474" s="28">
        <f t="shared" si="191"/>
        <v>0</v>
      </c>
      <c r="AQ474" s="28">
        <f t="shared" si="192"/>
        <v>0</v>
      </c>
      <c r="AR474" s="28">
        <f t="shared" si="202"/>
        <v>0</v>
      </c>
      <c r="AS474" s="31" t="e">
        <f t="shared" si="203"/>
        <v>#REF!</v>
      </c>
      <c r="AT474" s="29">
        <f t="array" ref="AT474">IFERROR(AVERAGE(AS474/J474:L474),0)</f>
        <v>0</v>
      </c>
      <c r="AU474" s="30">
        <f t="shared" si="204"/>
        <v>-1</v>
      </c>
      <c r="AV474" s="31">
        <f t="shared" si="196"/>
        <v>0</v>
      </c>
      <c r="AW474" s="29">
        <f t="array" ref="AW474">IFERROR(AVERAGE(AV474/O474:Q474),0)</f>
        <v>0</v>
      </c>
      <c r="AX474" s="30">
        <f t="shared" si="198"/>
        <v>-1</v>
      </c>
      <c r="AY474" s="31">
        <f t="shared" si="205"/>
        <v>0</v>
      </c>
      <c r="AZ474" s="29">
        <f t="array" ref="AZ474">IFERROR(AVERAGE(AY474/L474:N474),0)</f>
        <v>0</v>
      </c>
      <c r="BA474" s="30">
        <f t="shared" si="206"/>
        <v>-1</v>
      </c>
      <c r="BB474" s="31">
        <f t="shared" si="207"/>
        <v>0</v>
      </c>
      <c r="BC474" s="29">
        <f t="array" ref="BC474">IFERROR(AVERAGE(BB474/M474:O474),0)</f>
        <v>0</v>
      </c>
      <c r="BD474" s="30">
        <f t="shared" si="208"/>
        <v>-1</v>
      </c>
      <c r="BE474" s="31">
        <f t="shared" si="209"/>
        <v>0</v>
      </c>
      <c r="BF474" s="29">
        <f t="array" ref="BF474">IFERROR(AVERAGE(BE474/N474:P474),0)</f>
        <v>0</v>
      </c>
      <c r="BG474" s="30">
        <f t="shared" si="210"/>
        <v>-1</v>
      </c>
      <c r="BH474" s="31">
        <f t="shared" si="211"/>
        <v>0</v>
      </c>
      <c r="BI474" s="29">
        <f t="array" ref="BI474">IFERROR(AVERAGE(BH474/O474:Q474),0)</f>
        <v>0</v>
      </c>
      <c r="BJ474" s="30">
        <f t="shared" si="212"/>
        <v>-1</v>
      </c>
      <c r="BK474" s="31">
        <f t="shared" si="213"/>
        <v>0</v>
      </c>
      <c r="BL474" s="29">
        <f t="array" ref="BL474">IFERROR(AVERAGE(BK474/P474:R474),0)</f>
        <v>0</v>
      </c>
      <c r="BM474" s="30">
        <f t="shared" si="214"/>
        <v>-1</v>
      </c>
      <c r="BN474" s="31">
        <f t="shared" si="215"/>
        <v>0</v>
      </c>
      <c r="BO474" s="29">
        <f t="array" ref="BO474">IFERROR(AVERAGE(BN474/Q474:S474),0)</f>
        <v>0</v>
      </c>
      <c r="BP474" s="30">
        <f t="shared" si="216"/>
        <v>-1</v>
      </c>
      <c r="BQ474" s="31">
        <f t="shared" si="217"/>
        <v>0</v>
      </c>
      <c r="BR474" s="29">
        <f t="array" ref="BR474">IFERROR(AVERAGE(BQ474/R474:T474),0)</f>
        <v>0</v>
      </c>
      <c r="BS474" s="30">
        <f t="shared" si="218"/>
        <v>-1</v>
      </c>
      <c r="BT474" s="31">
        <f t="shared" si="219"/>
        <v>0</v>
      </c>
      <c r="BU474" s="29">
        <f t="array" ref="BU474">IFERROR(AVERAGE(BT474/R474:T474),0)</f>
        <v>0</v>
      </c>
      <c r="BV474" s="30">
        <f t="shared" si="220"/>
        <v>-1</v>
      </c>
      <c r="BW474" s="31">
        <f t="shared" si="221"/>
        <v>0</v>
      </c>
      <c r="BX474" s="29">
        <f t="array" ref="BX474">IFERROR(AVERAGE(BW474/R474:T474),0)</f>
        <v>0</v>
      </c>
      <c r="BY474" s="30">
        <f t="shared" si="222"/>
        <v>-1</v>
      </c>
      <c r="BZ474" s="31">
        <f t="shared" si="223"/>
        <v>0</v>
      </c>
      <c r="CA474" s="29">
        <f t="array" ref="CA474">IFERROR(AVERAGE(BZ474/R474:T474),0)</f>
        <v>0</v>
      </c>
      <c r="CB474" s="30">
        <f t="shared" si="224"/>
        <v>-1</v>
      </c>
    </row>
    <row r="475" spans="2:80" ht="15" hidden="1" customHeight="1" x14ac:dyDescent="0.25">
      <c r="B475" s="39" t="s">
        <v>961</v>
      </c>
      <c r="C475" s="24" t="s">
        <v>962</v>
      </c>
      <c r="D475" s="24"/>
      <c r="E475" s="24" t="s">
        <v>59</v>
      </c>
      <c r="F475" s="24"/>
      <c r="G475" s="24" t="s">
        <v>94</v>
      </c>
      <c r="H475" s="25">
        <v>1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</v>
      </c>
      <c r="T475" s="26">
        <v>0</v>
      </c>
      <c r="U475" s="26">
        <v>0</v>
      </c>
      <c r="V475" s="26">
        <v>0</v>
      </c>
      <c r="W475" s="26">
        <v>0</v>
      </c>
      <c r="X475" s="26">
        <v>0</v>
      </c>
      <c r="Y475" s="26">
        <v>0</v>
      </c>
      <c r="Z475" s="36">
        <v>0</v>
      </c>
      <c r="AA475" s="26">
        <v>0</v>
      </c>
      <c r="AB475" s="26">
        <v>0</v>
      </c>
      <c r="AC475" s="28">
        <v>35</v>
      </c>
      <c r="AD475" s="28">
        <v>0</v>
      </c>
      <c r="AE475" s="26">
        <f t="shared" si="194"/>
        <v>35</v>
      </c>
      <c r="AF475" s="29">
        <f t="array" ref="AF475">IFERROR(AVERAGE(AE475/N475:P475),0)</f>
        <v>0</v>
      </c>
      <c r="AG475" s="30">
        <f t="shared" si="195"/>
        <v>-1</v>
      </c>
      <c r="AH475" s="28">
        <f t="shared" si="199"/>
        <v>0</v>
      </c>
      <c r="AI475" s="28">
        <f t="shared" si="186"/>
        <v>0</v>
      </c>
      <c r="AJ475" s="28">
        <f t="shared" si="187"/>
        <v>0</v>
      </c>
      <c r="AK475" s="28">
        <f t="shared" si="188"/>
        <v>0</v>
      </c>
      <c r="AL475" s="28">
        <f t="shared" si="189"/>
        <v>0</v>
      </c>
      <c r="AM475" s="28">
        <f t="shared" si="200"/>
        <v>0</v>
      </c>
      <c r="AN475" s="28">
        <f t="shared" si="201"/>
        <v>0</v>
      </c>
      <c r="AO475" s="28">
        <f t="shared" si="190"/>
        <v>0</v>
      </c>
      <c r="AP475" s="28">
        <f t="shared" si="191"/>
        <v>0</v>
      </c>
      <c r="AQ475" s="28">
        <f t="shared" si="192"/>
        <v>0</v>
      </c>
      <c r="AR475" s="28">
        <f t="shared" si="202"/>
        <v>0</v>
      </c>
      <c r="AS475" s="31" t="e">
        <f t="shared" si="203"/>
        <v>#REF!</v>
      </c>
      <c r="AT475" s="29">
        <f t="array" ref="AT475">IFERROR(AVERAGE(AS475/J475:L475),0)</f>
        <v>0</v>
      </c>
      <c r="AU475" s="30">
        <f t="shared" si="204"/>
        <v>-1</v>
      </c>
      <c r="AV475" s="31">
        <f t="shared" si="196"/>
        <v>35</v>
      </c>
      <c r="AW475" s="29">
        <f t="array" ref="AW475">IFERROR(AVERAGE(AV475/O475:Q475),0)</f>
        <v>0</v>
      </c>
      <c r="AX475" s="30">
        <f t="shared" si="198"/>
        <v>-1</v>
      </c>
      <c r="AY475" s="31">
        <f t="shared" si="205"/>
        <v>35</v>
      </c>
      <c r="AZ475" s="29">
        <f t="array" ref="AZ475">IFERROR(AVERAGE(AY475/L475:N475),0)</f>
        <v>0</v>
      </c>
      <c r="BA475" s="30">
        <f t="shared" si="206"/>
        <v>-1</v>
      </c>
      <c r="BB475" s="31">
        <f t="shared" si="207"/>
        <v>35</v>
      </c>
      <c r="BC475" s="29">
        <f t="array" ref="BC475">IFERROR(AVERAGE(BB475/M475:O475),0)</f>
        <v>0</v>
      </c>
      <c r="BD475" s="30">
        <f t="shared" si="208"/>
        <v>-1</v>
      </c>
      <c r="BE475" s="31">
        <f t="shared" si="209"/>
        <v>35</v>
      </c>
      <c r="BF475" s="29">
        <f t="array" ref="BF475">IFERROR(AVERAGE(BE475/N475:P475),0)</f>
        <v>0</v>
      </c>
      <c r="BG475" s="30">
        <f t="shared" si="210"/>
        <v>-1</v>
      </c>
      <c r="BH475" s="31">
        <f t="shared" si="211"/>
        <v>35</v>
      </c>
      <c r="BI475" s="29">
        <f t="array" ref="BI475">IFERROR(AVERAGE(BH475/O475:Q475),0)</f>
        <v>0</v>
      </c>
      <c r="BJ475" s="30">
        <f t="shared" si="212"/>
        <v>-1</v>
      </c>
      <c r="BK475" s="31">
        <f t="shared" si="213"/>
        <v>35</v>
      </c>
      <c r="BL475" s="29">
        <f t="array" ref="BL475">IFERROR(AVERAGE(BK475/P475:R475),0)</f>
        <v>0</v>
      </c>
      <c r="BM475" s="30">
        <f t="shared" si="214"/>
        <v>-1</v>
      </c>
      <c r="BN475" s="31">
        <f t="shared" si="215"/>
        <v>35</v>
      </c>
      <c r="BO475" s="29">
        <f t="array" ref="BO475">IFERROR(AVERAGE(BN475/Q475:S475),0)</f>
        <v>0</v>
      </c>
      <c r="BP475" s="30">
        <f t="shared" si="216"/>
        <v>-1</v>
      </c>
      <c r="BQ475" s="31">
        <f t="shared" si="217"/>
        <v>35</v>
      </c>
      <c r="BR475" s="29">
        <f t="array" ref="BR475">IFERROR(AVERAGE(BQ475/R475:T475),0)</f>
        <v>0</v>
      </c>
      <c r="BS475" s="30">
        <f t="shared" si="218"/>
        <v>-1</v>
      </c>
      <c r="BT475" s="31">
        <f t="shared" si="219"/>
        <v>35</v>
      </c>
      <c r="BU475" s="29">
        <f t="array" ref="BU475">IFERROR(AVERAGE(BT475/R475:T475),0)</f>
        <v>0</v>
      </c>
      <c r="BV475" s="30">
        <f t="shared" si="220"/>
        <v>-1</v>
      </c>
      <c r="BW475" s="31">
        <f t="shared" si="221"/>
        <v>35</v>
      </c>
      <c r="BX475" s="29">
        <f t="array" ref="BX475">IFERROR(AVERAGE(BW475/R475:T475),0)</f>
        <v>0</v>
      </c>
      <c r="BY475" s="30">
        <f t="shared" si="222"/>
        <v>-1</v>
      </c>
      <c r="BZ475" s="31">
        <f t="shared" si="223"/>
        <v>35</v>
      </c>
      <c r="CA475" s="29">
        <f t="array" ref="CA475">IFERROR(AVERAGE(BZ475/R475:T475),0)</f>
        <v>0</v>
      </c>
      <c r="CB475" s="30">
        <f t="shared" si="224"/>
        <v>-1</v>
      </c>
    </row>
    <row r="476" spans="2:80" ht="15" hidden="1" customHeight="1" x14ac:dyDescent="0.25">
      <c r="B476" s="42" t="s">
        <v>963</v>
      </c>
      <c r="C476" s="24" t="s">
        <v>964</v>
      </c>
      <c r="D476" s="42"/>
      <c r="E476" s="24" t="s">
        <v>59</v>
      </c>
      <c r="F476" s="24"/>
      <c r="G476" s="24" t="s">
        <v>94</v>
      </c>
      <c r="H476" s="25">
        <v>1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  <c r="T476" s="26">
        <v>0</v>
      </c>
      <c r="U476" s="26">
        <v>0</v>
      </c>
      <c r="V476" s="26">
        <v>0</v>
      </c>
      <c r="W476" s="26">
        <v>0</v>
      </c>
      <c r="X476" s="26">
        <v>0</v>
      </c>
      <c r="Y476" s="26">
        <v>0</v>
      </c>
      <c r="Z476" s="36">
        <v>0</v>
      </c>
      <c r="AA476" s="26">
        <v>0</v>
      </c>
      <c r="AB476" s="26">
        <v>0</v>
      </c>
      <c r="AC476" s="28">
        <v>11</v>
      </c>
      <c r="AD476" s="28">
        <v>0</v>
      </c>
      <c r="AE476" s="26">
        <f t="shared" si="194"/>
        <v>11</v>
      </c>
      <c r="AF476" s="29">
        <f t="array" ref="AF476">IFERROR(AVERAGE(AE476/N476:P476),0)</f>
        <v>0</v>
      </c>
      <c r="AG476" s="30">
        <f t="shared" si="195"/>
        <v>-1</v>
      </c>
      <c r="AH476" s="28">
        <f t="shared" si="199"/>
        <v>0</v>
      </c>
      <c r="AI476" s="28">
        <f t="shared" si="186"/>
        <v>0</v>
      </c>
      <c r="AJ476" s="28">
        <f t="shared" si="187"/>
        <v>0</v>
      </c>
      <c r="AK476" s="28">
        <f t="shared" si="188"/>
        <v>0</v>
      </c>
      <c r="AL476" s="28">
        <f t="shared" si="189"/>
        <v>0</v>
      </c>
      <c r="AM476" s="28">
        <f t="shared" si="200"/>
        <v>0</v>
      </c>
      <c r="AN476" s="28">
        <f t="shared" si="201"/>
        <v>0</v>
      </c>
      <c r="AO476" s="28">
        <f t="shared" si="190"/>
        <v>0</v>
      </c>
      <c r="AP476" s="28">
        <f t="shared" si="191"/>
        <v>0</v>
      </c>
      <c r="AQ476" s="28">
        <f t="shared" si="192"/>
        <v>0</v>
      </c>
      <c r="AR476" s="28">
        <f t="shared" si="202"/>
        <v>0</v>
      </c>
      <c r="AS476" s="31" t="e">
        <f t="shared" si="203"/>
        <v>#REF!</v>
      </c>
      <c r="AT476" s="29">
        <f t="array" ref="AT476">IFERROR(AVERAGE(AS476/J476:L476),0)</f>
        <v>0</v>
      </c>
      <c r="AU476" s="30">
        <f t="shared" si="204"/>
        <v>-1</v>
      </c>
      <c r="AV476" s="31">
        <f t="shared" si="196"/>
        <v>11</v>
      </c>
      <c r="AW476" s="29">
        <f t="array" ref="AW476">IFERROR(AVERAGE(AV476/O476:Q476),0)</f>
        <v>0</v>
      </c>
      <c r="AX476" s="30">
        <f t="shared" si="198"/>
        <v>-1</v>
      </c>
      <c r="AY476" s="31">
        <f t="shared" si="205"/>
        <v>11</v>
      </c>
      <c r="AZ476" s="29">
        <f t="array" ref="AZ476">IFERROR(AVERAGE(AY476/L476:N476),0)</f>
        <v>0</v>
      </c>
      <c r="BA476" s="30">
        <f t="shared" si="206"/>
        <v>-1</v>
      </c>
      <c r="BB476" s="31">
        <f t="shared" si="207"/>
        <v>11</v>
      </c>
      <c r="BC476" s="29">
        <f t="array" ref="BC476">IFERROR(AVERAGE(BB476/M476:O476),0)</f>
        <v>0</v>
      </c>
      <c r="BD476" s="30">
        <f t="shared" si="208"/>
        <v>-1</v>
      </c>
      <c r="BE476" s="31">
        <f t="shared" si="209"/>
        <v>11</v>
      </c>
      <c r="BF476" s="29">
        <f t="array" ref="BF476">IFERROR(AVERAGE(BE476/N476:P476),0)</f>
        <v>0</v>
      </c>
      <c r="BG476" s="30">
        <f t="shared" si="210"/>
        <v>-1</v>
      </c>
      <c r="BH476" s="31">
        <f t="shared" si="211"/>
        <v>11</v>
      </c>
      <c r="BI476" s="29">
        <f t="array" ref="BI476">IFERROR(AVERAGE(BH476/O476:Q476),0)</f>
        <v>0</v>
      </c>
      <c r="BJ476" s="30">
        <f t="shared" si="212"/>
        <v>-1</v>
      </c>
      <c r="BK476" s="31">
        <f t="shared" si="213"/>
        <v>11</v>
      </c>
      <c r="BL476" s="29">
        <f t="array" ref="BL476">IFERROR(AVERAGE(BK476/P476:R476),0)</f>
        <v>0</v>
      </c>
      <c r="BM476" s="30">
        <f t="shared" si="214"/>
        <v>-1</v>
      </c>
      <c r="BN476" s="31">
        <f t="shared" si="215"/>
        <v>11</v>
      </c>
      <c r="BO476" s="29">
        <f t="array" ref="BO476">IFERROR(AVERAGE(BN476/Q476:S476),0)</f>
        <v>0</v>
      </c>
      <c r="BP476" s="30">
        <f t="shared" si="216"/>
        <v>-1</v>
      </c>
      <c r="BQ476" s="31">
        <f t="shared" si="217"/>
        <v>11</v>
      </c>
      <c r="BR476" s="29">
        <f t="array" ref="BR476">IFERROR(AVERAGE(BQ476/R476:T476),0)</f>
        <v>0</v>
      </c>
      <c r="BS476" s="30">
        <f t="shared" si="218"/>
        <v>-1</v>
      </c>
      <c r="BT476" s="31">
        <f t="shared" si="219"/>
        <v>11</v>
      </c>
      <c r="BU476" s="29">
        <f t="array" ref="BU476">IFERROR(AVERAGE(BT476/R476:T476),0)</f>
        <v>0</v>
      </c>
      <c r="BV476" s="30">
        <f t="shared" si="220"/>
        <v>-1</v>
      </c>
      <c r="BW476" s="31">
        <f t="shared" si="221"/>
        <v>11</v>
      </c>
      <c r="BX476" s="29">
        <f t="array" ref="BX476">IFERROR(AVERAGE(BW476/R476:T476),0)</f>
        <v>0</v>
      </c>
      <c r="BY476" s="30">
        <f t="shared" si="222"/>
        <v>-1</v>
      </c>
      <c r="BZ476" s="31">
        <f t="shared" si="223"/>
        <v>11</v>
      </c>
      <c r="CA476" s="29">
        <f t="array" ref="CA476">IFERROR(AVERAGE(BZ476/R476:T476),0)</f>
        <v>0</v>
      </c>
      <c r="CB476" s="30">
        <f t="shared" si="224"/>
        <v>-1</v>
      </c>
    </row>
    <row r="477" spans="2:80" ht="15" hidden="1" customHeight="1" x14ac:dyDescent="0.25">
      <c r="B477" s="43" t="s">
        <v>965</v>
      </c>
      <c r="C477" s="24" t="s">
        <v>966</v>
      </c>
      <c r="D477" s="24" t="s">
        <v>58</v>
      </c>
      <c r="E477" s="24" t="s">
        <v>59</v>
      </c>
      <c r="F477" s="24"/>
      <c r="G477" s="24" t="s">
        <v>94</v>
      </c>
      <c r="H477" s="25">
        <v>1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  <c r="T477" s="26">
        <v>0</v>
      </c>
      <c r="U477" s="26">
        <v>0</v>
      </c>
      <c r="V477" s="26">
        <v>0</v>
      </c>
      <c r="W477" s="26">
        <v>0</v>
      </c>
      <c r="X477" s="26">
        <v>0</v>
      </c>
      <c r="Y477" s="26">
        <v>0</v>
      </c>
      <c r="Z477" s="36">
        <v>0</v>
      </c>
      <c r="AA477" s="26">
        <v>0</v>
      </c>
      <c r="AB477" s="26">
        <v>0</v>
      </c>
      <c r="AC477" s="28">
        <v>1</v>
      </c>
      <c r="AD477" s="28">
        <v>0</v>
      </c>
      <c r="AE477" s="26">
        <f t="shared" si="194"/>
        <v>1</v>
      </c>
      <c r="AF477" s="29">
        <f t="array" ref="AF477">IFERROR(AVERAGE(AE477/N477:P477),0)</f>
        <v>0</v>
      </c>
      <c r="AG477" s="30">
        <f t="shared" si="195"/>
        <v>-1</v>
      </c>
      <c r="AH477" s="28">
        <f t="shared" si="199"/>
        <v>0</v>
      </c>
      <c r="AI477" s="28">
        <f t="shared" si="186"/>
        <v>0</v>
      </c>
      <c r="AJ477" s="28">
        <f t="shared" si="187"/>
        <v>0</v>
      </c>
      <c r="AK477" s="28">
        <f t="shared" si="188"/>
        <v>0</v>
      </c>
      <c r="AL477" s="28">
        <f t="shared" si="189"/>
        <v>0</v>
      </c>
      <c r="AM477" s="28">
        <f t="shared" si="200"/>
        <v>0</v>
      </c>
      <c r="AN477" s="28">
        <f t="shared" si="201"/>
        <v>0</v>
      </c>
      <c r="AO477" s="28">
        <f t="shared" si="190"/>
        <v>0</v>
      </c>
      <c r="AP477" s="28">
        <f t="shared" si="191"/>
        <v>0</v>
      </c>
      <c r="AQ477" s="28">
        <f t="shared" si="192"/>
        <v>0</v>
      </c>
      <c r="AR477" s="28">
        <f t="shared" si="202"/>
        <v>0</v>
      </c>
      <c r="AS477" s="31" t="e">
        <f t="shared" si="203"/>
        <v>#REF!</v>
      </c>
      <c r="AT477" s="29">
        <f t="array" ref="AT477">IFERROR(AVERAGE(AS477/J477:L477),0)</f>
        <v>0</v>
      </c>
      <c r="AU477" s="30">
        <f t="shared" si="204"/>
        <v>-1</v>
      </c>
      <c r="AV477" s="31">
        <f t="shared" si="196"/>
        <v>1</v>
      </c>
      <c r="AW477" s="29">
        <f t="array" ref="AW477">IFERROR(AVERAGE(AV477/O477:Q477),0)</f>
        <v>0</v>
      </c>
      <c r="AX477" s="30">
        <f t="shared" si="198"/>
        <v>-1</v>
      </c>
      <c r="AY477" s="31">
        <f t="shared" si="205"/>
        <v>1</v>
      </c>
      <c r="AZ477" s="29">
        <f t="array" ref="AZ477">IFERROR(AVERAGE(AY477/L477:N477),0)</f>
        <v>0</v>
      </c>
      <c r="BA477" s="30">
        <f t="shared" si="206"/>
        <v>-1</v>
      </c>
      <c r="BB477" s="31">
        <f t="shared" si="207"/>
        <v>1</v>
      </c>
      <c r="BC477" s="29">
        <f t="array" ref="BC477">IFERROR(AVERAGE(BB477/M477:O477),0)</f>
        <v>0</v>
      </c>
      <c r="BD477" s="30">
        <f t="shared" si="208"/>
        <v>-1</v>
      </c>
      <c r="BE477" s="31">
        <f t="shared" si="209"/>
        <v>1</v>
      </c>
      <c r="BF477" s="29">
        <f t="array" ref="BF477">IFERROR(AVERAGE(BE477/N477:P477),0)</f>
        <v>0</v>
      </c>
      <c r="BG477" s="30">
        <f t="shared" si="210"/>
        <v>-1</v>
      </c>
      <c r="BH477" s="31">
        <f t="shared" si="211"/>
        <v>1</v>
      </c>
      <c r="BI477" s="29">
        <f t="array" ref="BI477">IFERROR(AVERAGE(BH477/O477:Q477),0)</f>
        <v>0</v>
      </c>
      <c r="BJ477" s="30">
        <f t="shared" si="212"/>
        <v>-1</v>
      </c>
      <c r="BK477" s="31">
        <f t="shared" si="213"/>
        <v>1</v>
      </c>
      <c r="BL477" s="29">
        <f t="array" ref="BL477">IFERROR(AVERAGE(BK477/P477:R477),0)</f>
        <v>0</v>
      </c>
      <c r="BM477" s="30">
        <f t="shared" si="214"/>
        <v>-1</v>
      </c>
      <c r="BN477" s="31">
        <f t="shared" si="215"/>
        <v>1</v>
      </c>
      <c r="BO477" s="29">
        <f t="array" ref="BO477">IFERROR(AVERAGE(BN477/Q477:S477),0)</f>
        <v>0</v>
      </c>
      <c r="BP477" s="30">
        <f t="shared" si="216"/>
        <v>-1</v>
      </c>
      <c r="BQ477" s="31">
        <f t="shared" si="217"/>
        <v>1</v>
      </c>
      <c r="BR477" s="29">
        <f t="array" ref="BR477">IFERROR(AVERAGE(BQ477/R477:T477),0)</f>
        <v>0</v>
      </c>
      <c r="BS477" s="30">
        <f t="shared" si="218"/>
        <v>-1</v>
      </c>
      <c r="BT477" s="31">
        <f t="shared" si="219"/>
        <v>1</v>
      </c>
      <c r="BU477" s="29">
        <f t="array" ref="BU477">IFERROR(AVERAGE(BT477/R477:T477),0)</f>
        <v>0</v>
      </c>
      <c r="BV477" s="30">
        <f t="shared" si="220"/>
        <v>-1</v>
      </c>
      <c r="BW477" s="31">
        <f t="shared" si="221"/>
        <v>1</v>
      </c>
      <c r="BX477" s="29">
        <f t="array" ref="BX477">IFERROR(AVERAGE(BW477/R477:T477),0)</f>
        <v>0</v>
      </c>
      <c r="BY477" s="30">
        <f t="shared" si="222"/>
        <v>-1</v>
      </c>
      <c r="BZ477" s="31">
        <f t="shared" si="223"/>
        <v>1</v>
      </c>
      <c r="CA477" s="29">
        <f t="array" ref="CA477">IFERROR(AVERAGE(BZ477/R477:T477),0)</f>
        <v>0</v>
      </c>
      <c r="CB477" s="30">
        <f t="shared" si="224"/>
        <v>-1</v>
      </c>
    </row>
    <row r="478" spans="2:80" ht="15" hidden="1" customHeight="1" x14ac:dyDescent="0.25">
      <c r="B478" s="42" t="s">
        <v>967</v>
      </c>
      <c r="C478" s="24" t="s">
        <v>968</v>
      </c>
      <c r="D478" s="42"/>
      <c r="E478" s="24" t="s">
        <v>59</v>
      </c>
      <c r="F478" s="24"/>
      <c r="G478" s="24" t="s">
        <v>94</v>
      </c>
      <c r="H478" s="25">
        <v>1</v>
      </c>
      <c r="I478" s="26">
        <v>0</v>
      </c>
      <c r="J478" s="26">
        <v>0</v>
      </c>
      <c r="K478" s="26">
        <v>0</v>
      </c>
      <c r="L478" s="26">
        <v>0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  <c r="T478" s="26">
        <v>0</v>
      </c>
      <c r="U478" s="26">
        <v>0</v>
      </c>
      <c r="V478" s="26">
        <v>0</v>
      </c>
      <c r="W478" s="26">
        <v>0</v>
      </c>
      <c r="X478" s="26">
        <v>0</v>
      </c>
      <c r="Y478" s="26">
        <v>0</v>
      </c>
      <c r="Z478" s="36">
        <v>0</v>
      </c>
      <c r="AA478" s="26">
        <v>0</v>
      </c>
      <c r="AB478" s="26">
        <v>0</v>
      </c>
      <c r="AC478" s="28">
        <v>6</v>
      </c>
      <c r="AD478" s="28">
        <v>0</v>
      </c>
      <c r="AE478" s="26">
        <f t="shared" si="194"/>
        <v>6</v>
      </c>
      <c r="AF478" s="29">
        <f t="array" ref="AF478">IFERROR(AVERAGE(AE478/N478:P478),0)</f>
        <v>0</v>
      </c>
      <c r="AG478" s="30">
        <f t="shared" si="195"/>
        <v>-1</v>
      </c>
      <c r="AH478" s="28">
        <f t="shared" si="199"/>
        <v>0</v>
      </c>
      <c r="AI478" s="28">
        <f t="shared" si="186"/>
        <v>0</v>
      </c>
      <c r="AJ478" s="28">
        <f t="shared" si="187"/>
        <v>0</v>
      </c>
      <c r="AK478" s="28">
        <f t="shared" si="188"/>
        <v>0</v>
      </c>
      <c r="AL478" s="28">
        <f t="shared" si="189"/>
        <v>0</v>
      </c>
      <c r="AM478" s="28">
        <f t="shared" si="200"/>
        <v>0</v>
      </c>
      <c r="AN478" s="28">
        <f t="shared" si="201"/>
        <v>0</v>
      </c>
      <c r="AO478" s="28">
        <f t="shared" si="190"/>
        <v>0</v>
      </c>
      <c r="AP478" s="28">
        <f t="shared" si="191"/>
        <v>0</v>
      </c>
      <c r="AQ478" s="28">
        <f t="shared" si="192"/>
        <v>0</v>
      </c>
      <c r="AR478" s="28">
        <f t="shared" si="202"/>
        <v>0</v>
      </c>
      <c r="AS478" s="31" t="e">
        <f t="shared" si="203"/>
        <v>#REF!</v>
      </c>
      <c r="AT478" s="29">
        <f t="array" ref="AT478">IFERROR(AVERAGE(AS478/J478:L478),0)</f>
        <v>0</v>
      </c>
      <c r="AU478" s="30">
        <f t="shared" si="204"/>
        <v>-1</v>
      </c>
      <c r="AV478" s="31">
        <f t="shared" si="196"/>
        <v>6</v>
      </c>
      <c r="AW478" s="29">
        <f t="array" ref="AW478">IFERROR(AVERAGE(AV478/O478:Q478),0)</f>
        <v>0</v>
      </c>
      <c r="AX478" s="30">
        <f t="shared" si="198"/>
        <v>-1</v>
      </c>
      <c r="AY478" s="31">
        <f t="shared" si="205"/>
        <v>6</v>
      </c>
      <c r="AZ478" s="29">
        <f t="array" ref="AZ478">IFERROR(AVERAGE(AY478/L478:N478),0)</f>
        <v>0</v>
      </c>
      <c r="BA478" s="30">
        <f t="shared" si="206"/>
        <v>-1</v>
      </c>
      <c r="BB478" s="31">
        <f t="shared" si="207"/>
        <v>6</v>
      </c>
      <c r="BC478" s="29">
        <f t="array" ref="BC478">IFERROR(AVERAGE(BB478/M478:O478),0)</f>
        <v>0</v>
      </c>
      <c r="BD478" s="30">
        <f t="shared" si="208"/>
        <v>-1</v>
      </c>
      <c r="BE478" s="31">
        <f t="shared" si="209"/>
        <v>6</v>
      </c>
      <c r="BF478" s="29">
        <f t="array" ref="BF478">IFERROR(AVERAGE(BE478/N478:P478),0)</f>
        <v>0</v>
      </c>
      <c r="BG478" s="30">
        <f t="shared" si="210"/>
        <v>-1</v>
      </c>
      <c r="BH478" s="31">
        <f t="shared" si="211"/>
        <v>6</v>
      </c>
      <c r="BI478" s="29">
        <f t="array" ref="BI478">IFERROR(AVERAGE(BH478/O478:Q478),0)</f>
        <v>0</v>
      </c>
      <c r="BJ478" s="30">
        <f t="shared" si="212"/>
        <v>-1</v>
      </c>
      <c r="BK478" s="31">
        <f t="shared" si="213"/>
        <v>6</v>
      </c>
      <c r="BL478" s="29">
        <f t="array" ref="BL478">IFERROR(AVERAGE(BK478/P478:R478),0)</f>
        <v>0</v>
      </c>
      <c r="BM478" s="30">
        <f t="shared" si="214"/>
        <v>-1</v>
      </c>
      <c r="BN478" s="31">
        <f t="shared" si="215"/>
        <v>6</v>
      </c>
      <c r="BO478" s="29">
        <f t="array" ref="BO478">IFERROR(AVERAGE(BN478/Q478:S478),0)</f>
        <v>0</v>
      </c>
      <c r="BP478" s="30">
        <f t="shared" si="216"/>
        <v>-1</v>
      </c>
      <c r="BQ478" s="31">
        <f t="shared" si="217"/>
        <v>6</v>
      </c>
      <c r="BR478" s="29">
        <f t="array" ref="BR478">IFERROR(AVERAGE(BQ478/R478:T478),0)</f>
        <v>0</v>
      </c>
      <c r="BS478" s="30">
        <f t="shared" si="218"/>
        <v>-1</v>
      </c>
      <c r="BT478" s="31">
        <f t="shared" si="219"/>
        <v>6</v>
      </c>
      <c r="BU478" s="29">
        <f t="array" ref="BU478">IFERROR(AVERAGE(BT478/R478:T478),0)</f>
        <v>0</v>
      </c>
      <c r="BV478" s="30">
        <f t="shared" si="220"/>
        <v>-1</v>
      </c>
      <c r="BW478" s="31">
        <f t="shared" si="221"/>
        <v>6</v>
      </c>
      <c r="BX478" s="29">
        <f t="array" ref="BX478">IFERROR(AVERAGE(BW478/R478:T478),0)</f>
        <v>0</v>
      </c>
      <c r="BY478" s="30">
        <f t="shared" si="222"/>
        <v>-1</v>
      </c>
      <c r="BZ478" s="31">
        <f t="shared" si="223"/>
        <v>6</v>
      </c>
      <c r="CA478" s="29">
        <f t="array" ref="CA478">IFERROR(AVERAGE(BZ478/R478:T478),0)</f>
        <v>0</v>
      </c>
      <c r="CB478" s="30">
        <f t="shared" si="224"/>
        <v>-1</v>
      </c>
    </row>
    <row r="479" spans="2:80" ht="15" hidden="1" customHeight="1" x14ac:dyDescent="0.25">
      <c r="B479" s="43" t="s">
        <v>969</v>
      </c>
      <c r="C479" s="24" t="s">
        <v>970</v>
      </c>
      <c r="D479" s="24" t="s">
        <v>58</v>
      </c>
      <c r="E479" s="24" t="s">
        <v>59</v>
      </c>
      <c r="F479" s="24"/>
      <c r="G479" s="24" t="s">
        <v>94</v>
      </c>
      <c r="H479" s="25">
        <v>1</v>
      </c>
      <c r="I479" s="26">
        <v>0</v>
      </c>
      <c r="J479" s="26">
        <v>0</v>
      </c>
      <c r="K479" s="26">
        <v>0</v>
      </c>
      <c r="L479" s="26">
        <v>0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  <c r="T479" s="26">
        <v>0</v>
      </c>
      <c r="U479" s="26">
        <v>0</v>
      </c>
      <c r="V479" s="26">
        <v>0</v>
      </c>
      <c r="W479" s="26">
        <v>0</v>
      </c>
      <c r="X479" s="26">
        <v>0</v>
      </c>
      <c r="Y479" s="26">
        <v>0</v>
      </c>
      <c r="Z479" s="36">
        <v>0</v>
      </c>
      <c r="AA479" s="26">
        <v>0</v>
      </c>
      <c r="AB479" s="26">
        <v>0</v>
      </c>
      <c r="AC479" s="28">
        <v>0</v>
      </c>
      <c r="AD479" s="28">
        <v>0</v>
      </c>
      <c r="AE479" s="26">
        <f t="shared" si="194"/>
        <v>0</v>
      </c>
      <c r="AF479" s="29">
        <f t="array" ref="AF479">IFERROR(AVERAGE(AE479/N479:P479),0)</f>
        <v>0</v>
      </c>
      <c r="AG479" s="30">
        <f t="shared" si="195"/>
        <v>-1</v>
      </c>
      <c r="AH479" s="28">
        <f t="shared" si="199"/>
        <v>0</v>
      </c>
      <c r="AI479" s="28">
        <f t="shared" si="186"/>
        <v>0</v>
      </c>
      <c r="AJ479" s="28">
        <f t="shared" si="187"/>
        <v>0</v>
      </c>
      <c r="AK479" s="28">
        <f t="shared" si="188"/>
        <v>0</v>
      </c>
      <c r="AL479" s="28">
        <f t="shared" si="189"/>
        <v>0</v>
      </c>
      <c r="AM479" s="28">
        <f t="shared" si="200"/>
        <v>0</v>
      </c>
      <c r="AN479" s="28">
        <f t="shared" si="201"/>
        <v>0</v>
      </c>
      <c r="AO479" s="28">
        <f t="shared" si="190"/>
        <v>0</v>
      </c>
      <c r="AP479" s="28">
        <f t="shared" si="191"/>
        <v>0</v>
      </c>
      <c r="AQ479" s="28">
        <f t="shared" si="192"/>
        <v>0</v>
      </c>
      <c r="AR479" s="28">
        <f t="shared" si="202"/>
        <v>0</v>
      </c>
      <c r="AS479" s="31" t="e">
        <f t="shared" si="203"/>
        <v>#REF!</v>
      </c>
      <c r="AT479" s="29">
        <f t="array" ref="AT479">IFERROR(AVERAGE(AS479/J479:L479),0)</f>
        <v>0</v>
      </c>
      <c r="AU479" s="30">
        <f t="shared" si="204"/>
        <v>-1</v>
      </c>
      <c r="AV479" s="31">
        <f t="shared" si="196"/>
        <v>0</v>
      </c>
      <c r="AW479" s="29">
        <f t="array" ref="AW479">IFERROR(AVERAGE(AV479/O479:Q479),0)</f>
        <v>0</v>
      </c>
      <c r="AX479" s="30">
        <f t="shared" si="198"/>
        <v>-1</v>
      </c>
      <c r="AY479" s="31">
        <f t="shared" si="205"/>
        <v>0</v>
      </c>
      <c r="AZ479" s="29">
        <f t="array" ref="AZ479">IFERROR(AVERAGE(AY479/L479:N479),0)</f>
        <v>0</v>
      </c>
      <c r="BA479" s="30">
        <f t="shared" si="206"/>
        <v>-1</v>
      </c>
      <c r="BB479" s="31">
        <f t="shared" si="207"/>
        <v>0</v>
      </c>
      <c r="BC479" s="29">
        <f t="array" ref="BC479">IFERROR(AVERAGE(BB479/M479:O479),0)</f>
        <v>0</v>
      </c>
      <c r="BD479" s="30">
        <f t="shared" si="208"/>
        <v>-1</v>
      </c>
      <c r="BE479" s="31">
        <f t="shared" si="209"/>
        <v>0</v>
      </c>
      <c r="BF479" s="29">
        <f t="array" ref="BF479">IFERROR(AVERAGE(BE479/N479:P479),0)</f>
        <v>0</v>
      </c>
      <c r="BG479" s="30">
        <f t="shared" si="210"/>
        <v>-1</v>
      </c>
      <c r="BH479" s="31">
        <f t="shared" si="211"/>
        <v>0</v>
      </c>
      <c r="BI479" s="29">
        <f t="array" ref="BI479">IFERROR(AVERAGE(BH479/O479:Q479),0)</f>
        <v>0</v>
      </c>
      <c r="BJ479" s="30">
        <f t="shared" si="212"/>
        <v>-1</v>
      </c>
      <c r="BK479" s="31">
        <f t="shared" si="213"/>
        <v>0</v>
      </c>
      <c r="BL479" s="29">
        <f t="array" ref="BL479">IFERROR(AVERAGE(BK479/P479:R479),0)</f>
        <v>0</v>
      </c>
      <c r="BM479" s="30">
        <f t="shared" si="214"/>
        <v>-1</v>
      </c>
      <c r="BN479" s="31">
        <f t="shared" si="215"/>
        <v>0</v>
      </c>
      <c r="BO479" s="29">
        <f t="array" ref="BO479">IFERROR(AVERAGE(BN479/Q479:S479),0)</f>
        <v>0</v>
      </c>
      <c r="BP479" s="30">
        <f t="shared" si="216"/>
        <v>-1</v>
      </c>
      <c r="BQ479" s="31">
        <f t="shared" si="217"/>
        <v>0</v>
      </c>
      <c r="BR479" s="29">
        <f t="array" ref="BR479">IFERROR(AVERAGE(BQ479/R479:T479),0)</f>
        <v>0</v>
      </c>
      <c r="BS479" s="30">
        <f t="shared" si="218"/>
        <v>-1</v>
      </c>
      <c r="BT479" s="31">
        <f t="shared" si="219"/>
        <v>0</v>
      </c>
      <c r="BU479" s="29">
        <f t="array" ref="BU479">IFERROR(AVERAGE(BT479/R479:T479),0)</f>
        <v>0</v>
      </c>
      <c r="BV479" s="30">
        <f t="shared" si="220"/>
        <v>-1</v>
      </c>
      <c r="BW479" s="31">
        <f t="shared" si="221"/>
        <v>0</v>
      </c>
      <c r="BX479" s="29">
        <f t="array" ref="BX479">IFERROR(AVERAGE(BW479/R479:T479),0)</f>
        <v>0</v>
      </c>
      <c r="BY479" s="30">
        <f t="shared" si="222"/>
        <v>-1</v>
      </c>
      <c r="BZ479" s="31">
        <f t="shared" si="223"/>
        <v>0</v>
      </c>
      <c r="CA479" s="29">
        <f t="array" ref="CA479">IFERROR(AVERAGE(BZ479/R479:T479),0)</f>
        <v>0</v>
      </c>
      <c r="CB479" s="30">
        <f t="shared" si="224"/>
        <v>-1</v>
      </c>
    </row>
    <row r="480" spans="2:80" ht="15" hidden="1" customHeight="1" x14ac:dyDescent="0.25">
      <c r="B480" s="42" t="s">
        <v>971</v>
      </c>
      <c r="C480" s="24" t="s">
        <v>972</v>
      </c>
      <c r="D480" s="42"/>
      <c r="E480" s="24" t="s">
        <v>59</v>
      </c>
      <c r="F480" s="24"/>
      <c r="G480" s="24" t="s">
        <v>94</v>
      </c>
      <c r="H480" s="25">
        <v>1</v>
      </c>
      <c r="I480" s="26">
        <v>0</v>
      </c>
      <c r="J480" s="26">
        <v>0</v>
      </c>
      <c r="K480" s="26">
        <v>0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  <c r="T480" s="26">
        <v>0</v>
      </c>
      <c r="U480" s="26">
        <v>0</v>
      </c>
      <c r="V480" s="26">
        <v>0</v>
      </c>
      <c r="W480" s="26">
        <v>0</v>
      </c>
      <c r="X480" s="26">
        <v>0</v>
      </c>
      <c r="Y480" s="26">
        <v>0</v>
      </c>
      <c r="Z480" s="36">
        <v>0</v>
      </c>
      <c r="AA480" s="26">
        <v>0</v>
      </c>
      <c r="AB480" s="26">
        <v>0</v>
      </c>
      <c r="AC480" s="28">
        <v>0</v>
      </c>
      <c r="AD480" s="28">
        <v>0</v>
      </c>
      <c r="AE480" s="26">
        <f t="shared" si="194"/>
        <v>0</v>
      </c>
      <c r="AF480" s="29">
        <f t="array" ref="AF480">IFERROR(AVERAGE(AE480/N480:P480),0)</f>
        <v>0</v>
      </c>
      <c r="AG480" s="30">
        <f t="shared" si="195"/>
        <v>-1</v>
      </c>
      <c r="AH480" s="28">
        <f t="shared" si="199"/>
        <v>0</v>
      </c>
      <c r="AI480" s="28">
        <f t="shared" si="186"/>
        <v>0</v>
      </c>
      <c r="AJ480" s="28">
        <f t="shared" si="187"/>
        <v>0</v>
      </c>
      <c r="AK480" s="28">
        <f t="shared" si="188"/>
        <v>0</v>
      </c>
      <c r="AL480" s="28">
        <f t="shared" si="189"/>
        <v>0</v>
      </c>
      <c r="AM480" s="28">
        <f t="shared" si="200"/>
        <v>0</v>
      </c>
      <c r="AN480" s="28">
        <f t="shared" si="201"/>
        <v>0</v>
      </c>
      <c r="AO480" s="28">
        <f t="shared" si="190"/>
        <v>0</v>
      </c>
      <c r="AP480" s="28">
        <f t="shared" si="191"/>
        <v>0</v>
      </c>
      <c r="AQ480" s="28">
        <f t="shared" si="192"/>
        <v>0</v>
      </c>
      <c r="AR480" s="28">
        <f t="shared" si="202"/>
        <v>0</v>
      </c>
      <c r="AS480" s="31" t="e">
        <f t="shared" si="203"/>
        <v>#REF!</v>
      </c>
      <c r="AT480" s="29">
        <f t="array" ref="AT480">IFERROR(AVERAGE(AS480/J480:L480),0)</f>
        <v>0</v>
      </c>
      <c r="AU480" s="30">
        <f t="shared" si="204"/>
        <v>-1</v>
      </c>
      <c r="AV480" s="31">
        <f t="shared" si="196"/>
        <v>0</v>
      </c>
      <c r="AW480" s="29">
        <f t="array" ref="AW480">IFERROR(AVERAGE(AV480/O480:Q480),0)</f>
        <v>0</v>
      </c>
      <c r="AX480" s="30">
        <f t="shared" si="198"/>
        <v>-1</v>
      </c>
      <c r="AY480" s="31">
        <f t="shared" si="205"/>
        <v>0</v>
      </c>
      <c r="AZ480" s="29">
        <f t="array" ref="AZ480">IFERROR(AVERAGE(AY480/L480:N480),0)</f>
        <v>0</v>
      </c>
      <c r="BA480" s="30">
        <f t="shared" si="206"/>
        <v>-1</v>
      </c>
      <c r="BB480" s="31">
        <f t="shared" si="207"/>
        <v>0</v>
      </c>
      <c r="BC480" s="29">
        <f t="array" ref="BC480">IFERROR(AVERAGE(BB480/M480:O480),0)</f>
        <v>0</v>
      </c>
      <c r="BD480" s="30">
        <f t="shared" si="208"/>
        <v>-1</v>
      </c>
      <c r="BE480" s="31">
        <f t="shared" si="209"/>
        <v>0</v>
      </c>
      <c r="BF480" s="29">
        <f t="array" ref="BF480">IFERROR(AVERAGE(BE480/N480:P480),0)</f>
        <v>0</v>
      </c>
      <c r="BG480" s="30">
        <f t="shared" si="210"/>
        <v>-1</v>
      </c>
      <c r="BH480" s="31">
        <f t="shared" si="211"/>
        <v>0</v>
      </c>
      <c r="BI480" s="29">
        <f t="array" ref="BI480">IFERROR(AVERAGE(BH480/O480:Q480),0)</f>
        <v>0</v>
      </c>
      <c r="BJ480" s="30">
        <f t="shared" si="212"/>
        <v>-1</v>
      </c>
      <c r="BK480" s="31">
        <f t="shared" si="213"/>
        <v>0</v>
      </c>
      <c r="BL480" s="29">
        <f t="array" ref="BL480">IFERROR(AVERAGE(BK480/P480:R480),0)</f>
        <v>0</v>
      </c>
      <c r="BM480" s="30">
        <f t="shared" si="214"/>
        <v>-1</v>
      </c>
      <c r="BN480" s="31">
        <f t="shared" si="215"/>
        <v>0</v>
      </c>
      <c r="BO480" s="29">
        <f t="array" ref="BO480">IFERROR(AVERAGE(BN480/Q480:S480),0)</f>
        <v>0</v>
      </c>
      <c r="BP480" s="30">
        <f t="shared" si="216"/>
        <v>-1</v>
      </c>
      <c r="BQ480" s="31">
        <f t="shared" si="217"/>
        <v>0</v>
      </c>
      <c r="BR480" s="29">
        <f t="array" ref="BR480">IFERROR(AVERAGE(BQ480/R480:T480),0)</f>
        <v>0</v>
      </c>
      <c r="BS480" s="30">
        <f t="shared" si="218"/>
        <v>-1</v>
      </c>
      <c r="BT480" s="31">
        <f t="shared" si="219"/>
        <v>0</v>
      </c>
      <c r="BU480" s="29">
        <f t="array" ref="BU480">IFERROR(AVERAGE(BT480/R480:T480),0)</f>
        <v>0</v>
      </c>
      <c r="BV480" s="30">
        <f t="shared" si="220"/>
        <v>-1</v>
      </c>
      <c r="BW480" s="31">
        <f t="shared" si="221"/>
        <v>0</v>
      </c>
      <c r="BX480" s="29">
        <f t="array" ref="BX480">IFERROR(AVERAGE(BW480/R480:T480),0)</f>
        <v>0</v>
      </c>
      <c r="BY480" s="30">
        <f t="shared" si="222"/>
        <v>-1</v>
      </c>
      <c r="BZ480" s="31">
        <f t="shared" si="223"/>
        <v>0</v>
      </c>
      <c r="CA480" s="29">
        <f t="array" ref="CA480">IFERROR(AVERAGE(BZ480/R480:T480),0)</f>
        <v>0</v>
      </c>
      <c r="CB480" s="30">
        <f t="shared" si="224"/>
        <v>-1</v>
      </c>
    </row>
    <row r="481" spans="2:80" ht="15" hidden="1" customHeight="1" x14ac:dyDescent="0.25">
      <c r="B481" s="39" t="s">
        <v>973</v>
      </c>
      <c r="C481" s="24" t="s">
        <v>974</v>
      </c>
      <c r="D481" s="24" t="s">
        <v>58</v>
      </c>
      <c r="E481" s="24" t="s">
        <v>93</v>
      </c>
      <c r="F481" s="24"/>
      <c r="G481" s="24" t="s">
        <v>112</v>
      </c>
      <c r="H481" s="25">
        <v>1</v>
      </c>
      <c r="I481" s="26">
        <v>0</v>
      </c>
      <c r="J481" s="26">
        <v>0</v>
      </c>
      <c r="K481" s="26">
        <v>0</v>
      </c>
      <c r="L481" s="26">
        <v>0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  <c r="T481" s="26">
        <v>0</v>
      </c>
      <c r="U481" s="26">
        <v>0</v>
      </c>
      <c r="V481" s="26">
        <v>0</v>
      </c>
      <c r="W481" s="26">
        <v>0</v>
      </c>
      <c r="X481" s="26">
        <v>0</v>
      </c>
      <c r="Y481" s="26">
        <v>0</v>
      </c>
      <c r="Z481" s="36">
        <v>0</v>
      </c>
      <c r="AA481" s="26">
        <v>0</v>
      </c>
      <c r="AB481" s="26">
        <v>0</v>
      </c>
      <c r="AC481" s="28">
        <v>1</v>
      </c>
      <c r="AD481" s="28">
        <v>0</v>
      </c>
      <c r="AE481" s="26">
        <f t="shared" si="194"/>
        <v>1</v>
      </c>
      <c r="AF481" s="29">
        <f t="array" ref="AF481">IFERROR(AVERAGE(AE481/N481:P481),0)</f>
        <v>0</v>
      </c>
      <c r="AG481" s="30">
        <f t="shared" si="195"/>
        <v>-1</v>
      </c>
      <c r="AH481" s="28">
        <f t="shared" si="199"/>
        <v>0</v>
      </c>
      <c r="AI481" s="28">
        <f t="shared" si="186"/>
        <v>0</v>
      </c>
      <c r="AJ481" s="28">
        <f t="shared" si="187"/>
        <v>0</v>
      </c>
      <c r="AK481" s="28">
        <f t="shared" si="188"/>
        <v>0</v>
      </c>
      <c r="AL481" s="28">
        <f t="shared" si="189"/>
        <v>0</v>
      </c>
      <c r="AM481" s="28">
        <f t="shared" si="200"/>
        <v>0</v>
      </c>
      <c r="AN481" s="28">
        <f t="shared" si="201"/>
        <v>0</v>
      </c>
      <c r="AO481" s="28">
        <f t="shared" si="190"/>
        <v>0</v>
      </c>
      <c r="AP481" s="28">
        <f t="shared" si="191"/>
        <v>0</v>
      </c>
      <c r="AQ481" s="28">
        <f t="shared" si="192"/>
        <v>0</v>
      </c>
      <c r="AR481" s="28">
        <f t="shared" si="202"/>
        <v>0</v>
      </c>
      <c r="AS481" s="31" t="e">
        <f t="shared" si="203"/>
        <v>#REF!</v>
      </c>
      <c r="AT481" s="29">
        <f t="array" ref="AT481">IFERROR(AVERAGE(AS481/J481:L481),0)</f>
        <v>0</v>
      </c>
      <c r="AU481" s="30">
        <f t="shared" si="204"/>
        <v>-1</v>
      </c>
      <c r="AV481" s="31">
        <f t="shared" si="196"/>
        <v>1</v>
      </c>
      <c r="AW481" s="29">
        <f t="array" ref="AW481">IFERROR(AVERAGE(AV481/O481:Q481),0)</f>
        <v>0</v>
      </c>
      <c r="AX481" s="30">
        <f t="shared" si="198"/>
        <v>-1</v>
      </c>
      <c r="AY481" s="31">
        <f t="shared" si="205"/>
        <v>1</v>
      </c>
      <c r="AZ481" s="29">
        <f t="array" ref="AZ481">IFERROR(AVERAGE(AY481/L481:N481),0)</f>
        <v>0</v>
      </c>
      <c r="BA481" s="30">
        <f t="shared" si="206"/>
        <v>-1</v>
      </c>
      <c r="BB481" s="31">
        <f t="shared" si="207"/>
        <v>1</v>
      </c>
      <c r="BC481" s="29">
        <f t="array" ref="BC481">IFERROR(AVERAGE(BB481/M481:O481),0)</f>
        <v>0</v>
      </c>
      <c r="BD481" s="30">
        <f t="shared" si="208"/>
        <v>-1</v>
      </c>
      <c r="BE481" s="31">
        <f t="shared" si="209"/>
        <v>1</v>
      </c>
      <c r="BF481" s="29">
        <f t="array" ref="BF481">IFERROR(AVERAGE(BE481/N481:P481),0)</f>
        <v>0</v>
      </c>
      <c r="BG481" s="30">
        <f t="shared" si="210"/>
        <v>-1</v>
      </c>
      <c r="BH481" s="31">
        <f t="shared" si="211"/>
        <v>1</v>
      </c>
      <c r="BI481" s="29">
        <f t="array" ref="BI481">IFERROR(AVERAGE(BH481/O481:Q481),0)</f>
        <v>0</v>
      </c>
      <c r="BJ481" s="30">
        <f t="shared" si="212"/>
        <v>-1</v>
      </c>
      <c r="BK481" s="31">
        <f t="shared" si="213"/>
        <v>1</v>
      </c>
      <c r="BL481" s="29">
        <f t="array" ref="BL481">IFERROR(AVERAGE(BK481/P481:R481),0)</f>
        <v>0</v>
      </c>
      <c r="BM481" s="30">
        <f t="shared" si="214"/>
        <v>-1</v>
      </c>
      <c r="BN481" s="31">
        <f t="shared" si="215"/>
        <v>1</v>
      </c>
      <c r="BO481" s="29">
        <f t="array" ref="BO481">IFERROR(AVERAGE(BN481/Q481:S481),0)</f>
        <v>0</v>
      </c>
      <c r="BP481" s="30">
        <f t="shared" si="216"/>
        <v>-1</v>
      </c>
      <c r="BQ481" s="31">
        <f t="shared" si="217"/>
        <v>1</v>
      </c>
      <c r="BR481" s="29">
        <f t="array" ref="BR481">IFERROR(AVERAGE(BQ481/R481:T481),0)</f>
        <v>0</v>
      </c>
      <c r="BS481" s="30">
        <f t="shared" si="218"/>
        <v>-1</v>
      </c>
      <c r="BT481" s="31">
        <f t="shared" si="219"/>
        <v>1</v>
      </c>
      <c r="BU481" s="29">
        <f t="array" ref="BU481">IFERROR(AVERAGE(BT481/R481:T481),0)</f>
        <v>0</v>
      </c>
      <c r="BV481" s="30">
        <f t="shared" si="220"/>
        <v>-1</v>
      </c>
      <c r="BW481" s="31">
        <f t="shared" si="221"/>
        <v>1</v>
      </c>
      <c r="BX481" s="29">
        <f t="array" ref="BX481">IFERROR(AVERAGE(BW481/R481:T481),0)</f>
        <v>0</v>
      </c>
      <c r="BY481" s="30">
        <f t="shared" si="222"/>
        <v>-1</v>
      </c>
      <c r="BZ481" s="31">
        <f t="shared" si="223"/>
        <v>1</v>
      </c>
      <c r="CA481" s="29">
        <f t="array" ref="CA481">IFERROR(AVERAGE(BZ481/R481:T481),0)</f>
        <v>0</v>
      </c>
      <c r="CB481" s="30">
        <f t="shared" si="224"/>
        <v>-1</v>
      </c>
    </row>
    <row r="482" spans="2:80" ht="15" hidden="1" customHeight="1" x14ac:dyDescent="0.25">
      <c r="B482" s="49" t="s">
        <v>975</v>
      </c>
      <c r="C482" s="33" t="s">
        <v>74</v>
      </c>
      <c r="D482" s="42"/>
      <c r="E482" s="24" t="s">
        <v>59</v>
      </c>
      <c r="F482" s="24"/>
      <c r="G482" s="24" t="s">
        <v>94</v>
      </c>
      <c r="H482" s="25">
        <v>1</v>
      </c>
      <c r="I482" s="26">
        <v>0</v>
      </c>
      <c r="J482" s="26">
        <v>0</v>
      </c>
      <c r="K482" s="26">
        <v>0</v>
      </c>
      <c r="L482" s="26">
        <v>0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  <c r="T482" s="26">
        <v>0</v>
      </c>
      <c r="U482" s="26">
        <v>0</v>
      </c>
      <c r="V482" s="26">
        <v>0</v>
      </c>
      <c r="W482" s="26">
        <v>0</v>
      </c>
      <c r="X482" s="26">
        <v>0</v>
      </c>
      <c r="Y482" s="26">
        <v>0</v>
      </c>
      <c r="Z482" s="36">
        <v>0</v>
      </c>
      <c r="AA482" s="26">
        <v>0</v>
      </c>
      <c r="AB482" s="26">
        <v>0</v>
      </c>
      <c r="AC482" s="28">
        <v>0</v>
      </c>
      <c r="AD482" s="28">
        <v>0</v>
      </c>
      <c r="AE482" s="26">
        <f t="shared" si="194"/>
        <v>0</v>
      </c>
      <c r="AF482" s="29">
        <f t="array" ref="AF482">IFERROR(AVERAGE(AE482/N482:P482),0)</f>
        <v>0</v>
      </c>
      <c r="AG482" s="30">
        <f t="shared" si="195"/>
        <v>-1</v>
      </c>
      <c r="AH482" s="28">
        <f t="shared" si="199"/>
        <v>0</v>
      </c>
      <c r="AI482" s="28">
        <f t="shared" si="186"/>
        <v>0</v>
      </c>
      <c r="AJ482" s="28">
        <f t="shared" si="187"/>
        <v>0</v>
      </c>
      <c r="AK482" s="28">
        <f t="shared" si="188"/>
        <v>0</v>
      </c>
      <c r="AL482" s="28">
        <f t="shared" si="189"/>
        <v>0</v>
      </c>
      <c r="AM482" s="28">
        <f t="shared" si="200"/>
        <v>0</v>
      </c>
      <c r="AN482" s="28">
        <f t="shared" si="201"/>
        <v>0</v>
      </c>
      <c r="AO482" s="28">
        <f t="shared" si="190"/>
        <v>0</v>
      </c>
      <c r="AP482" s="28">
        <f t="shared" si="191"/>
        <v>0</v>
      </c>
      <c r="AQ482" s="28">
        <f t="shared" si="192"/>
        <v>0</v>
      </c>
      <c r="AR482" s="28">
        <f t="shared" si="202"/>
        <v>0</v>
      </c>
      <c r="AS482" s="31" t="e">
        <f t="shared" si="203"/>
        <v>#REF!</v>
      </c>
      <c r="AT482" s="29">
        <f t="array" ref="AT482">IFERROR(AVERAGE(AS482/J482:L482),0)</f>
        <v>0</v>
      </c>
      <c r="AU482" s="30">
        <f t="shared" si="204"/>
        <v>-1</v>
      </c>
      <c r="AV482" s="31">
        <f t="shared" si="196"/>
        <v>0</v>
      </c>
      <c r="AW482" s="29">
        <f t="array" ref="AW482">IFERROR(AVERAGE(AV482/O482:Q482),0)</f>
        <v>0</v>
      </c>
      <c r="AX482" s="30">
        <f t="shared" si="198"/>
        <v>-1</v>
      </c>
      <c r="AY482" s="31">
        <f t="shared" si="205"/>
        <v>0</v>
      </c>
      <c r="AZ482" s="29">
        <f t="array" ref="AZ482">IFERROR(AVERAGE(AY482/L482:N482),0)</f>
        <v>0</v>
      </c>
      <c r="BA482" s="30">
        <f t="shared" si="206"/>
        <v>-1</v>
      </c>
      <c r="BB482" s="31">
        <f t="shared" si="207"/>
        <v>0</v>
      </c>
      <c r="BC482" s="29">
        <f t="array" ref="BC482">IFERROR(AVERAGE(BB482/M482:O482),0)</f>
        <v>0</v>
      </c>
      <c r="BD482" s="30">
        <f t="shared" si="208"/>
        <v>-1</v>
      </c>
      <c r="BE482" s="31">
        <f t="shared" si="209"/>
        <v>0</v>
      </c>
      <c r="BF482" s="29">
        <f t="array" ref="BF482">IFERROR(AVERAGE(BE482/N482:P482),0)</f>
        <v>0</v>
      </c>
      <c r="BG482" s="30">
        <f t="shared" si="210"/>
        <v>-1</v>
      </c>
      <c r="BH482" s="31">
        <f t="shared" si="211"/>
        <v>0</v>
      </c>
      <c r="BI482" s="29">
        <f t="array" ref="BI482">IFERROR(AVERAGE(BH482/O482:Q482),0)</f>
        <v>0</v>
      </c>
      <c r="BJ482" s="30">
        <f t="shared" si="212"/>
        <v>-1</v>
      </c>
      <c r="BK482" s="31">
        <f t="shared" si="213"/>
        <v>0</v>
      </c>
      <c r="BL482" s="29">
        <f t="array" ref="BL482">IFERROR(AVERAGE(BK482/P482:R482),0)</f>
        <v>0</v>
      </c>
      <c r="BM482" s="30">
        <f t="shared" si="214"/>
        <v>-1</v>
      </c>
      <c r="BN482" s="31">
        <f t="shared" si="215"/>
        <v>0</v>
      </c>
      <c r="BO482" s="29">
        <f t="array" ref="BO482">IFERROR(AVERAGE(BN482/Q482:S482),0)</f>
        <v>0</v>
      </c>
      <c r="BP482" s="30">
        <f t="shared" si="216"/>
        <v>-1</v>
      </c>
      <c r="BQ482" s="31">
        <f t="shared" si="217"/>
        <v>0</v>
      </c>
      <c r="BR482" s="29">
        <f t="array" ref="BR482">IFERROR(AVERAGE(BQ482/R482:T482),0)</f>
        <v>0</v>
      </c>
      <c r="BS482" s="30">
        <f t="shared" si="218"/>
        <v>-1</v>
      </c>
      <c r="BT482" s="31">
        <f t="shared" si="219"/>
        <v>0</v>
      </c>
      <c r="BU482" s="29">
        <f t="array" ref="BU482">IFERROR(AVERAGE(BT482/R482:T482),0)</f>
        <v>0</v>
      </c>
      <c r="BV482" s="30">
        <f t="shared" si="220"/>
        <v>-1</v>
      </c>
      <c r="BW482" s="31">
        <f t="shared" si="221"/>
        <v>0</v>
      </c>
      <c r="BX482" s="29">
        <f t="array" ref="BX482">IFERROR(AVERAGE(BW482/R482:T482),0)</f>
        <v>0</v>
      </c>
      <c r="BY482" s="30">
        <f t="shared" si="222"/>
        <v>-1</v>
      </c>
      <c r="BZ482" s="31">
        <f t="shared" si="223"/>
        <v>0</v>
      </c>
      <c r="CA482" s="29">
        <f t="array" ref="CA482">IFERROR(AVERAGE(BZ482/R482:T482),0)</f>
        <v>0</v>
      </c>
      <c r="CB482" s="30">
        <f t="shared" si="224"/>
        <v>-1</v>
      </c>
    </row>
    <row r="483" spans="2:80" ht="15" hidden="1" customHeight="1" x14ac:dyDescent="0.25">
      <c r="B483" s="39" t="s">
        <v>976</v>
      </c>
      <c r="C483" s="24" t="s">
        <v>977</v>
      </c>
      <c r="D483" s="24" t="s">
        <v>58</v>
      </c>
      <c r="E483" s="24" t="s">
        <v>59</v>
      </c>
      <c r="F483" s="24"/>
      <c r="G483" s="24" t="s">
        <v>94</v>
      </c>
      <c r="H483" s="25">
        <v>1</v>
      </c>
      <c r="I483" s="26">
        <v>0</v>
      </c>
      <c r="J483" s="26">
        <v>0</v>
      </c>
      <c r="K483" s="26">
        <v>0</v>
      </c>
      <c r="L483" s="26">
        <v>0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  <c r="T483" s="26">
        <v>0</v>
      </c>
      <c r="U483" s="26">
        <v>0</v>
      </c>
      <c r="V483" s="26">
        <v>0</v>
      </c>
      <c r="W483" s="26">
        <v>0</v>
      </c>
      <c r="X483" s="26">
        <v>0</v>
      </c>
      <c r="Y483" s="26">
        <v>0</v>
      </c>
      <c r="Z483" s="36">
        <v>0</v>
      </c>
      <c r="AA483" s="26">
        <v>0</v>
      </c>
      <c r="AB483" s="26">
        <v>0</v>
      </c>
      <c r="AC483" s="28">
        <v>12</v>
      </c>
      <c r="AD483" s="28">
        <v>0</v>
      </c>
      <c r="AE483" s="26">
        <f t="shared" si="194"/>
        <v>12</v>
      </c>
      <c r="AF483" s="29">
        <f t="array" ref="AF483">IFERROR(AVERAGE(AE483/N483:P483),0)</f>
        <v>0</v>
      </c>
      <c r="AG483" s="30">
        <f t="shared" si="195"/>
        <v>-1</v>
      </c>
      <c r="AH483" s="28">
        <f t="shared" si="199"/>
        <v>0</v>
      </c>
      <c r="AI483" s="28">
        <f t="shared" si="186"/>
        <v>0</v>
      </c>
      <c r="AJ483" s="28">
        <f t="shared" si="187"/>
        <v>0</v>
      </c>
      <c r="AK483" s="28">
        <f t="shared" si="188"/>
        <v>0</v>
      </c>
      <c r="AL483" s="28">
        <f t="shared" si="189"/>
        <v>0</v>
      </c>
      <c r="AM483" s="28">
        <f t="shared" si="200"/>
        <v>0</v>
      </c>
      <c r="AN483" s="28">
        <f t="shared" si="201"/>
        <v>0</v>
      </c>
      <c r="AO483" s="28">
        <f t="shared" si="190"/>
        <v>0</v>
      </c>
      <c r="AP483" s="28">
        <f t="shared" si="191"/>
        <v>0</v>
      </c>
      <c r="AQ483" s="28">
        <f t="shared" si="192"/>
        <v>0</v>
      </c>
      <c r="AR483" s="28">
        <f t="shared" si="202"/>
        <v>0</v>
      </c>
      <c r="AS483" s="31" t="e">
        <f t="shared" si="203"/>
        <v>#REF!</v>
      </c>
      <c r="AT483" s="29">
        <f t="array" ref="AT483">IFERROR(AVERAGE(AS483/J483:L483),0)</f>
        <v>0</v>
      </c>
      <c r="AU483" s="30">
        <f t="shared" si="204"/>
        <v>-1</v>
      </c>
      <c r="AV483" s="31">
        <f t="shared" si="196"/>
        <v>12</v>
      </c>
      <c r="AW483" s="29">
        <f t="array" ref="AW483">IFERROR(AVERAGE(AV483/O483:Q483),0)</f>
        <v>0</v>
      </c>
      <c r="AX483" s="30">
        <f t="shared" si="198"/>
        <v>-1</v>
      </c>
      <c r="AY483" s="31">
        <f t="shared" si="205"/>
        <v>12</v>
      </c>
      <c r="AZ483" s="29">
        <f t="array" ref="AZ483">IFERROR(AVERAGE(AY483/L483:N483),0)</f>
        <v>0</v>
      </c>
      <c r="BA483" s="30">
        <f t="shared" si="206"/>
        <v>-1</v>
      </c>
      <c r="BB483" s="31">
        <f t="shared" si="207"/>
        <v>12</v>
      </c>
      <c r="BC483" s="29">
        <f t="array" ref="BC483">IFERROR(AVERAGE(BB483/M483:O483),0)</f>
        <v>0</v>
      </c>
      <c r="BD483" s="30">
        <f t="shared" si="208"/>
        <v>-1</v>
      </c>
      <c r="BE483" s="31">
        <f t="shared" si="209"/>
        <v>12</v>
      </c>
      <c r="BF483" s="29">
        <f t="array" ref="BF483">IFERROR(AVERAGE(BE483/N483:P483),0)</f>
        <v>0</v>
      </c>
      <c r="BG483" s="30">
        <f t="shared" si="210"/>
        <v>-1</v>
      </c>
      <c r="BH483" s="31">
        <f t="shared" si="211"/>
        <v>12</v>
      </c>
      <c r="BI483" s="29">
        <f t="array" ref="BI483">IFERROR(AVERAGE(BH483/O483:Q483),0)</f>
        <v>0</v>
      </c>
      <c r="BJ483" s="30">
        <f t="shared" si="212"/>
        <v>-1</v>
      </c>
      <c r="BK483" s="31">
        <f t="shared" si="213"/>
        <v>12</v>
      </c>
      <c r="BL483" s="29">
        <f t="array" ref="BL483">IFERROR(AVERAGE(BK483/P483:R483),0)</f>
        <v>0</v>
      </c>
      <c r="BM483" s="30">
        <f t="shared" si="214"/>
        <v>-1</v>
      </c>
      <c r="BN483" s="31">
        <f t="shared" si="215"/>
        <v>12</v>
      </c>
      <c r="BO483" s="29">
        <f t="array" ref="BO483">IFERROR(AVERAGE(BN483/Q483:S483),0)</f>
        <v>0</v>
      </c>
      <c r="BP483" s="30">
        <f t="shared" si="216"/>
        <v>-1</v>
      </c>
      <c r="BQ483" s="31">
        <f t="shared" si="217"/>
        <v>12</v>
      </c>
      <c r="BR483" s="29">
        <f t="array" ref="BR483">IFERROR(AVERAGE(BQ483/R483:T483),0)</f>
        <v>0</v>
      </c>
      <c r="BS483" s="30">
        <f t="shared" si="218"/>
        <v>-1</v>
      </c>
      <c r="BT483" s="31">
        <f t="shared" si="219"/>
        <v>12</v>
      </c>
      <c r="BU483" s="29">
        <f t="array" ref="BU483">IFERROR(AVERAGE(BT483/R483:T483),0)</f>
        <v>0</v>
      </c>
      <c r="BV483" s="30">
        <f t="shared" si="220"/>
        <v>-1</v>
      </c>
      <c r="BW483" s="31">
        <f t="shared" si="221"/>
        <v>12</v>
      </c>
      <c r="BX483" s="29">
        <f t="array" ref="BX483">IFERROR(AVERAGE(BW483/R483:T483),0)</f>
        <v>0</v>
      </c>
      <c r="BY483" s="30">
        <f t="shared" si="222"/>
        <v>-1</v>
      </c>
      <c r="BZ483" s="31">
        <f t="shared" si="223"/>
        <v>12</v>
      </c>
      <c r="CA483" s="29">
        <f t="array" ref="CA483">IFERROR(AVERAGE(BZ483/R483:T483),0)</f>
        <v>0</v>
      </c>
      <c r="CB483" s="30">
        <f t="shared" si="224"/>
        <v>-1</v>
      </c>
    </row>
    <row r="484" spans="2:80" ht="15" hidden="1" customHeight="1" x14ac:dyDescent="0.25">
      <c r="B484" s="39" t="s">
        <v>978</v>
      </c>
      <c r="C484" s="24" t="s">
        <v>979</v>
      </c>
      <c r="D484" s="24" t="s">
        <v>58</v>
      </c>
      <c r="E484" s="24" t="s">
        <v>93</v>
      </c>
      <c r="F484" s="24"/>
      <c r="G484" s="24" t="s">
        <v>94</v>
      </c>
      <c r="H484" s="25">
        <v>1</v>
      </c>
      <c r="I484" s="26">
        <v>0</v>
      </c>
      <c r="J484" s="26">
        <v>0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  <c r="T484" s="26">
        <v>0</v>
      </c>
      <c r="U484" s="26">
        <v>0</v>
      </c>
      <c r="V484" s="26">
        <v>0</v>
      </c>
      <c r="W484" s="26">
        <v>0</v>
      </c>
      <c r="X484" s="26">
        <v>0</v>
      </c>
      <c r="Y484" s="26">
        <v>0</v>
      </c>
      <c r="Z484" s="36">
        <v>0</v>
      </c>
      <c r="AA484" s="26">
        <v>0</v>
      </c>
      <c r="AB484" s="26">
        <v>0</v>
      </c>
      <c r="AC484" s="28">
        <v>201</v>
      </c>
      <c r="AD484" s="28">
        <v>0</v>
      </c>
      <c r="AE484" s="26">
        <f t="shared" si="194"/>
        <v>201</v>
      </c>
      <c r="AF484" s="29">
        <f t="array" ref="AF484">IFERROR(AVERAGE(AE484/N484:P484),0)</f>
        <v>0</v>
      </c>
      <c r="AG484" s="30">
        <f t="shared" si="195"/>
        <v>-1</v>
      </c>
      <c r="AH484" s="28">
        <f t="shared" si="199"/>
        <v>0</v>
      </c>
      <c r="AI484" s="28">
        <f t="shared" si="186"/>
        <v>0</v>
      </c>
      <c r="AJ484" s="28">
        <f t="shared" si="187"/>
        <v>0</v>
      </c>
      <c r="AK484" s="28">
        <f t="shared" si="188"/>
        <v>0</v>
      </c>
      <c r="AL484" s="28">
        <f t="shared" si="189"/>
        <v>0</v>
      </c>
      <c r="AM484" s="28">
        <f t="shared" si="200"/>
        <v>0</v>
      </c>
      <c r="AN484" s="28">
        <f t="shared" si="201"/>
        <v>0</v>
      </c>
      <c r="AO484" s="28">
        <f t="shared" si="190"/>
        <v>0</v>
      </c>
      <c r="AP484" s="28">
        <f t="shared" si="191"/>
        <v>0</v>
      </c>
      <c r="AQ484" s="28">
        <f t="shared" si="192"/>
        <v>0</v>
      </c>
      <c r="AR484" s="28">
        <f t="shared" si="202"/>
        <v>0</v>
      </c>
      <c r="AS484" s="31" t="e">
        <f t="shared" si="203"/>
        <v>#REF!</v>
      </c>
      <c r="AT484" s="29">
        <f t="array" ref="AT484">IFERROR(AVERAGE(AS484/J484:L484),0)</f>
        <v>0</v>
      </c>
      <c r="AU484" s="30">
        <f t="shared" si="204"/>
        <v>-1</v>
      </c>
      <c r="AV484" s="31">
        <f t="shared" si="196"/>
        <v>201</v>
      </c>
      <c r="AW484" s="29">
        <f t="array" ref="AW484">IFERROR(AVERAGE(AV484/O484:Q484),0)</f>
        <v>0</v>
      </c>
      <c r="AX484" s="30">
        <f t="shared" si="198"/>
        <v>-1</v>
      </c>
      <c r="AY484" s="31">
        <f t="shared" si="205"/>
        <v>201</v>
      </c>
      <c r="AZ484" s="29">
        <f t="array" ref="AZ484">IFERROR(AVERAGE(AY484/L484:N484),0)</f>
        <v>0</v>
      </c>
      <c r="BA484" s="30">
        <f t="shared" si="206"/>
        <v>-1</v>
      </c>
      <c r="BB484" s="31">
        <f t="shared" si="207"/>
        <v>201</v>
      </c>
      <c r="BC484" s="29">
        <f t="array" ref="BC484">IFERROR(AVERAGE(BB484/M484:O484),0)</f>
        <v>0</v>
      </c>
      <c r="BD484" s="30">
        <f t="shared" si="208"/>
        <v>-1</v>
      </c>
      <c r="BE484" s="31">
        <f t="shared" si="209"/>
        <v>201</v>
      </c>
      <c r="BF484" s="29">
        <f t="array" ref="BF484">IFERROR(AVERAGE(BE484/N484:P484),0)</f>
        <v>0</v>
      </c>
      <c r="BG484" s="30">
        <f t="shared" si="210"/>
        <v>-1</v>
      </c>
      <c r="BH484" s="31">
        <f t="shared" si="211"/>
        <v>201</v>
      </c>
      <c r="BI484" s="29">
        <f t="array" ref="BI484">IFERROR(AVERAGE(BH484/O484:Q484),0)</f>
        <v>0</v>
      </c>
      <c r="BJ484" s="30">
        <f t="shared" si="212"/>
        <v>-1</v>
      </c>
      <c r="BK484" s="31">
        <f t="shared" si="213"/>
        <v>201</v>
      </c>
      <c r="BL484" s="29">
        <f t="array" ref="BL484">IFERROR(AVERAGE(BK484/P484:R484),0)</f>
        <v>0</v>
      </c>
      <c r="BM484" s="30">
        <f t="shared" si="214"/>
        <v>-1</v>
      </c>
      <c r="BN484" s="31">
        <f t="shared" si="215"/>
        <v>201</v>
      </c>
      <c r="BO484" s="29">
        <f t="array" ref="BO484">IFERROR(AVERAGE(BN484/Q484:S484),0)</f>
        <v>0</v>
      </c>
      <c r="BP484" s="30">
        <f t="shared" si="216"/>
        <v>-1</v>
      </c>
      <c r="BQ484" s="31">
        <f t="shared" si="217"/>
        <v>201</v>
      </c>
      <c r="BR484" s="29">
        <f t="array" ref="BR484">IFERROR(AVERAGE(BQ484/R484:T484),0)</f>
        <v>0</v>
      </c>
      <c r="BS484" s="30">
        <f t="shared" si="218"/>
        <v>-1</v>
      </c>
      <c r="BT484" s="31">
        <f t="shared" si="219"/>
        <v>201</v>
      </c>
      <c r="BU484" s="29">
        <f t="array" ref="BU484">IFERROR(AVERAGE(BT484/R484:T484),0)</f>
        <v>0</v>
      </c>
      <c r="BV484" s="30">
        <f t="shared" si="220"/>
        <v>-1</v>
      </c>
      <c r="BW484" s="31">
        <f t="shared" si="221"/>
        <v>201</v>
      </c>
      <c r="BX484" s="29">
        <f t="array" ref="BX484">IFERROR(AVERAGE(BW484/R484:T484),0)</f>
        <v>0</v>
      </c>
      <c r="BY484" s="30">
        <f t="shared" si="222"/>
        <v>-1</v>
      </c>
      <c r="BZ484" s="31">
        <f t="shared" si="223"/>
        <v>201</v>
      </c>
      <c r="CA484" s="29">
        <f t="array" ref="CA484">IFERROR(AVERAGE(BZ484/R484:T484),0)</f>
        <v>0</v>
      </c>
      <c r="CB484" s="30">
        <f t="shared" si="224"/>
        <v>-1</v>
      </c>
    </row>
    <row r="485" spans="2:80" ht="15" hidden="1" customHeight="1" x14ac:dyDescent="0.25">
      <c r="B485" s="39" t="s">
        <v>980</v>
      </c>
      <c r="C485" s="24" t="s">
        <v>981</v>
      </c>
      <c r="D485" s="24" t="s">
        <v>58</v>
      </c>
      <c r="E485" s="24" t="s">
        <v>93</v>
      </c>
      <c r="F485" s="24"/>
      <c r="G485" s="24" t="s">
        <v>94</v>
      </c>
      <c r="H485" s="25">
        <v>1</v>
      </c>
      <c r="I485" s="26">
        <v>0</v>
      </c>
      <c r="J485" s="26">
        <v>0</v>
      </c>
      <c r="K485" s="26">
        <v>0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  <c r="T485" s="26">
        <v>0</v>
      </c>
      <c r="U485" s="26">
        <v>0</v>
      </c>
      <c r="V485" s="26">
        <v>0</v>
      </c>
      <c r="W485" s="26">
        <v>0</v>
      </c>
      <c r="X485" s="26">
        <v>0</v>
      </c>
      <c r="Y485" s="26">
        <v>0</v>
      </c>
      <c r="Z485" s="36">
        <v>0</v>
      </c>
      <c r="AA485" s="26">
        <v>0</v>
      </c>
      <c r="AB485" s="26">
        <v>0</v>
      </c>
      <c r="AC485" s="28">
        <v>136</v>
      </c>
      <c r="AD485" s="28">
        <v>0</v>
      </c>
      <c r="AE485" s="26">
        <f t="shared" si="194"/>
        <v>136</v>
      </c>
      <c r="AF485" s="29">
        <f t="array" ref="AF485">IFERROR(AVERAGE(AE485/N485:P485),0)</f>
        <v>0</v>
      </c>
      <c r="AG485" s="30">
        <f t="shared" si="195"/>
        <v>-1</v>
      </c>
      <c r="AH485" s="28">
        <f t="shared" si="199"/>
        <v>0</v>
      </c>
      <c r="AI485" s="28">
        <f t="shared" si="186"/>
        <v>0</v>
      </c>
      <c r="AJ485" s="28">
        <f t="shared" si="187"/>
        <v>0</v>
      </c>
      <c r="AK485" s="28">
        <f t="shared" si="188"/>
        <v>0</v>
      </c>
      <c r="AL485" s="28">
        <f t="shared" si="189"/>
        <v>0</v>
      </c>
      <c r="AM485" s="28">
        <f t="shared" si="200"/>
        <v>0</v>
      </c>
      <c r="AN485" s="28">
        <f t="shared" si="201"/>
        <v>0</v>
      </c>
      <c r="AO485" s="28">
        <f t="shared" si="190"/>
        <v>0</v>
      </c>
      <c r="AP485" s="28">
        <f t="shared" si="191"/>
        <v>0</v>
      </c>
      <c r="AQ485" s="28">
        <f t="shared" si="192"/>
        <v>0</v>
      </c>
      <c r="AR485" s="28">
        <f t="shared" si="202"/>
        <v>0</v>
      </c>
      <c r="AS485" s="31" t="e">
        <f t="shared" si="203"/>
        <v>#REF!</v>
      </c>
      <c r="AT485" s="29">
        <f t="array" ref="AT485">IFERROR(AVERAGE(AS485/J485:L485),0)</f>
        <v>0</v>
      </c>
      <c r="AU485" s="30">
        <f t="shared" si="204"/>
        <v>-1</v>
      </c>
      <c r="AV485" s="31">
        <f t="shared" si="196"/>
        <v>136</v>
      </c>
      <c r="AW485" s="29">
        <f t="array" ref="AW485">IFERROR(AVERAGE(AV485/O485:Q485),0)</f>
        <v>0</v>
      </c>
      <c r="AX485" s="30">
        <f t="shared" si="198"/>
        <v>-1</v>
      </c>
      <c r="AY485" s="31">
        <f t="shared" si="205"/>
        <v>136</v>
      </c>
      <c r="AZ485" s="29">
        <f t="array" ref="AZ485">IFERROR(AVERAGE(AY485/L485:N485),0)</f>
        <v>0</v>
      </c>
      <c r="BA485" s="30">
        <f t="shared" si="206"/>
        <v>-1</v>
      </c>
      <c r="BB485" s="31">
        <f t="shared" si="207"/>
        <v>136</v>
      </c>
      <c r="BC485" s="29">
        <f t="array" ref="BC485">IFERROR(AVERAGE(BB485/M485:O485),0)</f>
        <v>0</v>
      </c>
      <c r="BD485" s="30">
        <f t="shared" si="208"/>
        <v>-1</v>
      </c>
      <c r="BE485" s="31">
        <f t="shared" si="209"/>
        <v>136</v>
      </c>
      <c r="BF485" s="29">
        <f t="array" ref="BF485">IFERROR(AVERAGE(BE485/N485:P485),0)</f>
        <v>0</v>
      </c>
      <c r="BG485" s="30">
        <f t="shared" si="210"/>
        <v>-1</v>
      </c>
      <c r="BH485" s="31">
        <f t="shared" si="211"/>
        <v>136</v>
      </c>
      <c r="BI485" s="29">
        <f t="array" ref="BI485">IFERROR(AVERAGE(BH485/O485:Q485),0)</f>
        <v>0</v>
      </c>
      <c r="BJ485" s="30">
        <f t="shared" si="212"/>
        <v>-1</v>
      </c>
      <c r="BK485" s="31">
        <f t="shared" si="213"/>
        <v>136</v>
      </c>
      <c r="BL485" s="29">
        <f t="array" ref="BL485">IFERROR(AVERAGE(BK485/P485:R485),0)</f>
        <v>0</v>
      </c>
      <c r="BM485" s="30">
        <f t="shared" si="214"/>
        <v>-1</v>
      </c>
      <c r="BN485" s="31">
        <f t="shared" si="215"/>
        <v>136</v>
      </c>
      <c r="BO485" s="29">
        <f t="array" ref="BO485">IFERROR(AVERAGE(BN485/Q485:S485),0)</f>
        <v>0</v>
      </c>
      <c r="BP485" s="30">
        <f t="shared" si="216"/>
        <v>-1</v>
      </c>
      <c r="BQ485" s="31">
        <f t="shared" si="217"/>
        <v>136</v>
      </c>
      <c r="BR485" s="29">
        <f t="array" ref="BR485">IFERROR(AVERAGE(BQ485/R485:T485),0)</f>
        <v>0</v>
      </c>
      <c r="BS485" s="30">
        <f t="shared" si="218"/>
        <v>-1</v>
      </c>
      <c r="BT485" s="31">
        <f t="shared" si="219"/>
        <v>136</v>
      </c>
      <c r="BU485" s="29">
        <f t="array" ref="BU485">IFERROR(AVERAGE(BT485/R485:T485),0)</f>
        <v>0</v>
      </c>
      <c r="BV485" s="30">
        <f t="shared" si="220"/>
        <v>-1</v>
      </c>
      <c r="BW485" s="31">
        <f t="shared" si="221"/>
        <v>136</v>
      </c>
      <c r="BX485" s="29">
        <f t="array" ref="BX485">IFERROR(AVERAGE(BW485/R485:T485),0)</f>
        <v>0</v>
      </c>
      <c r="BY485" s="30">
        <f t="shared" si="222"/>
        <v>-1</v>
      </c>
      <c r="BZ485" s="31">
        <f t="shared" si="223"/>
        <v>136</v>
      </c>
      <c r="CA485" s="29">
        <f t="array" ref="CA485">IFERROR(AVERAGE(BZ485/R485:T485),0)</f>
        <v>0</v>
      </c>
      <c r="CB485" s="30">
        <f t="shared" si="224"/>
        <v>-1</v>
      </c>
    </row>
    <row r="486" spans="2:80" ht="15" hidden="1" customHeight="1" x14ac:dyDescent="0.25">
      <c r="B486" s="39" t="s">
        <v>982</v>
      </c>
      <c r="C486" s="24" t="s">
        <v>983</v>
      </c>
      <c r="D486" s="24" t="s">
        <v>58</v>
      </c>
      <c r="E486" s="24" t="s">
        <v>93</v>
      </c>
      <c r="F486" s="24"/>
      <c r="G486" s="24" t="s">
        <v>94</v>
      </c>
      <c r="H486" s="25">
        <v>1</v>
      </c>
      <c r="I486" s="26">
        <v>0</v>
      </c>
      <c r="J486" s="26">
        <v>0</v>
      </c>
      <c r="K486" s="26">
        <v>0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  <c r="T486" s="26">
        <v>0</v>
      </c>
      <c r="U486" s="26">
        <v>0</v>
      </c>
      <c r="V486" s="26">
        <v>0</v>
      </c>
      <c r="W486" s="26">
        <v>0</v>
      </c>
      <c r="X486" s="26">
        <v>0</v>
      </c>
      <c r="Y486" s="26">
        <v>0</v>
      </c>
      <c r="Z486" s="36">
        <v>0</v>
      </c>
      <c r="AA486" s="26">
        <v>0</v>
      </c>
      <c r="AB486" s="26">
        <v>0</v>
      </c>
      <c r="AC486" s="28">
        <v>0</v>
      </c>
      <c r="AD486" s="28">
        <v>0</v>
      </c>
      <c r="AE486" s="26">
        <f t="shared" si="194"/>
        <v>0</v>
      </c>
      <c r="AF486" s="29">
        <f t="array" ref="AF486">IFERROR(AVERAGE(AE486/N486:P486),0)</f>
        <v>0</v>
      </c>
      <c r="AG486" s="30">
        <f t="shared" si="195"/>
        <v>-1</v>
      </c>
      <c r="AH486" s="28">
        <f t="shared" si="199"/>
        <v>0</v>
      </c>
      <c r="AI486" s="28">
        <f t="shared" si="186"/>
        <v>0</v>
      </c>
      <c r="AJ486" s="28">
        <f t="shared" si="187"/>
        <v>0</v>
      </c>
      <c r="AK486" s="28">
        <f t="shared" si="188"/>
        <v>0</v>
      </c>
      <c r="AL486" s="28">
        <f t="shared" si="189"/>
        <v>0</v>
      </c>
      <c r="AM486" s="28">
        <f t="shared" si="200"/>
        <v>0</v>
      </c>
      <c r="AN486" s="28">
        <f t="shared" si="201"/>
        <v>0</v>
      </c>
      <c r="AO486" s="28">
        <f t="shared" si="190"/>
        <v>0</v>
      </c>
      <c r="AP486" s="28">
        <f t="shared" si="191"/>
        <v>0</v>
      </c>
      <c r="AQ486" s="28">
        <f t="shared" si="192"/>
        <v>0</v>
      </c>
      <c r="AR486" s="28">
        <f t="shared" si="202"/>
        <v>0</v>
      </c>
      <c r="AS486" s="31" t="e">
        <f t="shared" si="203"/>
        <v>#REF!</v>
      </c>
      <c r="AT486" s="29">
        <f t="array" ref="AT486">IFERROR(AVERAGE(AS486/J486:L486),0)</f>
        <v>0</v>
      </c>
      <c r="AU486" s="30">
        <f t="shared" si="204"/>
        <v>-1</v>
      </c>
      <c r="AV486" s="31">
        <f t="shared" si="196"/>
        <v>0</v>
      </c>
      <c r="AW486" s="29">
        <f t="array" ref="AW486">IFERROR(AVERAGE(AV486/O486:Q486),0)</f>
        <v>0</v>
      </c>
      <c r="AX486" s="30">
        <f t="shared" si="198"/>
        <v>-1</v>
      </c>
      <c r="AY486" s="31">
        <f t="shared" si="205"/>
        <v>0</v>
      </c>
      <c r="AZ486" s="29">
        <f t="array" ref="AZ486">IFERROR(AVERAGE(AY486/L486:N486),0)</f>
        <v>0</v>
      </c>
      <c r="BA486" s="30">
        <f t="shared" si="206"/>
        <v>-1</v>
      </c>
      <c r="BB486" s="31">
        <f t="shared" si="207"/>
        <v>0</v>
      </c>
      <c r="BC486" s="29">
        <f t="array" ref="BC486">IFERROR(AVERAGE(BB486/M486:O486),0)</f>
        <v>0</v>
      </c>
      <c r="BD486" s="30">
        <f t="shared" si="208"/>
        <v>-1</v>
      </c>
      <c r="BE486" s="31">
        <f t="shared" si="209"/>
        <v>0</v>
      </c>
      <c r="BF486" s="29">
        <f t="array" ref="BF486">IFERROR(AVERAGE(BE486/N486:P486),0)</f>
        <v>0</v>
      </c>
      <c r="BG486" s="30">
        <f t="shared" si="210"/>
        <v>-1</v>
      </c>
      <c r="BH486" s="31">
        <f t="shared" si="211"/>
        <v>0</v>
      </c>
      <c r="BI486" s="29">
        <f t="array" ref="BI486">IFERROR(AVERAGE(BH486/O486:Q486),0)</f>
        <v>0</v>
      </c>
      <c r="BJ486" s="30">
        <f t="shared" si="212"/>
        <v>-1</v>
      </c>
      <c r="BK486" s="31">
        <f t="shared" si="213"/>
        <v>0</v>
      </c>
      <c r="BL486" s="29">
        <f t="array" ref="BL486">IFERROR(AVERAGE(BK486/P486:R486),0)</f>
        <v>0</v>
      </c>
      <c r="BM486" s="30">
        <f t="shared" si="214"/>
        <v>-1</v>
      </c>
      <c r="BN486" s="31">
        <f t="shared" si="215"/>
        <v>0</v>
      </c>
      <c r="BO486" s="29">
        <f t="array" ref="BO486">IFERROR(AVERAGE(BN486/Q486:S486),0)</f>
        <v>0</v>
      </c>
      <c r="BP486" s="30">
        <f t="shared" si="216"/>
        <v>-1</v>
      </c>
      <c r="BQ486" s="31">
        <f t="shared" si="217"/>
        <v>0</v>
      </c>
      <c r="BR486" s="29">
        <f t="array" ref="BR486">IFERROR(AVERAGE(BQ486/R486:T486),0)</f>
        <v>0</v>
      </c>
      <c r="BS486" s="30">
        <f t="shared" si="218"/>
        <v>-1</v>
      </c>
      <c r="BT486" s="31">
        <f t="shared" si="219"/>
        <v>0</v>
      </c>
      <c r="BU486" s="29">
        <f t="array" ref="BU486">IFERROR(AVERAGE(BT486/R486:T486),0)</f>
        <v>0</v>
      </c>
      <c r="BV486" s="30">
        <f t="shared" si="220"/>
        <v>-1</v>
      </c>
      <c r="BW486" s="31">
        <f t="shared" si="221"/>
        <v>0</v>
      </c>
      <c r="BX486" s="29">
        <f t="array" ref="BX486">IFERROR(AVERAGE(BW486/R486:T486),0)</f>
        <v>0</v>
      </c>
      <c r="BY486" s="30">
        <f t="shared" si="222"/>
        <v>-1</v>
      </c>
      <c r="BZ486" s="31">
        <f t="shared" si="223"/>
        <v>0</v>
      </c>
      <c r="CA486" s="29">
        <f t="array" ref="CA486">IFERROR(AVERAGE(BZ486/R486:T486),0)</f>
        <v>0</v>
      </c>
      <c r="CB486" s="30">
        <f t="shared" si="224"/>
        <v>-1</v>
      </c>
    </row>
    <row r="487" spans="2:80" ht="15" hidden="1" customHeight="1" x14ac:dyDescent="0.25">
      <c r="B487" s="42" t="s">
        <v>984</v>
      </c>
      <c r="C487" s="24" t="s">
        <v>985</v>
      </c>
      <c r="D487" s="42"/>
      <c r="E487" s="24" t="s">
        <v>59</v>
      </c>
      <c r="F487" s="24"/>
      <c r="G487" s="24" t="s">
        <v>94</v>
      </c>
      <c r="H487" s="25">
        <v>1</v>
      </c>
      <c r="I487" s="26">
        <v>0</v>
      </c>
      <c r="J487" s="26">
        <v>0</v>
      </c>
      <c r="K487" s="26">
        <v>0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  <c r="T487" s="26">
        <v>0</v>
      </c>
      <c r="U487" s="26">
        <v>0</v>
      </c>
      <c r="V487" s="26">
        <v>0</v>
      </c>
      <c r="W487" s="26">
        <v>0</v>
      </c>
      <c r="X487" s="26">
        <v>0</v>
      </c>
      <c r="Y487" s="26">
        <v>0</v>
      </c>
      <c r="Z487" s="36">
        <v>0</v>
      </c>
      <c r="AA487" s="26">
        <v>0</v>
      </c>
      <c r="AB487" s="26">
        <v>0</v>
      </c>
      <c r="AC487" s="28">
        <v>0</v>
      </c>
      <c r="AD487" s="28">
        <v>0</v>
      </c>
      <c r="AE487" s="26">
        <f t="shared" si="194"/>
        <v>0</v>
      </c>
      <c r="AF487" s="29">
        <f t="array" ref="AF487">IFERROR(AVERAGE(AE487/N487:P487),0)</f>
        <v>0</v>
      </c>
      <c r="AG487" s="30">
        <f t="shared" si="195"/>
        <v>-1</v>
      </c>
      <c r="AH487" s="28">
        <f t="shared" si="199"/>
        <v>0</v>
      </c>
      <c r="AI487" s="28">
        <f t="shared" si="186"/>
        <v>0</v>
      </c>
      <c r="AJ487" s="28">
        <f t="shared" si="187"/>
        <v>0</v>
      </c>
      <c r="AK487" s="28">
        <f t="shared" si="188"/>
        <v>0</v>
      </c>
      <c r="AL487" s="28">
        <f t="shared" si="189"/>
        <v>0</v>
      </c>
      <c r="AM487" s="28">
        <f t="shared" si="200"/>
        <v>0</v>
      </c>
      <c r="AN487" s="28">
        <f t="shared" si="201"/>
        <v>0</v>
      </c>
      <c r="AO487" s="28">
        <f t="shared" si="190"/>
        <v>0</v>
      </c>
      <c r="AP487" s="28">
        <f t="shared" si="191"/>
        <v>0</v>
      </c>
      <c r="AQ487" s="28">
        <f t="shared" si="192"/>
        <v>0</v>
      </c>
      <c r="AR487" s="28">
        <f t="shared" si="202"/>
        <v>0</v>
      </c>
      <c r="AS487" s="31" t="e">
        <f t="shared" si="203"/>
        <v>#REF!</v>
      </c>
      <c r="AT487" s="29">
        <f t="array" ref="AT487">IFERROR(AVERAGE(AS487/J487:L487),0)</f>
        <v>0</v>
      </c>
      <c r="AU487" s="30">
        <f t="shared" si="204"/>
        <v>-1</v>
      </c>
      <c r="AV487" s="31">
        <f t="shared" si="196"/>
        <v>0</v>
      </c>
      <c r="AW487" s="29">
        <f t="array" ref="AW487">IFERROR(AVERAGE(AV487/O487:Q487),0)</f>
        <v>0</v>
      </c>
      <c r="AX487" s="30">
        <f t="shared" si="198"/>
        <v>-1</v>
      </c>
      <c r="AY487" s="31">
        <f t="shared" si="205"/>
        <v>0</v>
      </c>
      <c r="AZ487" s="29">
        <f t="array" ref="AZ487">IFERROR(AVERAGE(AY487/L487:N487),0)</f>
        <v>0</v>
      </c>
      <c r="BA487" s="30">
        <f t="shared" si="206"/>
        <v>-1</v>
      </c>
      <c r="BB487" s="31">
        <f t="shared" si="207"/>
        <v>0</v>
      </c>
      <c r="BC487" s="29">
        <f t="array" ref="BC487">IFERROR(AVERAGE(BB487/M487:O487),0)</f>
        <v>0</v>
      </c>
      <c r="BD487" s="30">
        <f t="shared" si="208"/>
        <v>-1</v>
      </c>
      <c r="BE487" s="31">
        <f t="shared" si="209"/>
        <v>0</v>
      </c>
      <c r="BF487" s="29">
        <f t="array" ref="BF487">IFERROR(AVERAGE(BE487/N487:P487),0)</f>
        <v>0</v>
      </c>
      <c r="BG487" s="30">
        <f t="shared" si="210"/>
        <v>-1</v>
      </c>
      <c r="BH487" s="31">
        <f t="shared" si="211"/>
        <v>0</v>
      </c>
      <c r="BI487" s="29">
        <f t="array" ref="BI487">IFERROR(AVERAGE(BH487/O487:Q487),0)</f>
        <v>0</v>
      </c>
      <c r="BJ487" s="30">
        <f t="shared" si="212"/>
        <v>-1</v>
      </c>
      <c r="BK487" s="31">
        <f t="shared" si="213"/>
        <v>0</v>
      </c>
      <c r="BL487" s="29">
        <f t="array" ref="BL487">IFERROR(AVERAGE(BK487/P487:R487),0)</f>
        <v>0</v>
      </c>
      <c r="BM487" s="30">
        <f t="shared" si="214"/>
        <v>-1</v>
      </c>
      <c r="BN487" s="31">
        <f t="shared" si="215"/>
        <v>0</v>
      </c>
      <c r="BO487" s="29">
        <f t="array" ref="BO487">IFERROR(AVERAGE(BN487/Q487:S487),0)</f>
        <v>0</v>
      </c>
      <c r="BP487" s="30">
        <f t="shared" si="216"/>
        <v>-1</v>
      </c>
      <c r="BQ487" s="31">
        <f t="shared" si="217"/>
        <v>0</v>
      </c>
      <c r="BR487" s="29">
        <f t="array" ref="BR487">IFERROR(AVERAGE(BQ487/R487:T487),0)</f>
        <v>0</v>
      </c>
      <c r="BS487" s="30">
        <f t="shared" si="218"/>
        <v>-1</v>
      </c>
      <c r="BT487" s="31">
        <f t="shared" si="219"/>
        <v>0</v>
      </c>
      <c r="BU487" s="29">
        <f t="array" ref="BU487">IFERROR(AVERAGE(BT487/R487:T487),0)</f>
        <v>0</v>
      </c>
      <c r="BV487" s="30">
        <f t="shared" si="220"/>
        <v>-1</v>
      </c>
      <c r="BW487" s="31">
        <f t="shared" si="221"/>
        <v>0</v>
      </c>
      <c r="BX487" s="29">
        <f t="array" ref="BX487">IFERROR(AVERAGE(BW487/R487:T487),0)</f>
        <v>0</v>
      </c>
      <c r="BY487" s="30">
        <f t="shared" si="222"/>
        <v>-1</v>
      </c>
      <c r="BZ487" s="31">
        <f t="shared" si="223"/>
        <v>0</v>
      </c>
      <c r="CA487" s="29">
        <f t="array" ref="CA487">IFERROR(AVERAGE(BZ487/R487:T487),0)</f>
        <v>0</v>
      </c>
      <c r="CB487" s="30">
        <f t="shared" si="224"/>
        <v>-1</v>
      </c>
    </row>
    <row r="488" spans="2:80" ht="15" hidden="1" customHeight="1" x14ac:dyDescent="0.25">
      <c r="B488" s="39" t="s">
        <v>986</v>
      </c>
      <c r="C488" s="24" t="s">
        <v>987</v>
      </c>
      <c r="D488" s="24" t="s">
        <v>58</v>
      </c>
      <c r="E488" s="24" t="s">
        <v>93</v>
      </c>
      <c r="F488" s="24"/>
      <c r="G488" s="24" t="s">
        <v>94</v>
      </c>
      <c r="H488" s="25">
        <v>1</v>
      </c>
      <c r="I488" s="26">
        <v>0</v>
      </c>
      <c r="J488" s="26">
        <v>0</v>
      </c>
      <c r="K488" s="26">
        <v>0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  <c r="T488" s="26">
        <v>0</v>
      </c>
      <c r="U488" s="26">
        <v>0</v>
      </c>
      <c r="V488" s="26">
        <v>0</v>
      </c>
      <c r="W488" s="26">
        <v>0</v>
      </c>
      <c r="X488" s="26">
        <v>0</v>
      </c>
      <c r="Y488" s="26">
        <v>0</v>
      </c>
      <c r="Z488" s="36">
        <v>0</v>
      </c>
      <c r="AA488" s="26">
        <v>0</v>
      </c>
      <c r="AB488" s="26">
        <v>0</v>
      </c>
      <c r="AC488" s="28">
        <v>98</v>
      </c>
      <c r="AD488" s="28">
        <v>0</v>
      </c>
      <c r="AE488" s="26">
        <f t="shared" si="194"/>
        <v>98</v>
      </c>
      <c r="AF488" s="29">
        <f t="array" ref="AF488">IFERROR(AVERAGE(AE488/N488:P488),0)</f>
        <v>0</v>
      </c>
      <c r="AG488" s="30">
        <f t="shared" si="195"/>
        <v>-1</v>
      </c>
      <c r="AH488" s="28">
        <f t="shared" si="199"/>
        <v>0</v>
      </c>
      <c r="AI488" s="28">
        <f t="shared" si="186"/>
        <v>0</v>
      </c>
      <c r="AJ488" s="28">
        <f t="shared" si="187"/>
        <v>0</v>
      </c>
      <c r="AK488" s="28">
        <f t="shared" si="188"/>
        <v>0</v>
      </c>
      <c r="AL488" s="28">
        <f t="shared" si="189"/>
        <v>0</v>
      </c>
      <c r="AM488" s="28">
        <f t="shared" si="200"/>
        <v>0</v>
      </c>
      <c r="AN488" s="28">
        <f t="shared" si="201"/>
        <v>0</v>
      </c>
      <c r="AO488" s="28">
        <f t="shared" si="190"/>
        <v>0</v>
      </c>
      <c r="AP488" s="28">
        <f t="shared" si="191"/>
        <v>0</v>
      </c>
      <c r="AQ488" s="28">
        <f t="shared" si="192"/>
        <v>0</v>
      </c>
      <c r="AR488" s="28">
        <f t="shared" si="202"/>
        <v>0</v>
      </c>
      <c r="AS488" s="31" t="e">
        <f t="shared" si="203"/>
        <v>#REF!</v>
      </c>
      <c r="AT488" s="29">
        <f t="array" ref="AT488">IFERROR(AVERAGE(AS488/J488:L488),0)</f>
        <v>0</v>
      </c>
      <c r="AU488" s="30">
        <f t="shared" si="204"/>
        <v>-1</v>
      </c>
      <c r="AV488" s="31">
        <f t="shared" si="196"/>
        <v>98</v>
      </c>
      <c r="AW488" s="29">
        <f t="array" ref="AW488">IFERROR(AVERAGE(AV488/O488:Q488),0)</f>
        <v>0</v>
      </c>
      <c r="AX488" s="30">
        <f t="shared" si="198"/>
        <v>-1</v>
      </c>
      <c r="AY488" s="31">
        <f t="shared" si="205"/>
        <v>98</v>
      </c>
      <c r="AZ488" s="29">
        <f t="array" ref="AZ488">IFERROR(AVERAGE(AY488/L488:N488),0)</f>
        <v>0</v>
      </c>
      <c r="BA488" s="30">
        <f t="shared" si="206"/>
        <v>-1</v>
      </c>
      <c r="BB488" s="31">
        <f t="shared" si="207"/>
        <v>98</v>
      </c>
      <c r="BC488" s="29">
        <f t="array" ref="BC488">IFERROR(AVERAGE(BB488/M488:O488),0)</f>
        <v>0</v>
      </c>
      <c r="BD488" s="30">
        <f t="shared" si="208"/>
        <v>-1</v>
      </c>
      <c r="BE488" s="31">
        <f t="shared" si="209"/>
        <v>98</v>
      </c>
      <c r="BF488" s="29">
        <f t="array" ref="BF488">IFERROR(AVERAGE(BE488/N488:P488),0)</f>
        <v>0</v>
      </c>
      <c r="BG488" s="30">
        <f t="shared" si="210"/>
        <v>-1</v>
      </c>
      <c r="BH488" s="31">
        <f t="shared" si="211"/>
        <v>98</v>
      </c>
      <c r="BI488" s="29">
        <f t="array" ref="BI488">IFERROR(AVERAGE(BH488/O488:Q488),0)</f>
        <v>0</v>
      </c>
      <c r="BJ488" s="30">
        <f t="shared" si="212"/>
        <v>-1</v>
      </c>
      <c r="BK488" s="31">
        <f t="shared" si="213"/>
        <v>98</v>
      </c>
      <c r="BL488" s="29">
        <f t="array" ref="BL488">IFERROR(AVERAGE(BK488/P488:R488),0)</f>
        <v>0</v>
      </c>
      <c r="BM488" s="30">
        <f t="shared" si="214"/>
        <v>-1</v>
      </c>
      <c r="BN488" s="31">
        <f t="shared" si="215"/>
        <v>98</v>
      </c>
      <c r="BO488" s="29">
        <f t="array" ref="BO488">IFERROR(AVERAGE(BN488/Q488:S488),0)</f>
        <v>0</v>
      </c>
      <c r="BP488" s="30">
        <f t="shared" si="216"/>
        <v>-1</v>
      </c>
      <c r="BQ488" s="31">
        <f t="shared" si="217"/>
        <v>98</v>
      </c>
      <c r="BR488" s="29">
        <f t="array" ref="BR488">IFERROR(AVERAGE(BQ488/R488:T488),0)</f>
        <v>0</v>
      </c>
      <c r="BS488" s="30">
        <f t="shared" si="218"/>
        <v>-1</v>
      </c>
      <c r="BT488" s="31">
        <f t="shared" si="219"/>
        <v>98</v>
      </c>
      <c r="BU488" s="29">
        <f t="array" ref="BU488">IFERROR(AVERAGE(BT488/R488:T488),0)</f>
        <v>0</v>
      </c>
      <c r="BV488" s="30">
        <f t="shared" si="220"/>
        <v>-1</v>
      </c>
      <c r="BW488" s="31">
        <f t="shared" si="221"/>
        <v>98</v>
      </c>
      <c r="BX488" s="29">
        <f t="array" ref="BX488">IFERROR(AVERAGE(BW488/R488:T488),0)</f>
        <v>0</v>
      </c>
      <c r="BY488" s="30">
        <f t="shared" si="222"/>
        <v>-1</v>
      </c>
      <c r="BZ488" s="31">
        <f t="shared" si="223"/>
        <v>98</v>
      </c>
      <c r="CA488" s="29">
        <f t="array" ref="CA488">IFERROR(AVERAGE(BZ488/R488:T488),0)</f>
        <v>0</v>
      </c>
      <c r="CB488" s="30">
        <f t="shared" si="224"/>
        <v>-1</v>
      </c>
    </row>
    <row r="489" spans="2:80" ht="15" hidden="1" customHeight="1" x14ac:dyDescent="0.25">
      <c r="B489" s="39" t="s">
        <v>988</v>
      </c>
      <c r="C489" s="24" t="s">
        <v>989</v>
      </c>
      <c r="D489" s="24" t="s">
        <v>58</v>
      </c>
      <c r="E489" s="24" t="s">
        <v>93</v>
      </c>
      <c r="F489" s="24"/>
      <c r="G489" s="24" t="s">
        <v>94</v>
      </c>
      <c r="H489" s="25">
        <v>1</v>
      </c>
      <c r="I489" s="26">
        <v>0</v>
      </c>
      <c r="J489" s="26">
        <v>0</v>
      </c>
      <c r="K489" s="26">
        <v>0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  <c r="T489" s="26">
        <v>0</v>
      </c>
      <c r="U489" s="26">
        <v>0</v>
      </c>
      <c r="V489" s="26">
        <v>0</v>
      </c>
      <c r="W489" s="26">
        <v>0</v>
      </c>
      <c r="X489" s="26">
        <v>0</v>
      </c>
      <c r="Y489" s="26">
        <v>0</v>
      </c>
      <c r="Z489" s="36">
        <v>0</v>
      </c>
      <c r="AA489" s="26">
        <v>0</v>
      </c>
      <c r="AB489" s="26">
        <v>0</v>
      </c>
      <c r="AC489" s="28">
        <v>56</v>
      </c>
      <c r="AD489" s="28">
        <v>0</v>
      </c>
      <c r="AE489" s="26">
        <f t="shared" si="194"/>
        <v>56</v>
      </c>
      <c r="AF489" s="29">
        <f t="array" ref="AF489">IFERROR(AVERAGE(AE489/N489:P489),0)</f>
        <v>0</v>
      </c>
      <c r="AG489" s="30">
        <f t="shared" si="195"/>
        <v>-1</v>
      </c>
      <c r="AH489" s="28">
        <f t="shared" si="199"/>
        <v>0</v>
      </c>
      <c r="AI489" s="28">
        <f t="shared" si="186"/>
        <v>0</v>
      </c>
      <c r="AJ489" s="28">
        <f t="shared" si="187"/>
        <v>0</v>
      </c>
      <c r="AK489" s="28">
        <f t="shared" si="188"/>
        <v>0</v>
      </c>
      <c r="AL489" s="28">
        <f t="shared" si="189"/>
        <v>0</v>
      </c>
      <c r="AM489" s="28">
        <f t="shared" si="200"/>
        <v>0</v>
      </c>
      <c r="AN489" s="28">
        <f t="shared" si="201"/>
        <v>0</v>
      </c>
      <c r="AO489" s="28">
        <f t="shared" si="190"/>
        <v>0</v>
      </c>
      <c r="AP489" s="28">
        <f t="shared" si="191"/>
        <v>0</v>
      </c>
      <c r="AQ489" s="28">
        <f t="shared" si="192"/>
        <v>0</v>
      </c>
      <c r="AR489" s="28">
        <f t="shared" si="202"/>
        <v>0</v>
      </c>
      <c r="AS489" s="31" t="e">
        <f t="shared" si="203"/>
        <v>#REF!</v>
      </c>
      <c r="AT489" s="29">
        <f t="array" ref="AT489">IFERROR(AVERAGE(AS489/J489:L489),0)</f>
        <v>0</v>
      </c>
      <c r="AU489" s="30">
        <f t="shared" si="204"/>
        <v>-1</v>
      </c>
      <c r="AV489" s="31">
        <f t="shared" si="196"/>
        <v>56</v>
      </c>
      <c r="AW489" s="29">
        <f t="array" ref="AW489">IFERROR(AVERAGE(AV489/O489:Q489),0)</f>
        <v>0</v>
      </c>
      <c r="AX489" s="30">
        <f t="shared" si="198"/>
        <v>-1</v>
      </c>
      <c r="AY489" s="31">
        <f t="shared" si="205"/>
        <v>56</v>
      </c>
      <c r="AZ489" s="29">
        <f t="array" ref="AZ489">IFERROR(AVERAGE(AY489/L489:N489),0)</f>
        <v>0</v>
      </c>
      <c r="BA489" s="30">
        <f t="shared" si="206"/>
        <v>-1</v>
      </c>
      <c r="BB489" s="31">
        <f t="shared" si="207"/>
        <v>56</v>
      </c>
      <c r="BC489" s="29">
        <f t="array" ref="BC489">IFERROR(AVERAGE(BB489/M489:O489),0)</f>
        <v>0</v>
      </c>
      <c r="BD489" s="30">
        <f t="shared" si="208"/>
        <v>-1</v>
      </c>
      <c r="BE489" s="31">
        <f t="shared" si="209"/>
        <v>56</v>
      </c>
      <c r="BF489" s="29">
        <f t="array" ref="BF489">IFERROR(AVERAGE(BE489/N489:P489),0)</f>
        <v>0</v>
      </c>
      <c r="BG489" s="30">
        <f t="shared" si="210"/>
        <v>-1</v>
      </c>
      <c r="BH489" s="31">
        <f t="shared" si="211"/>
        <v>56</v>
      </c>
      <c r="BI489" s="29">
        <f t="array" ref="BI489">IFERROR(AVERAGE(BH489/O489:Q489),0)</f>
        <v>0</v>
      </c>
      <c r="BJ489" s="30">
        <f t="shared" si="212"/>
        <v>-1</v>
      </c>
      <c r="BK489" s="31">
        <f t="shared" si="213"/>
        <v>56</v>
      </c>
      <c r="BL489" s="29">
        <f t="array" ref="BL489">IFERROR(AVERAGE(BK489/P489:R489),0)</f>
        <v>0</v>
      </c>
      <c r="BM489" s="30">
        <f t="shared" si="214"/>
        <v>-1</v>
      </c>
      <c r="BN489" s="31">
        <f t="shared" si="215"/>
        <v>56</v>
      </c>
      <c r="BO489" s="29">
        <f t="array" ref="BO489">IFERROR(AVERAGE(BN489/Q489:S489),0)</f>
        <v>0</v>
      </c>
      <c r="BP489" s="30">
        <f t="shared" si="216"/>
        <v>-1</v>
      </c>
      <c r="BQ489" s="31">
        <f t="shared" si="217"/>
        <v>56</v>
      </c>
      <c r="BR489" s="29">
        <f t="array" ref="BR489">IFERROR(AVERAGE(BQ489/R489:T489),0)</f>
        <v>0</v>
      </c>
      <c r="BS489" s="30">
        <f t="shared" si="218"/>
        <v>-1</v>
      </c>
      <c r="BT489" s="31">
        <f t="shared" si="219"/>
        <v>56</v>
      </c>
      <c r="BU489" s="29">
        <f t="array" ref="BU489">IFERROR(AVERAGE(BT489/R489:T489),0)</f>
        <v>0</v>
      </c>
      <c r="BV489" s="30">
        <f t="shared" si="220"/>
        <v>-1</v>
      </c>
      <c r="BW489" s="31">
        <f t="shared" si="221"/>
        <v>56</v>
      </c>
      <c r="BX489" s="29">
        <f t="array" ref="BX489">IFERROR(AVERAGE(BW489/R489:T489),0)</f>
        <v>0</v>
      </c>
      <c r="BY489" s="30">
        <f t="shared" si="222"/>
        <v>-1</v>
      </c>
      <c r="BZ489" s="31">
        <f t="shared" si="223"/>
        <v>56</v>
      </c>
      <c r="CA489" s="29">
        <f t="array" ref="CA489">IFERROR(AVERAGE(BZ489/R489:T489),0)</f>
        <v>0</v>
      </c>
      <c r="CB489" s="30">
        <f t="shared" si="224"/>
        <v>-1</v>
      </c>
    </row>
    <row r="490" spans="2:80" ht="15" hidden="1" customHeight="1" x14ac:dyDescent="0.25">
      <c r="B490" s="39" t="s">
        <v>990</v>
      </c>
      <c r="C490" s="24" t="s">
        <v>991</v>
      </c>
      <c r="D490" s="24" t="s">
        <v>58</v>
      </c>
      <c r="E490" s="24" t="s">
        <v>93</v>
      </c>
      <c r="F490" s="24"/>
      <c r="G490" s="24" t="s">
        <v>94</v>
      </c>
      <c r="H490" s="25">
        <v>1</v>
      </c>
      <c r="I490" s="26">
        <v>0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  <c r="T490" s="26">
        <v>0</v>
      </c>
      <c r="U490" s="26">
        <v>0</v>
      </c>
      <c r="V490" s="26">
        <v>0</v>
      </c>
      <c r="W490" s="26">
        <v>0</v>
      </c>
      <c r="X490" s="26">
        <v>0</v>
      </c>
      <c r="Y490" s="26">
        <v>0</v>
      </c>
      <c r="Z490" s="36">
        <v>0</v>
      </c>
      <c r="AA490" s="26">
        <v>0</v>
      </c>
      <c r="AB490" s="26">
        <v>0</v>
      </c>
      <c r="AC490" s="28">
        <v>104</v>
      </c>
      <c r="AD490" s="28">
        <v>0</v>
      </c>
      <c r="AE490" s="26">
        <f t="shared" si="194"/>
        <v>104</v>
      </c>
      <c r="AF490" s="29">
        <f t="array" ref="AF490">IFERROR(AVERAGE(AE490/N490:P490),0)</f>
        <v>0</v>
      </c>
      <c r="AG490" s="30">
        <f t="shared" si="195"/>
        <v>-1</v>
      </c>
      <c r="AH490" s="28">
        <f t="shared" si="199"/>
        <v>0</v>
      </c>
      <c r="AI490" s="28">
        <f t="shared" si="186"/>
        <v>0</v>
      </c>
      <c r="AJ490" s="28">
        <f t="shared" si="187"/>
        <v>0</v>
      </c>
      <c r="AK490" s="28">
        <f t="shared" si="188"/>
        <v>0</v>
      </c>
      <c r="AL490" s="28">
        <f t="shared" si="189"/>
        <v>0</v>
      </c>
      <c r="AM490" s="28">
        <f t="shared" si="200"/>
        <v>0</v>
      </c>
      <c r="AN490" s="28">
        <f t="shared" si="201"/>
        <v>0</v>
      </c>
      <c r="AO490" s="28">
        <f t="shared" si="190"/>
        <v>0</v>
      </c>
      <c r="AP490" s="28">
        <f t="shared" si="191"/>
        <v>0</v>
      </c>
      <c r="AQ490" s="28">
        <f t="shared" si="192"/>
        <v>0</v>
      </c>
      <c r="AR490" s="28">
        <f t="shared" si="202"/>
        <v>0</v>
      </c>
      <c r="AS490" s="31" t="e">
        <f t="shared" si="203"/>
        <v>#REF!</v>
      </c>
      <c r="AT490" s="29">
        <f t="array" ref="AT490">IFERROR(AVERAGE(AS490/J490:L490),0)</f>
        <v>0</v>
      </c>
      <c r="AU490" s="30">
        <f t="shared" si="204"/>
        <v>-1</v>
      </c>
      <c r="AV490" s="31">
        <f t="shared" si="196"/>
        <v>104</v>
      </c>
      <c r="AW490" s="29">
        <f t="array" ref="AW490">IFERROR(AVERAGE(AV490/O490:Q490),0)</f>
        <v>0</v>
      </c>
      <c r="AX490" s="30">
        <f t="shared" si="198"/>
        <v>-1</v>
      </c>
      <c r="AY490" s="31">
        <f t="shared" si="205"/>
        <v>104</v>
      </c>
      <c r="AZ490" s="29">
        <f t="array" ref="AZ490">IFERROR(AVERAGE(AY490/L490:N490),0)</f>
        <v>0</v>
      </c>
      <c r="BA490" s="30">
        <f t="shared" si="206"/>
        <v>-1</v>
      </c>
      <c r="BB490" s="31">
        <f t="shared" si="207"/>
        <v>104</v>
      </c>
      <c r="BC490" s="29">
        <f t="array" ref="BC490">IFERROR(AVERAGE(BB490/M490:O490),0)</f>
        <v>0</v>
      </c>
      <c r="BD490" s="30">
        <f t="shared" si="208"/>
        <v>-1</v>
      </c>
      <c r="BE490" s="31">
        <f t="shared" si="209"/>
        <v>104</v>
      </c>
      <c r="BF490" s="29">
        <f t="array" ref="BF490">IFERROR(AVERAGE(BE490/N490:P490),0)</f>
        <v>0</v>
      </c>
      <c r="BG490" s="30">
        <f t="shared" si="210"/>
        <v>-1</v>
      </c>
      <c r="BH490" s="31">
        <f t="shared" si="211"/>
        <v>104</v>
      </c>
      <c r="BI490" s="29">
        <f t="array" ref="BI490">IFERROR(AVERAGE(BH490/O490:Q490),0)</f>
        <v>0</v>
      </c>
      <c r="BJ490" s="30">
        <f t="shared" si="212"/>
        <v>-1</v>
      </c>
      <c r="BK490" s="31">
        <f t="shared" si="213"/>
        <v>104</v>
      </c>
      <c r="BL490" s="29">
        <f t="array" ref="BL490">IFERROR(AVERAGE(BK490/P490:R490),0)</f>
        <v>0</v>
      </c>
      <c r="BM490" s="30">
        <f t="shared" si="214"/>
        <v>-1</v>
      </c>
      <c r="BN490" s="31">
        <f t="shared" si="215"/>
        <v>104</v>
      </c>
      <c r="BO490" s="29">
        <f t="array" ref="BO490">IFERROR(AVERAGE(BN490/Q490:S490),0)</f>
        <v>0</v>
      </c>
      <c r="BP490" s="30">
        <f t="shared" si="216"/>
        <v>-1</v>
      </c>
      <c r="BQ490" s="31">
        <f t="shared" si="217"/>
        <v>104</v>
      </c>
      <c r="BR490" s="29">
        <f t="array" ref="BR490">IFERROR(AVERAGE(BQ490/R490:T490),0)</f>
        <v>0</v>
      </c>
      <c r="BS490" s="30">
        <f t="shared" si="218"/>
        <v>-1</v>
      </c>
      <c r="BT490" s="31">
        <f t="shared" si="219"/>
        <v>104</v>
      </c>
      <c r="BU490" s="29">
        <f t="array" ref="BU490">IFERROR(AVERAGE(BT490/R490:T490),0)</f>
        <v>0</v>
      </c>
      <c r="BV490" s="30">
        <f t="shared" si="220"/>
        <v>-1</v>
      </c>
      <c r="BW490" s="31">
        <f t="shared" si="221"/>
        <v>104</v>
      </c>
      <c r="BX490" s="29">
        <f t="array" ref="BX490">IFERROR(AVERAGE(BW490/R490:T490),0)</f>
        <v>0</v>
      </c>
      <c r="BY490" s="30">
        <f t="shared" si="222"/>
        <v>-1</v>
      </c>
      <c r="BZ490" s="31">
        <f t="shared" si="223"/>
        <v>104</v>
      </c>
      <c r="CA490" s="29">
        <f t="array" ref="CA490">IFERROR(AVERAGE(BZ490/R490:T490),0)</f>
        <v>0</v>
      </c>
      <c r="CB490" s="30">
        <f t="shared" si="224"/>
        <v>-1</v>
      </c>
    </row>
    <row r="491" spans="2:80" ht="15" hidden="1" customHeight="1" x14ac:dyDescent="0.25">
      <c r="B491" s="42" t="s">
        <v>992</v>
      </c>
      <c r="C491" s="24" t="s">
        <v>993</v>
      </c>
      <c r="D491" s="42"/>
      <c r="E491" s="24" t="s">
        <v>93</v>
      </c>
      <c r="F491" s="24"/>
      <c r="G491" s="24" t="s">
        <v>94</v>
      </c>
      <c r="H491" s="25">
        <v>1</v>
      </c>
      <c r="I491" s="26">
        <v>0</v>
      </c>
      <c r="J491" s="26">
        <v>0</v>
      </c>
      <c r="K491" s="26">
        <v>0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  <c r="T491" s="26">
        <v>0</v>
      </c>
      <c r="U491" s="26">
        <v>0</v>
      </c>
      <c r="V491" s="26">
        <v>0</v>
      </c>
      <c r="W491" s="26">
        <v>0</v>
      </c>
      <c r="X491" s="26">
        <v>0</v>
      </c>
      <c r="Y491" s="26">
        <v>0</v>
      </c>
      <c r="Z491" s="36">
        <v>0</v>
      </c>
      <c r="AA491" s="26">
        <v>0</v>
      </c>
      <c r="AB491" s="26">
        <v>0</v>
      </c>
      <c r="AC491" s="28">
        <v>0</v>
      </c>
      <c r="AD491" s="28">
        <v>0</v>
      </c>
      <c r="AE491" s="26">
        <f t="shared" si="194"/>
        <v>0</v>
      </c>
      <c r="AF491" s="29">
        <f t="array" ref="AF491">IFERROR(AVERAGE(AE491/N491:P491),0)</f>
        <v>0</v>
      </c>
      <c r="AG491" s="30">
        <f t="shared" si="195"/>
        <v>-1</v>
      </c>
      <c r="AH491" s="28">
        <f t="shared" si="199"/>
        <v>0</v>
      </c>
      <c r="AI491" s="28">
        <f t="shared" si="186"/>
        <v>0</v>
      </c>
      <c r="AJ491" s="28">
        <f t="shared" si="187"/>
        <v>0</v>
      </c>
      <c r="AK491" s="28">
        <f t="shared" si="188"/>
        <v>0</v>
      </c>
      <c r="AL491" s="28">
        <f t="shared" si="189"/>
        <v>0</v>
      </c>
      <c r="AM491" s="28">
        <f t="shared" si="200"/>
        <v>0</v>
      </c>
      <c r="AN491" s="28">
        <f t="shared" si="201"/>
        <v>0</v>
      </c>
      <c r="AO491" s="28">
        <f t="shared" si="190"/>
        <v>0</v>
      </c>
      <c r="AP491" s="28">
        <f t="shared" si="191"/>
        <v>0</v>
      </c>
      <c r="AQ491" s="28">
        <f t="shared" si="192"/>
        <v>0</v>
      </c>
      <c r="AR491" s="28">
        <f t="shared" si="202"/>
        <v>0</v>
      </c>
      <c r="AS491" s="31" t="e">
        <f t="shared" si="203"/>
        <v>#REF!</v>
      </c>
      <c r="AT491" s="29">
        <f t="array" ref="AT491">IFERROR(AVERAGE(AS491/J491:L491),0)</f>
        <v>0</v>
      </c>
      <c r="AU491" s="30">
        <f t="shared" si="204"/>
        <v>-1</v>
      </c>
      <c r="AV491" s="31">
        <f t="shared" si="196"/>
        <v>0</v>
      </c>
      <c r="AW491" s="29">
        <f t="array" ref="AW491">IFERROR(AVERAGE(AV491/O491:Q491),0)</f>
        <v>0</v>
      </c>
      <c r="AX491" s="30">
        <f t="shared" si="198"/>
        <v>-1</v>
      </c>
      <c r="AY491" s="31">
        <f t="shared" si="205"/>
        <v>0</v>
      </c>
      <c r="AZ491" s="29">
        <f t="array" ref="AZ491">IFERROR(AVERAGE(AY491/L491:N491),0)</f>
        <v>0</v>
      </c>
      <c r="BA491" s="30">
        <f t="shared" si="206"/>
        <v>-1</v>
      </c>
      <c r="BB491" s="31">
        <f t="shared" si="207"/>
        <v>0</v>
      </c>
      <c r="BC491" s="29">
        <f t="array" ref="BC491">IFERROR(AVERAGE(BB491/M491:O491),0)</f>
        <v>0</v>
      </c>
      <c r="BD491" s="30">
        <f t="shared" si="208"/>
        <v>-1</v>
      </c>
      <c r="BE491" s="31">
        <f t="shared" si="209"/>
        <v>0</v>
      </c>
      <c r="BF491" s="29">
        <f t="array" ref="BF491">IFERROR(AVERAGE(BE491/N491:P491),0)</f>
        <v>0</v>
      </c>
      <c r="BG491" s="30">
        <f t="shared" si="210"/>
        <v>-1</v>
      </c>
      <c r="BH491" s="31">
        <f t="shared" si="211"/>
        <v>0</v>
      </c>
      <c r="BI491" s="29">
        <f t="array" ref="BI491">IFERROR(AVERAGE(BH491/O491:Q491),0)</f>
        <v>0</v>
      </c>
      <c r="BJ491" s="30">
        <f t="shared" si="212"/>
        <v>-1</v>
      </c>
      <c r="BK491" s="31">
        <f t="shared" si="213"/>
        <v>0</v>
      </c>
      <c r="BL491" s="29">
        <f t="array" ref="BL491">IFERROR(AVERAGE(BK491/P491:R491),0)</f>
        <v>0</v>
      </c>
      <c r="BM491" s="30">
        <f t="shared" si="214"/>
        <v>-1</v>
      </c>
      <c r="BN491" s="31">
        <f t="shared" si="215"/>
        <v>0</v>
      </c>
      <c r="BO491" s="29">
        <f t="array" ref="BO491">IFERROR(AVERAGE(BN491/Q491:S491),0)</f>
        <v>0</v>
      </c>
      <c r="BP491" s="30">
        <f t="shared" si="216"/>
        <v>-1</v>
      </c>
      <c r="BQ491" s="31">
        <f t="shared" si="217"/>
        <v>0</v>
      </c>
      <c r="BR491" s="29">
        <f t="array" ref="BR491">IFERROR(AVERAGE(BQ491/R491:T491),0)</f>
        <v>0</v>
      </c>
      <c r="BS491" s="30">
        <f t="shared" si="218"/>
        <v>-1</v>
      </c>
      <c r="BT491" s="31">
        <f t="shared" si="219"/>
        <v>0</v>
      </c>
      <c r="BU491" s="29">
        <f t="array" ref="BU491">IFERROR(AVERAGE(BT491/R491:T491),0)</f>
        <v>0</v>
      </c>
      <c r="BV491" s="30">
        <f t="shared" si="220"/>
        <v>-1</v>
      </c>
      <c r="BW491" s="31">
        <f t="shared" si="221"/>
        <v>0</v>
      </c>
      <c r="BX491" s="29">
        <f t="array" ref="BX491">IFERROR(AVERAGE(BW491/R491:T491),0)</f>
        <v>0</v>
      </c>
      <c r="BY491" s="30">
        <f t="shared" si="222"/>
        <v>-1</v>
      </c>
      <c r="BZ491" s="31">
        <f t="shared" si="223"/>
        <v>0</v>
      </c>
      <c r="CA491" s="29">
        <f t="array" ref="CA491">IFERROR(AVERAGE(BZ491/R491:T491),0)</f>
        <v>0</v>
      </c>
      <c r="CB491" s="30">
        <f t="shared" si="224"/>
        <v>-1</v>
      </c>
    </row>
    <row r="492" spans="2:80" ht="15" hidden="1" customHeight="1" x14ac:dyDescent="0.25">
      <c r="B492" s="39" t="s">
        <v>994</v>
      </c>
      <c r="C492" s="24" t="s">
        <v>995</v>
      </c>
      <c r="D492" s="24" t="s">
        <v>58</v>
      </c>
      <c r="E492" s="24" t="s">
        <v>93</v>
      </c>
      <c r="F492" s="24"/>
      <c r="G492" s="24" t="s">
        <v>94</v>
      </c>
      <c r="H492" s="25">
        <v>1</v>
      </c>
      <c r="I492" s="26">
        <v>0</v>
      </c>
      <c r="J492" s="26">
        <v>0</v>
      </c>
      <c r="K492" s="26">
        <v>0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  <c r="T492" s="26">
        <v>0</v>
      </c>
      <c r="U492" s="26">
        <v>0</v>
      </c>
      <c r="V492" s="26">
        <v>0</v>
      </c>
      <c r="W492" s="26">
        <v>0</v>
      </c>
      <c r="X492" s="26">
        <v>0</v>
      </c>
      <c r="Y492" s="26">
        <v>0</v>
      </c>
      <c r="Z492" s="36">
        <v>0</v>
      </c>
      <c r="AA492" s="26">
        <v>0</v>
      </c>
      <c r="AB492" s="26">
        <v>0</v>
      </c>
      <c r="AC492" s="28">
        <v>22</v>
      </c>
      <c r="AD492" s="28">
        <v>0</v>
      </c>
      <c r="AE492" s="26">
        <f t="shared" si="194"/>
        <v>22</v>
      </c>
      <c r="AF492" s="29">
        <f t="array" ref="AF492">IFERROR(AVERAGE(AE492/N492:P492),0)</f>
        <v>0</v>
      </c>
      <c r="AG492" s="30">
        <f t="shared" si="195"/>
        <v>-1</v>
      </c>
      <c r="AH492" s="28">
        <f t="shared" si="199"/>
        <v>0</v>
      </c>
      <c r="AI492" s="28">
        <f t="shared" si="186"/>
        <v>0</v>
      </c>
      <c r="AJ492" s="28">
        <f t="shared" si="187"/>
        <v>0</v>
      </c>
      <c r="AK492" s="28">
        <f t="shared" si="188"/>
        <v>0</v>
      </c>
      <c r="AL492" s="28">
        <f t="shared" si="189"/>
        <v>0</v>
      </c>
      <c r="AM492" s="28">
        <f t="shared" si="200"/>
        <v>0</v>
      </c>
      <c r="AN492" s="28">
        <f t="shared" si="201"/>
        <v>0</v>
      </c>
      <c r="AO492" s="28">
        <f t="shared" si="190"/>
        <v>0</v>
      </c>
      <c r="AP492" s="28">
        <f t="shared" si="191"/>
        <v>0</v>
      </c>
      <c r="AQ492" s="28">
        <f t="shared" si="192"/>
        <v>0</v>
      </c>
      <c r="AR492" s="28">
        <f t="shared" si="202"/>
        <v>0</v>
      </c>
      <c r="AS492" s="31" t="e">
        <f t="shared" si="203"/>
        <v>#REF!</v>
      </c>
      <c r="AT492" s="29">
        <f t="array" ref="AT492">IFERROR(AVERAGE(AS492/J492:L492),0)</f>
        <v>0</v>
      </c>
      <c r="AU492" s="30">
        <f t="shared" si="204"/>
        <v>-1</v>
      </c>
      <c r="AV492" s="31">
        <f t="shared" si="196"/>
        <v>22</v>
      </c>
      <c r="AW492" s="29">
        <f t="array" ref="AW492">IFERROR(AVERAGE(AV492/O492:Q492),0)</f>
        <v>0</v>
      </c>
      <c r="AX492" s="30">
        <f t="shared" si="198"/>
        <v>-1</v>
      </c>
      <c r="AY492" s="31">
        <f t="shared" si="205"/>
        <v>22</v>
      </c>
      <c r="AZ492" s="29">
        <f t="array" ref="AZ492">IFERROR(AVERAGE(AY492/L492:N492),0)</f>
        <v>0</v>
      </c>
      <c r="BA492" s="30">
        <f t="shared" si="206"/>
        <v>-1</v>
      </c>
      <c r="BB492" s="31">
        <f t="shared" si="207"/>
        <v>22</v>
      </c>
      <c r="BC492" s="29">
        <f t="array" ref="BC492">IFERROR(AVERAGE(BB492/M492:O492),0)</f>
        <v>0</v>
      </c>
      <c r="BD492" s="30">
        <f t="shared" si="208"/>
        <v>-1</v>
      </c>
      <c r="BE492" s="31">
        <f t="shared" si="209"/>
        <v>22</v>
      </c>
      <c r="BF492" s="29">
        <f t="array" ref="BF492">IFERROR(AVERAGE(BE492/N492:P492),0)</f>
        <v>0</v>
      </c>
      <c r="BG492" s="30">
        <f t="shared" si="210"/>
        <v>-1</v>
      </c>
      <c r="BH492" s="31">
        <f t="shared" si="211"/>
        <v>22</v>
      </c>
      <c r="BI492" s="29">
        <f t="array" ref="BI492">IFERROR(AVERAGE(BH492/O492:Q492),0)</f>
        <v>0</v>
      </c>
      <c r="BJ492" s="30">
        <f t="shared" si="212"/>
        <v>-1</v>
      </c>
      <c r="BK492" s="31">
        <f t="shared" si="213"/>
        <v>22</v>
      </c>
      <c r="BL492" s="29">
        <f t="array" ref="BL492">IFERROR(AVERAGE(BK492/P492:R492),0)</f>
        <v>0</v>
      </c>
      <c r="BM492" s="30">
        <f t="shared" si="214"/>
        <v>-1</v>
      </c>
      <c r="BN492" s="31">
        <f t="shared" si="215"/>
        <v>22</v>
      </c>
      <c r="BO492" s="29">
        <f t="array" ref="BO492">IFERROR(AVERAGE(BN492/Q492:S492),0)</f>
        <v>0</v>
      </c>
      <c r="BP492" s="30">
        <f t="shared" si="216"/>
        <v>-1</v>
      </c>
      <c r="BQ492" s="31">
        <f t="shared" si="217"/>
        <v>22</v>
      </c>
      <c r="BR492" s="29">
        <f t="array" ref="BR492">IFERROR(AVERAGE(BQ492/R492:T492),0)</f>
        <v>0</v>
      </c>
      <c r="BS492" s="30">
        <f t="shared" si="218"/>
        <v>-1</v>
      </c>
      <c r="BT492" s="31">
        <f t="shared" si="219"/>
        <v>22</v>
      </c>
      <c r="BU492" s="29">
        <f t="array" ref="BU492">IFERROR(AVERAGE(BT492/R492:T492),0)</f>
        <v>0</v>
      </c>
      <c r="BV492" s="30">
        <f t="shared" si="220"/>
        <v>-1</v>
      </c>
      <c r="BW492" s="31">
        <f t="shared" si="221"/>
        <v>22</v>
      </c>
      <c r="BX492" s="29">
        <f t="array" ref="BX492">IFERROR(AVERAGE(BW492/R492:T492),0)</f>
        <v>0</v>
      </c>
      <c r="BY492" s="30">
        <f t="shared" si="222"/>
        <v>-1</v>
      </c>
      <c r="BZ492" s="31">
        <f t="shared" si="223"/>
        <v>22</v>
      </c>
      <c r="CA492" s="29">
        <f t="array" ref="CA492">IFERROR(AVERAGE(BZ492/R492:T492),0)</f>
        <v>0</v>
      </c>
      <c r="CB492" s="30">
        <f t="shared" si="224"/>
        <v>-1</v>
      </c>
    </row>
    <row r="493" spans="2:80" ht="15" hidden="1" customHeight="1" x14ac:dyDescent="0.25">
      <c r="B493" s="39" t="s">
        <v>996</v>
      </c>
      <c r="C493" s="24" t="s">
        <v>997</v>
      </c>
      <c r="D493" s="24" t="s">
        <v>58</v>
      </c>
      <c r="E493" s="24" t="s">
        <v>93</v>
      </c>
      <c r="F493" s="24"/>
      <c r="G493" s="24" t="s">
        <v>94</v>
      </c>
      <c r="H493" s="25">
        <v>1</v>
      </c>
      <c r="I493" s="26">
        <v>0</v>
      </c>
      <c r="J493" s="26">
        <v>0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  <c r="T493" s="26">
        <v>0</v>
      </c>
      <c r="U493" s="26">
        <v>0</v>
      </c>
      <c r="V493" s="26">
        <v>0</v>
      </c>
      <c r="W493" s="26">
        <v>0</v>
      </c>
      <c r="X493" s="26">
        <v>0</v>
      </c>
      <c r="Y493" s="26">
        <v>0</v>
      </c>
      <c r="Z493" s="36">
        <v>0</v>
      </c>
      <c r="AA493" s="26">
        <v>0</v>
      </c>
      <c r="AB493" s="26">
        <v>0</v>
      </c>
      <c r="AC493" s="28">
        <v>56</v>
      </c>
      <c r="AD493" s="28">
        <v>0</v>
      </c>
      <c r="AE493" s="26">
        <f t="shared" si="194"/>
        <v>56</v>
      </c>
      <c r="AF493" s="29">
        <f t="array" ref="AF493">IFERROR(AVERAGE(AE493/N493:P493),0)</f>
        <v>0</v>
      </c>
      <c r="AG493" s="30">
        <f t="shared" si="195"/>
        <v>-1</v>
      </c>
      <c r="AH493" s="28">
        <f t="shared" si="199"/>
        <v>0</v>
      </c>
      <c r="AI493" s="28">
        <f t="shared" si="186"/>
        <v>0</v>
      </c>
      <c r="AJ493" s="28">
        <f t="shared" si="187"/>
        <v>0</v>
      </c>
      <c r="AK493" s="28">
        <f t="shared" si="188"/>
        <v>0</v>
      </c>
      <c r="AL493" s="28">
        <f t="shared" si="189"/>
        <v>0</v>
      </c>
      <c r="AM493" s="28">
        <f t="shared" si="200"/>
        <v>0</v>
      </c>
      <c r="AN493" s="28">
        <f t="shared" si="201"/>
        <v>0</v>
      </c>
      <c r="AO493" s="28">
        <f t="shared" si="190"/>
        <v>0</v>
      </c>
      <c r="AP493" s="28">
        <f t="shared" si="191"/>
        <v>0</v>
      </c>
      <c r="AQ493" s="28">
        <f t="shared" si="192"/>
        <v>0</v>
      </c>
      <c r="AR493" s="28">
        <f t="shared" si="202"/>
        <v>0</v>
      </c>
      <c r="AS493" s="31" t="e">
        <f t="shared" si="203"/>
        <v>#REF!</v>
      </c>
      <c r="AT493" s="29">
        <f t="array" ref="AT493">IFERROR(AVERAGE(AS493/J493:L493),0)</f>
        <v>0</v>
      </c>
      <c r="AU493" s="30">
        <f t="shared" si="204"/>
        <v>-1</v>
      </c>
      <c r="AV493" s="31">
        <f t="shared" si="196"/>
        <v>56</v>
      </c>
      <c r="AW493" s="29">
        <f t="array" ref="AW493">IFERROR(AVERAGE(AV493/O493:Q493),0)</f>
        <v>0</v>
      </c>
      <c r="AX493" s="30">
        <f t="shared" si="198"/>
        <v>-1</v>
      </c>
      <c r="AY493" s="31">
        <f t="shared" si="205"/>
        <v>56</v>
      </c>
      <c r="AZ493" s="29">
        <f t="array" ref="AZ493">IFERROR(AVERAGE(AY493/L493:N493),0)</f>
        <v>0</v>
      </c>
      <c r="BA493" s="30">
        <f t="shared" si="206"/>
        <v>-1</v>
      </c>
      <c r="BB493" s="31">
        <f t="shared" si="207"/>
        <v>56</v>
      </c>
      <c r="BC493" s="29">
        <f t="array" ref="BC493">IFERROR(AVERAGE(BB493/M493:O493),0)</f>
        <v>0</v>
      </c>
      <c r="BD493" s="30">
        <f t="shared" si="208"/>
        <v>-1</v>
      </c>
      <c r="BE493" s="31">
        <f t="shared" si="209"/>
        <v>56</v>
      </c>
      <c r="BF493" s="29">
        <f t="array" ref="BF493">IFERROR(AVERAGE(BE493/N493:P493),0)</f>
        <v>0</v>
      </c>
      <c r="BG493" s="30">
        <f t="shared" si="210"/>
        <v>-1</v>
      </c>
      <c r="BH493" s="31">
        <f t="shared" si="211"/>
        <v>56</v>
      </c>
      <c r="BI493" s="29">
        <f t="array" ref="BI493">IFERROR(AVERAGE(BH493/O493:Q493),0)</f>
        <v>0</v>
      </c>
      <c r="BJ493" s="30">
        <f t="shared" si="212"/>
        <v>-1</v>
      </c>
      <c r="BK493" s="31">
        <f t="shared" si="213"/>
        <v>56</v>
      </c>
      <c r="BL493" s="29">
        <f t="array" ref="BL493">IFERROR(AVERAGE(BK493/P493:R493),0)</f>
        <v>0</v>
      </c>
      <c r="BM493" s="30">
        <f t="shared" si="214"/>
        <v>-1</v>
      </c>
      <c r="BN493" s="31">
        <f t="shared" si="215"/>
        <v>56</v>
      </c>
      <c r="BO493" s="29">
        <f t="array" ref="BO493">IFERROR(AVERAGE(BN493/Q493:S493),0)</f>
        <v>0</v>
      </c>
      <c r="BP493" s="30">
        <f t="shared" si="216"/>
        <v>-1</v>
      </c>
      <c r="BQ493" s="31">
        <f t="shared" si="217"/>
        <v>56</v>
      </c>
      <c r="BR493" s="29">
        <f t="array" ref="BR493">IFERROR(AVERAGE(BQ493/R493:T493),0)</f>
        <v>0</v>
      </c>
      <c r="BS493" s="30">
        <f t="shared" si="218"/>
        <v>-1</v>
      </c>
      <c r="BT493" s="31">
        <f t="shared" si="219"/>
        <v>56</v>
      </c>
      <c r="BU493" s="29">
        <f t="array" ref="BU493">IFERROR(AVERAGE(BT493/R493:T493),0)</f>
        <v>0</v>
      </c>
      <c r="BV493" s="30">
        <f t="shared" si="220"/>
        <v>-1</v>
      </c>
      <c r="BW493" s="31">
        <f t="shared" si="221"/>
        <v>56</v>
      </c>
      <c r="BX493" s="29">
        <f t="array" ref="BX493">IFERROR(AVERAGE(BW493/R493:T493),0)</f>
        <v>0</v>
      </c>
      <c r="BY493" s="30">
        <f t="shared" si="222"/>
        <v>-1</v>
      </c>
      <c r="BZ493" s="31">
        <f t="shared" si="223"/>
        <v>56</v>
      </c>
      <c r="CA493" s="29">
        <f t="array" ref="CA493">IFERROR(AVERAGE(BZ493/R493:T493),0)</f>
        <v>0</v>
      </c>
      <c r="CB493" s="30">
        <f t="shared" si="224"/>
        <v>-1</v>
      </c>
    </row>
    <row r="494" spans="2:80" ht="15" hidden="1" customHeight="1" x14ac:dyDescent="0.25">
      <c r="B494" s="39" t="s">
        <v>998</v>
      </c>
      <c r="C494" s="24" t="s">
        <v>999</v>
      </c>
      <c r="D494" s="24" t="s">
        <v>58</v>
      </c>
      <c r="E494" s="24" t="s">
        <v>59</v>
      </c>
      <c r="F494" s="24"/>
      <c r="G494" s="24" t="s">
        <v>94</v>
      </c>
      <c r="H494" s="25">
        <v>1</v>
      </c>
      <c r="I494" s="26">
        <v>0</v>
      </c>
      <c r="J494" s="26">
        <v>0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  <c r="T494" s="26">
        <v>0</v>
      </c>
      <c r="U494" s="26">
        <v>0</v>
      </c>
      <c r="V494" s="26">
        <v>0</v>
      </c>
      <c r="W494" s="26">
        <v>0</v>
      </c>
      <c r="X494" s="26">
        <v>0</v>
      </c>
      <c r="Y494" s="26">
        <v>0</v>
      </c>
      <c r="Z494" s="36">
        <v>0</v>
      </c>
      <c r="AA494" s="26">
        <v>0</v>
      </c>
      <c r="AB494" s="26">
        <v>0</v>
      </c>
      <c r="AC494" s="28">
        <v>0</v>
      </c>
      <c r="AD494" s="28">
        <v>0</v>
      </c>
      <c r="AE494" s="26">
        <f t="shared" si="194"/>
        <v>0</v>
      </c>
      <c r="AF494" s="29">
        <f t="array" ref="AF494">IFERROR(AVERAGE(AE494/N494:P494),0)</f>
        <v>0</v>
      </c>
      <c r="AG494" s="30">
        <f t="shared" si="195"/>
        <v>-1</v>
      </c>
      <c r="AH494" s="28">
        <f t="shared" si="199"/>
        <v>0</v>
      </c>
      <c r="AI494" s="28">
        <f t="shared" ref="AI494:AI542" si="225">ABS(CEILING(ROUND(AX494*K494,0),30))</f>
        <v>0</v>
      </c>
      <c r="AJ494" s="28">
        <f t="shared" ref="AJ494:AJ542" si="226">ABS(CEILING(ROUND(BA494*L494,0),30))</f>
        <v>0</v>
      </c>
      <c r="AK494" s="28">
        <f t="shared" ref="AK494:AK542" si="227">ABS(CEILING(ROUND(BD494*M494,0),30))</f>
        <v>0</v>
      </c>
      <c r="AL494" s="28">
        <f t="shared" ref="AL494:AL542" si="228">ABS(CEILING(ROUND(BG494*N494,0),30))</f>
        <v>0</v>
      </c>
      <c r="AM494" s="28">
        <f t="shared" si="200"/>
        <v>0</v>
      </c>
      <c r="AN494" s="28">
        <f t="shared" si="201"/>
        <v>0</v>
      </c>
      <c r="AO494" s="28">
        <f t="shared" ref="AO494:AO542" si="229">ABS(CEILING(ROUND(BM494*Q494,0),30))</f>
        <v>0</v>
      </c>
      <c r="AP494" s="28">
        <f t="shared" ref="AP494:AP542" si="230">ABS(CEILING(ROUND(BS494*R494,0),30))</f>
        <v>0</v>
      </c>
      <c r="AQ494" s="28">
        <f t="shared" ref="AQ494:AQ542" si="231">ABS(CEILING(ROUND(BV494*S494,0),30))</f>
        <v>0</v>
      </c>
      <c r="AR494" s="28">
        <f t="shared" si="202"/>
        <v>0</v>
      </c>
      <c r="AS494" s="31" t="e">
        <f t="shared" si="203"/>
        <v>#REF!</v>
      </c>
      <c r="AT494" s="29">
        <f t="array" ref="AT494">IFERROR(AVERAGE(AS494/J494:L494),0)</f>
        <v>0</v>
      </c>
      <c r="AU494" s="30">
        <f t="shared" si="204"/>
        <v>-1</v>
      </c>
      <c r="AV494" s="31">
        <f t="shared" si="196"/>
        <v>0</v>
      </c>
      <c r="AW494" s="29">
        <f t="array" ref="AW494">IFERROR(AVERAGE(AV494/O494:Q494),0)</f>
        <v>0</v>
      </c>
      <c r="AX494" s="30">
        <f t="shared" si="198"/>
        <v>-1</v>
      </c>
      <c r="AY494" s="31">
        <f t="shared" si="205"/>
        <v>0</v>
      </c>
      <c r="AZ494" s="29">
        <f t="array" ref="AZ494">IFERROR(AVERAGE(AY494/L494:N494),0)</f>
        <v>0</v>
      </c>
      <c r="BA494" s="30">
        <f t="shared" si="206"/>
        <v>-1</v>
      </c>
      <c r="BB494" s="31">
        <f t="shared" si="207"/>
        <v>0</v>
      </c>
      <c r="BC494" s="29">
        <f t="array" ref="BC494">IFERROR(AVERAGE(BB494/M494:O494),0)</f>
        <v>0</v>
      </c>
      <c r="BD494" s="30">
        <f t="shared" si="208"/>
        <v>-1</v>
      </c>
      <c r="BE494" s="31">
        <f t="shared" si="209"/>
        <v>0</v>
      </c>
      <c r="BF494" s="29">
        <f t="array" ref="BF494">IFERROR(AVERAGE(BE494/N494:P494),0)</f>
        <v>0</v>
      </c>
      <c r="BG494" s="30">
        <f t="shared" si="210"/>
        <v>-1</v>
      </c>
      <c r="BH494" s="31">
        <f t="shared" si="211"/>
        <v>0</v>
      </c>
      <c r="BI494" s="29">
        <f t="array" ref="BI494">IFERROR(AVERAGE(BH494/O494:Q494),0)</f>
        <v>0</v>
      </c>
      <c r="BJ494" s="30">
        <f t="shared" si="212"/>
        <v>-1</v>
      </c>
      <c r="BK494" s="31">
        <f t="shared" si="213"/>
        <v>0</v>
      </c>
      <c r="BL494" s="29">
        <f t="array" ref="BL494">IFERROR(AVERAGE(BK494/P494:R494),0)</f>
        <v>0</v>
      </c>
      <c r="BM494" s="30">
        <f t="shared" si="214"/>
        <v>-1</v>
      </c>
      <c r="BN494" s="31">
        <f t="shared" si="215"/>
        <v>0</v>
      </c>
      <c r="BO494" s="29">
        <f t="array" ref="BO494">IFERROR(AVERAGE(BN494/Q494:S494),0)</f>
        <v>0</v>
      </c>
      <c r="BP494" s="30">
        <f t="shared" si="216"/>
        <v>-1</v>
      </c>
      <c r="BQ494" s="31">
        <f t="shared" si="217"/>
        <v>0</v>
      </c>
      <c r="BR494" s="29">
        <f t="array" ref="BR494">IFERROR(AVERAGE(BQ494/R494:T494),0)</f>
        <v>0</v>
      </c>
      <c r="BS494" s="30">
        <f t="shared" si="218"/>
        <v>-1</v>
      </c>
      <c r="BT494" s="31">
        <f t="shared" si="219"/>
        <v>0</v>
      </c>
      <c r="BU494" s="29">
        <f t="array" ref="BU494">IFERROR(AVERAGE(BT494/R494:T494),0)</f>
        <v>0</v>
      </c>
      <c r="BV494" s="30">
        <f t="shared" si="220"/>
        <v>-1</v>
      </c>
      <c r="BW494" s="31">
        <f t="shared" si="221"/>
        <v>0</v>
      </c>
      <c r="BX494" s="29">
        <f t="array" ref="BX494">IFERROR(AVERAGE(BW494/R494:T494),0)</f>
        <v>0</v>
      </c>
      <c r="BY494" s="30">
        <f t="shared" si="222"/>
        <v>-1</v>
      </c>
      <c r="BZ494" s="31">
        <f t="shared" si="223"/>
        <v>0</v>
      </c>
      <c r="CA494" s="29">
        <f t="array" ref="CA494">IFERROR(AVERAGE(BZ494/R494:T494),0)</f>
        <v>0</v>
      </c>
      <c r="CB494" s="30">
        <f t="shared" si="224"/>
        <v>-1</v>
      </c>
    </row>
    <row r="495" spans="2:80" ht="15" hidden="1" customHeight="1" x14ac:dyDescent="0.25">
      <c r="B495" s="39" t="s">
        <v>1000</v>
      </c>
      <c r="C495" s="24" t="s">
        <v>1001</v>
      </c>
      <c r="D495" s="24" t="s">
        <v>58</v>
      </c>
      <c r="E495" s="24" t="s">
        <v>93</v>
      </c>
      <c r="F495" s="24"/>
      <c r="G495" s="24" t="s">
        <v>94</v>
      </c>
      <c r="H495" s="25">
        <v>1</v>
      </c>
      <c r="I495" s="26">
        <v>0</v>
      </c>
      <c r="J495" s="26">
        <v>0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  <c r="T495" s="26">
        <v>0</v>
      </c>
      <c r="U495" s="26">
        <v>0</v>
      </c>
      <c r="V495" s="26">
        <v>0</v>
      </c>
      <c r="W495" s="26">
        <v>0</v>
      </c>
      <c r="X495" s="26">
        <v>0</v>
      </c>
      <c r="Y495" s="26">
        <v>0</v>
      </c>
      <c r="Z495" s="36">
        <v>0</v>
      </c>
      <c r="AA495" s="26">
        <v>0</v>
      </c>
      <c r="AB495" s="26">
        <v>0</v>
      </c>
      <c r="AC495" s="28">
        <v>0</v>
      </c>
      <c r="AD495" s="28">
        <v>0</v>
      </c>
      <c r="AE495" s="26">
        <f t="shared" si="194"/>
        <v>0</v>
      </c>
      <c r="AF495" s="29">
        <f t="array" ref="AF495">IFERROR(AVERAGE(AE495/N495:P495),0)</f>
        <v>0</v>
      </c>
      <c r="AG495" s="30">
        <f t="shared" si="195"/>
        <v>-1</v>
      </c>
      <c r="AH495" s="28">
        <f t="shared" si="199"/>
        <v>0</v>
      </c>
      <c r="AI495" s="28">
        <f t="shared" si="225"/>
        <v>0</v>
      </c>
      <c r="AJ495" s="28">
        <f t="shared" si="226"/>
        <v>0</v>
      </c>
      <c r="AK495" s="28">
        <f t="shared" si="227"/>
        <v>0</v>
      </c>
      <c r="AL495" s="28">
        <f t="shared" si="228"/>
        <v>0</v>
      </c>
      <c r="AM495" s="28">
        <f t="shared" si="200"/>
        <v>0</v>
      </c>
      <c r="AN495" s="28">
        <f t="shared" si="201"/>
        <v>0</v>
      </c>
      <c r="AO495" s="28">
        <f t="shared" si="229"/>
        <v>0</v>
      </c>
      <c r="AP495" s="28">
        <f t="shared" si="230"/>
        <v>0</v>
      </c>
      <c r="AQ495" s="28">
        <f t="shared" si="231"/>
        <v>0</v>
      </c>
      <c r="AR495" s="28">
        <f t="shared" si="202"/>
        <v>0</v>
      </c>
      <c r="AS495" s="31" t="e">
        <f t="shared" si="203"/>
        <v>#REF!</v>
      </c>
      <c r="AT495" s="29">
        <f t="array" ref="AT495">IFERROR(AVERAGE(AS495/J495:L495),0)</f>
        <v>0</v>
      </c>
      <c r="AU495" s="30">
        <f t="shared" si="204"/>
        <v>-1</v>
      </c>
      <c r="AV495" s="31">
        <f t="shared" si="196"/>
        <v>0</v>
      </c>
      <c r="AW495" s="29">
        <f t="array" ref="AW495">IFERROR(AVERAGE(AV495/O495:Q495),0)</f>
        <v>0</v>
      </c>
      <c r="AX495" s="30">
        <f t="shared" si="198"/>
        <v>-1</v>
      </c>
      <c r="AY495" s="31">
        <f t="shared" si="205"/>
        <v>0</v>
      </c>
      <c r="AZ495" s="29">
        <f t="array" ref="AZ495">IFERROR(AVERAGE(AY495/L495:N495),0)</f>
        <v>0</v>
      </c>
      <c r="BA495" s="30">
        <f t="shared" si="206"/>
        <v>-1</v>
      </c>
      <c r="BB495" s="31">
        <f t="shared" si="207"/>
        <v>0</v>
      </c>
      <c r="BC495" s="29">
        <f t="array" ref="BC495">IFERROR(AVERAGE(BB495/M495:O495),0)</f>
        <v>0</v>
      </c>
      <c r="BD495" s="30">
        <f t="shared" si="208"/>
        <v>-1</v>
      </c>
      <c r="BE495" s="31">
        <f t="shared" si="209"/>
        <v>0</v>
      </c>
      <c r="BF495" s="29">
        <f t="array" ref="BF495">IFERROR(AVERAGE(BE495/N495:P495),0)</f>
        <v>0</v>
      </c>
      <c r="BG495" s="30">
        <f t="shared" si="210"/>
        <v>-1</v>
      </c>
      <c r="BH495" s="31">
        <f t="shared" si="211"/>
        <v>0</v>
      </c>
      <c r="BI495" s="29">
        <f t="array" ref="BI495">IFERROR(AVERAGE(BH495/O495:Q495),0)</f>
        <v>0</v>
      </c>
      <c r="BJ495" s="30">
        <f t="shared" si="212"/>
        <v>-1</v>
      </c>
      <c r="BK495" s="31">
        <f t="shared" si="213"/>
        <v>0</v>
      </c>
      <c r="BL495" s="29">
        <f t="array" ref="BL495">IFERROR(AVERAGE(BK495/P495:R495),0)</f>
        <v>0</v>
      </c>
      <c r="BM495" s="30">
        <f t="shared" si="214"/>
        <v>-1</v>
      </c>
      <c r="BN495" s="31">
        <f t="shared" si="215"/>
        <v>0</v>
      </c>
      <c r="BO495" s="29">
        <f t="array" ref="BO495">IFERROR(AVERAGE(BN495/Q495:S495),0)</f>
        <v>0</v>
      </c>
      <c r="BP495" s="30">
        <f t="shared" si="216"/>
        <v>-1</v>
      </c>
      <c r="BQ495" s="31">
        <f t="shared" si="217"/>
        <v>0</v>
      </c>
      <c r="BR495" s="29">
        <f t="array" ref="BR495">IFERROR(AVERAGE(BQ495/R495:T495),0)</f>
        <v>0</v>
      </c>
      <c r="BS495" s="30">
        <f t="shared" si="218"/>
        <v>-1</v>
      </c>
      <c r="BT495" s="31">
        <f t="shared" si="219"/>
        <v>0</v>
      </c>
      <c r="BU495" s="29">
        <f t="array" ref="BU495">IFERROR(AVERAGE(BT495/R495:T495),0)</f>
        <v>0</v>
      </c>
      <c r="BV495" s="30">
        <f t="shared" si="220"/>
        <v>-1</v>
      </c>
      <c r="BW495" s="31">
        <f t="shared" si="221"/>
        <v>0</v>
      </c>
      <c r="BX495" s="29">
        <f t="array" ref="BX495">IFERROR(AVERAGE(BW495/R495:T495),0)</f>
        <v>0</v>
      </c>
      <c r="BY495" s="30">
        <f t="shared" si="222"/>
        <v>-1</v>
      </c>
      <c r="BZ495" s="31">
        <f t="shared" si="223"/>
        <v>0</v>
      </c>
      <c r="CA495" s="29">
        <f t="array" ref="CA495">IFERROR(AVERAGE(BZ495/R495:T495),0)</f>
        <v>0</v>
      </c>
      <c r="CB495" s="30">
        <f t="shared" si="224"/>
        <v>-1</v>
      </c>
    </row>
    <row r="496" spans="2:80" ht="15" hidden="1" customHeight="1" x14ac:dyDescent="0.25">
      <c r="B496" s="42" t="s">
        <v>1002</v>
      </c>
      <c r="C496" s="24" t="s">
        <v>1003</v>
      </c>
      <c r="D496" s="42"/>
      <c r="E496" s="24" t="s">
        <v>93</v>
      </c>
      <c r="F496" s="24"/>
      <c r="G496" s="24" t="s">
        <v>94</v>
      </c>
      <c r="H496" s="25">
        <v>1</v>
      </c>
      <c r="I496" s="26">
        <v>0</v>
      </c>
      <c r="J496" s="26">
        <v>0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  <c r="T496" s="26">
        <v>0</v>
      </c>
      <c r="U496" s="26">
        <v>0</v>
      </c>
      <c r="V496" s="26">
        <v>0</v>
      </c>
      <c r="W496" s="26">
        <v>0</v>
      </c>
      <c r="X496" s="26">
        <v>0</v>
      </c>
      <c r="Y496" s="26">
        <v>0</v>
      </c>
      <c r="Z496" s="36">
        <v>0</v>
      </c>
      <c r="AA496" s="26">
        <v>0</v>
      </c>
      <c r="AB496" s="26">
        <v>0</v>
      </c>
      <c r="AC496" s="28">
        <v>0</v>
      </c>
      <c r="AD496" s="28">
        <v>0</v>
      </c>
      <c r="AE496" s="26">
        <f t="shared" si="194"/>
        <v>0</v>
      </c>
      <c r="AF496" s="29">
        <f t="array" ref="AF496">IFERROR(AVERAGE(AE496/N496:P496),0)</f>
        <v>0</v>
      </c>
      <c r="AG496" s="30">
        <f t="shared" si="195"/>
        <v>-1</v>
      </c>
      <c r="AH496" s="28">
        <f t="shared" si="199"/>
        <v>0</v>
      </c>
      <c r="AI496" s="28">
        <f t="shared" si="225"/>
        <v>0</v>
      </c>
      <c r="AJ496" s="28">
        <f t="shared" si="226"/>
        <v>0</v>
      </c>
      <c r="AK496" s="28">
        <f t="shared" si="227"/>
        <v>0</v>
      </c>
      <c r="AL496" s="28">
        <f t="shared" si="228"/>
        <v>0</v>
      </c>
      <c r="AM496" s="28">
        <f t="shared" si="200"/>
        <v>0</v>
      </c>
      <c r="AN496" s="28">
        <f t="shared" si="201"/>
        <v>0</v>
      </c>
      <c r="AO496" s="28">
        <f t="shared" si="229"/>
        <v>0</v>
      </c>
      <c r="AP496" s="28">
        <f t="shared" si="230"/>
        <v>0</v>
      </c>
      <c r="AQ496" s="28">
        <f t="shared" si="231"/>
        <v>0</v>
      </c>
      <c r="AR496" s="28">
        <f t="shared" si="202"/>
        <v>0</v>
      </c>
      <c r="AS496" s="31" t="e">
        <f t="shared" si="203"/>
        <v>#REF!</v>
      </c>
      <c r="AT496" s="29">
        <f t="array" ref="AT496">IFERROR(AVERAGE(AS496/J496:L496),0)</f>
        <v>0</v>
      </c>
      <c r="AU496" s="30">
        <f t="shared" si="204"/>
        <v>-1</v>
      </c>
      <c r="AV496" s="31">
        <f t="shared" si="196"/>
        <v>0</v>
      </c>
      <c r="AW496" s="29">
        <f t="array" ref="AW496">IFERROR(AVERAGE(AV496/O496:Q496),0)</f>
        <v>0</v>
      </c>
      <c r="AX496" s="30">
        <f t="shared" si="198"/>
        <v>-1</v>
      </c>
      <c r="AY496" s="31">
        <f t="shared" si="205"/>
        <v>0</v>
      </c>
      <c r="AZ496" s="29">
        <f t="array" ref="AZ496">IFERROR(AVERAGE(AY496/L496:N496),0)</f>
        <v>0</v>
      </c>
      <c r="BA496" s="30">
        <f t="shared" si="206"/>
        <v>-1</v>
      </c>
      <c r="BB496" s="31">
        <f t="shared" si="207"/>
        <v>0</v>
      </c>
      <c r="BC496" s="29">
        <f t="array" ref="BC496">IFERROR(AVERAGE(BB496/M496:O496),0)</f>
        <v>0</v>
      </c>
      <c r="BD496" s="30">
        <f t="shared" si="208"/>
        <v>-1</v>
      </c>
      <c r="BE496" s="31">
        <f t="shared" si="209"/>
        <v>0</v>
      </c>
      <c r="BF496" s="29">
        <f t="array" ref="BF496">IFERROR(AVERAGE(BE496/N496:P496),0)</f>
        <v>0</v>
      </c>
      <c r="BG496" s="30">
        <f t="shared" si="210"/>
        <v>-1</v>
      </c>
      <c r="BH496" s="31">
        <f t="shared" si="211"/>
        <v>0</v>
      </c>
      <c r="BI496" s="29">
        <f t="array" ref="BI496">IFERROR(AVERAGE(BH496/O496:Q496),0)</f>
        <v>0</v>
      </c>
      <c r="BJ496" s="30">
        <f t="shared" si="212"/>
        <v>-1</v>
      </c>
      <c r="BK496" s="31">
        <f t="shared" si="213"/>
        <v>0</v>
      </c>
      <c r="BL496" s="29">
        <f t="array" ref="BL496">IFERROR(AVERAGE(BK496/P496:R496),0)</f>
        <v>0</v>
      </c>
      <c r="BM496" s="30">
        <f t="shared" si="214"/>
        <v>-1</v>
      </c>
      <c r="BN496" s="31">
        <f t="shared" si="215"/>
        <v>0</v>
      </c>
      <c r="BO496" s="29">
        <f t="array" ref="BO496">IFERROR(AVERAGE(BN496/Q496:S496),0)</f>
        <v>0</v>
      </c>
      <c r="BP496" s="30">
        <f t="shared" si="216"/>
        <v>-1</v>
      </c>
      <c r="BQ496" s="31">
        <f t="shared" si="217"/>
        <v>0</v>
      </c>
      <c r="BR496" s="29">
        <f t="array" ref="BR496">IFERROR(AVERAGE(BQ496/R496:T496),0)</f>
        <v>0</v>
      </c>
      <c r="BS496" s="30">
        <f t="shared" si="218"/>
        <v>-1</v>
      </c>
      <c r="BT496" s="31">
        <f t="shared" si="219"/>
        <v>0</v>
      </c>
      <c r="BU496" s="29">
        <f t="array" ref="BU496">IFERROR(AVERAGE(BT496/R496:T496),0)</f>
        <v>0</v>
      </c>
      <c r="BV496" s="30">
        <f t="shared" si="220"/>
        <v>-1</v>
      </c>
      <c r="BW496" s="31">
        <f t="shared" si="221"/>
        <v>0</v>
      </c>
      <c r="BX496" s="29">
        <f t="array" ref="BX496">IFERROR(AVERAGE(BW496/R496:T496),0)</f>
        <v>0</v>
      </c>
      <c r="BY496" s="30">
        <f t="shared" si="222"/>
        <v>-1</v>
      </c>
      <c r="BZ496" s="31">
        <f t="shared" si="223"/>
        <v>0</v>
      </c>
      <c r="CA496" s="29">
        <f t="array" ref="CA496">IFERROR(AVERAGE(BZ496/R496:T496),0)</f>
        <v>0</v>
      </c>
      <c r="CB496" s="30">
        <f t="shared" si="224"/>
        <v>-1</v>
      </c>
    </row>
    <row r="497" spans="2:80" ht="15" hidden="1" customHeight="1" x14ac:dyDescent="0.25">
      <c r="B497" s="42" t="s">
        <v>1004</v>
      </c>
      <c r="C497" s="24" t="s">
        <v>1005</v>
      </c>
      <c r="D497" s="42"/>
      <c r="E497" s="24" t="s">
        <v>93</v>
      </c>
      <c r="F497" s="24"/>
      <c r="G497" s="24" t="s">
        <v>94</v>
      </c>
      <c r="H497" s="25">
        <v>1</v>
      </c>
      <c r="I497" s="26">
        <v>0</v>
      </c>
      <c r="J497" s="26">
        <v>0</v>
      </c>
      <c r="K497" s="26">
        <v>0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  <c r="T497" s="26">
        <v>0</v>
      </c>
      <c r="U497" s="26">
        <v>0</v>
      </c>
      <c r="V497" s="26">
        <v>0</v>
      </c>
      <c r="W497" s="26">
        <v>0</v>
      </c>
      <c r="X497" s="26">
        <v>0</v>
      </c>
      <c r="Y497" s="26">
        <v>0</v>
      </c>
      <c r="Z497" s="36">
        <v>0</v>
      </c>
      <c r="AA497" s="26">
        <v>0</v>
      </c>
      <c r="AB497" s="26">
        <v>0</v>
      </c>
      <c r="AC497" s="28">
        <v>81</v>
      </c>
      <c r="AD497" s="28">
        <v>0</v>
      </c>
      <c r="AE497" s="26">
        <f t="shared" si="194"/>
        <v>81</v>
      </c>
      <c r="AF497" s="29">
        <f t="array" ref="AF497">IFERROR(AVERAGE(AE497/N497:P497),0)</f>
        <v>0</v>
      </c>
      <c r="AG497" s="30">
        <f t="shared" si="195"/>
        <v>-1</v>
      </c>
      <c r="AH497" s="28">
        <f t="shared" si="199"/>
        <v>0</v>
      </c>
      <c r="AI497" s="28">
        <f t="shared" si="225"/>
        <v>0</v>
      </c>
      <c r="AJ497" s="28">
        <f t="shared" si="226"/>
        <v>0</v>
      </c>
      <c r="AK497" s="28">
        <f t="shared" si="227"/>
        <v>0</v>
      </c>
      <c r="AL497" s="28">
        <f t="shared" si="228"/>
        <v>0</v>
      </c>
      <c r="AM497" s="28">
        <f t="shared" si="200"/>
        <v>0</v>
      </c>
      <c r="AN497" s="28">
        <f t="shared" si="201"/>
        <v>0</v>
      </c>
      <c r="AO497" s="28">
        <f t="shared" si="229"/>
        <v>0</v>
      </c>
      <c r="AP497" s="28">
        <f t="shared" si="230"/>
        <v>0</v>
      </c>
      <c r="AQ497" s="28">
        <f t="shared" si="231"/>
        <v>0</v>
      </c>
      <c r="AR497" s="28">
        <f t="shared" si="202"/>
        <v>0</v>
      </c>
      <c r="AS497" s="31" t="e">
        <f t="shared" si="203"/>
        <v>#REF!</v>
      </c>
      <c r="AT497" s="29">
        <f t="array" ref="AT497">IFERROR(AVERAGE(AS497/J497:L497),0)</f>
        <v>0</v>
      </c>
      <c r="AU497" s="30">
        <f t="shared" si="204"/>
        <v>-1</v>
      </c>
      <c r="AV497" s="31">
        <f t="shared" si="196"/>
        <v>81</v>
      </c>
      <c r="AW497" s="29">
        <f t="array" ref="AW497">IFERROR(AVERAGE(AV497/O497:Q497),0)</f>
        <v>0</v>
      </c>
      <c r="AX497" s="30">
        <f t="shared" si="198"/>
        <v>-1</v>
      </c>
      <c r="AY497" s="31">
        <f t="shared" si="205"/>
        <v>81</v>
      </c>
      <c r="AZ497" s="29">
        <f t="array" ref="AZ497">IFERROR(AVERAGE(AY497/L497:N497),0)</f>
        <v>0</v>
      </c>
      <c r="BA497" s="30">
        <f t="shared" si="206"/>
        <v>-1</v>
      </c>
      <c r="BB497" s="31">
        <f t="shared" si="207"/>
        <v>81</v>
      </c>
      <c r="BC497" s="29">
        <f t="array" ref="BC497">IFERROR(AVERAGE(BB497/M497:O497),0)</f>
        <v>0</v>
      </c>
      <c r="BD497" s="30">
        <f t="shared" si="208"/>
        <v>-1</v>
      </c>
      <c r="BE497" s="31">
        <f t="shared" si="209"/>
        <v>81</v>
      </c>
      <c r="BF497" s="29">
        <f t="array" ref="BF497">IFERROR(AVERAGE(BE497/N497:P497),0)</f>
        <v>0</v>
      </c>
      <c r="BG497" s="30">
        <f t="shared" si="210"/>
        <v>-1</v>
      </c>
      <c r="BH497" s="31">
        <f t="shared" si="211"/>
        <v>81</v>
      </c>
      <c r="BI497" s="29">
        <f t="array" ref="BI497">IFERROR(AVERAGE(BH497/O497:Q497),0)</f>
        <v>0</v>
      </c>
      <c r="BJ497" s="30">
        <f t="shared" si="212"/>
        <v>-1</v>
      </c>
      <c r="BK497" s="31">
        <f t="shared" si="213"/>
        <v>81</v>
      </c>
      <c r="BL497" s="29">
        <f t="array" ref="BL497">IFERROR(AVERAGE(BK497/P497:R497),0)</f>
        <v>0</v>
      </c>
      <c r="BM497" s="30">
        <f t="shared" si="214"/>
        <v>-1</v>
      </c>
      <c r="BN497" s="31">
        <f t="shared" si="215"/>
        <v>81</v>
      </c>
      <c r="BO497" s="29">
        <f t="array" ref="BO497">IFERROR(AVERAGE(BN497/Q497:S497),0)</f>
        <v>0</v>
      </c>
      <c r="BP497" s="30">
        <f t="shared" si="216"/>
        <v>-1</v>
      </c>
      <c r="BQ497" s="31">
        <f t="shared" si="217"/>
        <v>81</v>
      </c>
      <c r="BR497" s="29">
        <f t="array" ref="BR497">IFERROR(AVERAGE(BQ497/R497:T497),0)</f>
        <v>0</v>
      </c>
      <c r="BS497" s="30">
        <f t="shared" si="218"/>
        <v>-1</v>
      </c>
      <c r="BT497" s="31">
        <f t="shared" si="219"/>
        <v>81</v>
      </c>
      <c r="BU497" s="29">
        <f t="array" ref="BU497">IFERROR(AVERAGE(BT497/R497:T497),0)</f>
        <v>0</v>
      </c>
      <c r="BV497" s="30">
        <f t="shared" si="220"/>
        <v>-1</v>
      </c>
      <c r="BW497" s="31">
        <f t="shared" si="221"/>
        <v>81</v>
      </c>
      <c r="BX497" s="29">
        <f t="array" ref="BX497">IFERROR(AVERAGE(BW497/R497:T497),0)</f>
        <v>0</v>
      </c>
      <c r="BY497" s="30">
        <f t="shared" si="222"/>
        <v>-1</v>
      </c>
      <c r="BZ497" s="31">
        <f t="shared" si="223"/>
        <v>81</v>
      </c>
      <c r="CA497" s="29">
        <f t="array" ref="CA497">IFERROR(AVERAGE(BZ497/R497:T497),0)</f>
        <v>0</v>
      </c>
      <c r="CB497" s="30">
        <f t="shared" si="224"/>
        <v>-1</v>
      </c>
    </row>
    <row r="498" spans="2:80" ht="15" hidden="1" customHeight="1" x14ac:dyDescent="0.25">
      <c r="B498" s="39" t="s">
        <v>1006</v>
      </c>
      <c r="C498" s="24" t="s">
        <v>1007</v>
      </c>
      <c r="D498" s="24" t="s">
        <v>58</v>
      </c>
      <c r="E498" s="24" t="s">
        <v>93</v>
      </c>
      <c r="F498" s="24"/>
      <c r="G498" s="24" t="s">
        <v>94</v>
      </c>
      <c r="H498" s="25">
        <v>1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26">
        <v>0</v>
      </c>
      <c r="V498" s="26">
        <v>0</v>
      </c>
      <c r="W498" s="26">
        <v>0</v>
      </c>
      <c r="X498" s="26">
        <v>0</v>
      </c>
      <c r="Y498" s="26">
        <v>0</v>
      </c>
      <c r="Z498" s="36">
        <v>0</v>
      </c>
      <c r="AA498" s="26">
        <v>0</v>
      </c>
      <c r="AB498" s="26">
        <v>0</v>
      </c>
      <c r="AC498" s="28">
        <v>52</v>
      </c>
      <c r="AD498" s="28">
        <v>0</v>
      </c>
      <c r="AE498" s="26">
        <f t="shared" si="194"/>
        <v>52</v>
      </c>
      <c r="AF498" s="29">
        <f t="array" ref="AF498">IFERROR(AVERAGE(AE498/N498:P498),0)</f>
        <v>0</v>
      </c>
      <c r="AG498" s="30">
        <f t="shared" si="195"/>
        <v>-1</v>
      </c>
      <c r="AH498" s="28">
        <f t="shared" si="199"/>
        <v>0</v>
      </c>
      <c r="AI498" s="28">
        <f t="shared" si="225"/>
        <v>0</v>
      </c>
      <c r="AJ498" s="28">
        <f t="shared" si="226"/>
        <v>0</v>
      </c>
      <c r="AK498" s="28">
        <f t="shared" si="227"/>
        <v>0</v>
      </c>
      <c r="AL498" s="28">
        <f t="shared" si="228"/>
        <v>0</v>
      </c>
      <c r="AM498" s="28">
        <f t="shared" si="200"/>
        <v>0</v>
      </c>
      <c r="AN498" s="28">
        <f t="shared" si="201"/>
        <v>0</v>
      </c>
      <c r="AO498" s="28">
        <f t="shared" si="229"/>
        <v>0</v>
      </c>
      <c r="AP498" s="28">
        <f t="shared" si="230"/>
        <v>0</v>
      </c>
      <c r="AQ498" s="28">
        <f t="shared" si="231"/>
        <v>0</v>
      </c>
      <c r="AR498" s="28">
        <f t="shared" si="202"/>
        <v>0</v>
      </c>
      <c r="AS498" s="31" t="e">
        <f t="shared" si="203"/>
        <v>#REF!</v>
      </c>
      <c r="AT498" s="29">
        <f t="array" ref="AT498">IFERROR(AVERAGE(AS498/J498:L498),0)</f>
        <v>0</v>
      </c>
      <c r="AU498" s="30">
        <f t="shared" si="204"/>
        <v>-1</v>
      </c>
      <c r="AV498" s="31">
        <f t="shared" si="196"/>
        <v>52</v>
      </c>
      <c r="AW498" s="29">
        <f t="array" ref="AW498">IFERROR(AVERAGE(AV498/O498:Q498),0)</f>
        <v>0</v>
      </c>
      <c r="AX498" s="30">
        <f t="shared" si="198"/>
        <v>-1</v>
      </c>
      <c r="AY498" s="31">
        <f t="shared" si="205"/>
        <v>52</v>
      </c>
      <c r="AZ498" s="29">
        <f t="array" ref="AZ498">IFERROR(AVERAGE(AY498/L498:N498),0)</f>
        <v>0</v>
      </c>
      <c r="BA498" s="30">
        <f t="shared" si="206"/>
        <v>-1</v>
      </c>
      <c r="BB498" s="31">
        <f t="shared" si="207"/>
        <v>52</v>
      </c>
      <c r="BC498" s="29">
        <f t="array" ref="BC498">IFERROR(AVERAGE(BB498/M498:O498),0)</f>
        <v>0</v>
      </c>
      <c r="BD498" s="30">
        <f t="shared" si="208"/>
        <v>-1</v>
      </c>
      <c r="BE498" s="31">
        <f t="shared" si="209"/>
        <v>52</v>
      </c>
      <c r="BF498" s="29">
        <f t="array" ref="BF498">IFERROR(AVERAGE(BE498/N498:P498),0)</f>
        <v>0</v>
      </c>
      <c r="BG498" s="30">
        <f t="shared" si="210"/>
        <v>-1</v>
      </c>
      <c r="BH498" s="31">
        <f t="shared" si="211"/>
        <v>52</v>
      </c>
      <c r="BI498" s="29">
        <f t="array" ref="BI498">IFERROR(AVERAGE(BH498/O498:Q498),0)</f>
        <v>0</v>
      </c>
      <c r="BJ498" s="30">
        <f t="shared" si="212"/>
        <v>-1</v>
      </c>
      <c r="BK498" s="31">
        <f t="shared" si="213"/>
        <v>52</v>
      </c>
      <c r="BL498" s="29">
        <f t="array" ref="BL498">IFERROR(AVERAGE(BK498/P498:R498),0)</f>
        <v>0</v>
      </c>
      <c r="BM498" s="30">
        <f t="shared" si="214"/>
        <v>-1</v>
      </c>
      <c r="BN498" s="31">
        <f t="shared" si="215"/>
        <v>52</v>
      </c>
      <c r="BO498" s="29">
        <f t="array" ref="BO498">IFERROR(AVERAGE(BN498/Q498:S498),0)</f>
        <v>0</v>
      </c>
      <c r="BP498" s="30">
        <f t="shared" si="216"/>
        <v>-1</v>
      </c>
      <c r="BQ498" s="31">
        <f t="shared" si="217"/>
        <v>52</v>
      </c>
      <c r="BR498" s="29">
        <f t="array" ref="BR498">IFERROR(AVERAGE(BQ498/R498:T498),0)</f>
        <v>0</v>
      </c>
      <c r="BS498" s="30">
        <f t="shared" si="218"/>
        <v>-1</v>
      </c>
      <c r="BT498" s="31">
        <f t="shared" si="219"/>
        <v>52</v>
      </c>
      <c r="BU498" s="29">
        <f t="array" ref="BU498">IFERROR(AVERAGE(BT498/R498:T498),0)</f>
        <v>0</v>
      </c>
      <c r="BV498" s="30">
        <f t="shared" si="220"/>
        <v>-1</v>
      </c>
      <c r="BW498" s="31">
        <f t="shared" si="221"/>
        <v>52</v>
      </c>
      <c r="BX498" s="29">
        <f t="array" ref="BX498">IFERROR(AVERAGE(BW498/R498:T498),0)</f>
        <v>0</v>
      </c>
      <c r="BY498" s="30">
        <f t="shared" si="222"/>
        <v>-1</v>
      </c>
      <c r="BZ498" s="31">
        <f t="shared" si="223"/>
        <v>52</v>
      </c>
      <c r="CA498" s="29">
        <f t="array" ref="CA498">IFERROR(AVERAGE(BZ498/R498:T498),0)</f>
        <v>0</v>
      </c>
      <c r="CB498" s="30">
        <f t="shared" si="224"/>
        <v>-1</v>
      </c>
    </row>
    <row r="499" spans="2:80" ht="15" hidden="1" customHeight="1" x14ac:dyDescent="0.25">
      <c r="B499" s="39" t="s">
        <v>1008</v>
      </c>
      <c r="C499" s="24" t="s">
        <v>1009</v>
      </c>
      <c r="D499" s="24" t="s">
        <v>58</v>
      </c>
      <c r="E499" s="24" t="s">
        <v>93</v>
      </c>
      <c r="F499" s="24"/>
      <c r="G499" s="24" t="s">
        <v>112</v>
      </c>
      <c r="H499" s="25">
        <v>1</v>
      </c>
      <c r="I499" s="26">
        <v>0</v>
      </c>
      <c r="J499" s="26">
        <v>0</v>
      </c>
      <c r="K499" s="26">
        <v>0</v>
      </c>
      <c r="L499" s="26">
        <v>0</v>
      </c>
      <c r="M499" s="26">
        <v>0</v>
      </c>
      <c r="N499" s="26">
        <v>0</v>
      </c>
      <c r="O499" s="26">
        <v>10</v>
      </c>
      <c r="P499" s="26">
        <v>0</v>
      </c>
      <c r="Q499" s="26">
        <v>0</v>
      </c>
      <c r="R499" s="26">
        <v>0</v>
      </c>
      <c r="S499" s="26">
        <v>0</v>
      </c>
      <c r="T499" s="26">
        <v>0</v>
      </c>
      <c r="U499" s="26">
        <v>0</v>
      </c>
      <c r="V499" s="26">
        <v>0</v>
      </c>
      <c r="W499" s="26">
        <v>0</v>
      </c>
      <c r="X499" s="26">
        <v>0</v>
      </c>
      <c r="Y499" s="26">
        <v>0</v>
      </c>
      <c r="Z499" s="36">
        <v>0</v>
      </c>
      <c r="AA499" s="26">
        <v>10</v>
      </c>
      <c r="AB499" s="26">
        <v>0</v>
      </c>
      <c r="AC499" s="28">
        <v>13</v>
      </c>
      <c r="AD499" s="28">
        <v>0</v>
      </c>
      <c r="AE499" s="26">
        <f t="shared" si="194"/>
        <v>3</v>
      </c>
      <c r="AF499" s="29">
        <f t="array" ref="AF499">IFERROR(AVERAGE(AE499/N499:P499),0)</f>
        <v>0</v>
      </c>
      <c r="AG499" s="30">
        <f t="shared" si="195"/>
        <v>-1</v>
      </c>
      <c r="AH499" s="28">
        <f t="shared" si="199"/>
        <v>0</v>
      </c>
      <c r="AI499" s="28">
        <f t="shared" si="225"/>
        <v>0</v>
      </c>
      <c r="AJ499" s="28">
        <f t="shared" si="226"/>
        <v>0</v>
      </c>
      <c r="AK499" s="28">
        <f t="shared" si="227"/>
        <v>0</v>
      </c>
      <c r="AL499" s="28">
        <f t="shared" si="228"/>
        <v>0</v>
      </c>
      <c r="AM499" s="28">
        <f t="shared" si="200"/>
        <v>0</v>
      </c>
      <c r="AN499" s="28">
        <f t="shared" si="201"/>
        <v>0</v>
      </c>
      <c r="AO499" s="28">
        <f t="shared" si="229"/>
        <v>0</v>
      </c>
      <c r="AP499" s="28">
        <f t="shared" si="230"/>
        <v>0</v>
      </c>
      <c r="AQ499" s="28">
        <f t="shared" si="231"/>
        <v>0</v>
      </c>
      <c r="AR499" s="28">
        <f t="shared" si="202"/>
        <v>0</v>
      </c>
      <c r="AS499" s="31" t="e">
        <f t="shared" si="203"/>
        <v>#REF!</v>
      </c>
      <c r="AT499" s="29">
        <f t="array" ref="AT499">IFERROR(AVERAGE(AS499/J499:L499),0)</f>
        <v>0</v>
      </c>
      <c r="AU499" s="30">
        <f t="shared" si="204"/>
        <v>-1</v>
      </c>
      <c r="AV499" s="31">
        <f t="shared" si="196"/>
        <v>3</v>
      </c>
      <c r="AW499" s="29">
        <f t="array" ref="AW499">IFERROR(AVERAGE(AV499/O499:Q499),0)</f>
        <v>0</v>
      </c>
      <c r="AX499" s="30">
        <f t="shared" si="198"/>
        <v>-1</v>
      </c>
      <c r="AY499" s="31">
        <f t="shared" si="205"/>
        <v>3</v>
      </c>
      <c r="AZ499" s="29">
        <f t="array" ref="AZ499">IFERROR(AVERAGE(AY499/L499:N499),0)</f>
        <v>0</v>
      </c>
      <c r="BA499" s="30">
        <f t="shared" si="206"/>
        <v>-1</v>
      </c>
      <c r="BB499" s="31">
        <f t="shared" si="207"/>
        <v>3</v>
      </c>
      <c r="BC499" s="29">
        <f t="array" ref="BC499">IFERROR(AVERAGE(BB499/M499:O499),0)</f>
        <v>0</v>
      </c>
      <c r="BD499" s="30">
        <f t="shared" si="208"/>
        <v>-1</v>
      </c>
      <c r="BE499" s="31">
        <f t="shared" si="209"/>
        <v>3</v>
      </c>
      <c r="BF499" s="29">
        <f t="array" ref="BF499">IFERROR(AVERAGE(BE499/N499:P499),0)</f>
        <v>0</v>
      </c>
      <c r="BG499" s="30">
        <f t="shared" si="210"/>
        <v>-1</v>
      </c>
      <c r="BH499" s="31">
        <f t="shared" si="211"/>
        <v>3</v>
      </c>
      <c r="BI499" s="29">
        <f t="array" ref="BI499">IFERROR(AVERAGE(BH499/O499:Q499),0)</f>
        <v>0</v>
      </c>
      <c r="BJ499" s="30">
        <f t="shared" si="212"/>
        <v>-1</v>
      </c>
      <c r="BK499" s="31">
        <f t="shared" si="213"/>
        <v>-7</v>
      </c>
      <c r="BL499" s="29">
        <f t="array" ref="BL499">IFERROR(AVERAGE(BK499/P499:R499),0)</f>
        <v>0</v>
      </c>
      <c r="BM499" s="30">
        <f t="shared" si="214"/>
        <v>-1</v>
      </c>
      <c r="BN499" s="31">
        <f t="shared" si="215"/>
        <v>-7</v>
      </c>
      <c r="BO499" s="29">
        <f t="array" ref="BO499">IFERROR(AVERAGE(BN499/Q499:S499),0)</f>
        <v>0</v>
      </c>
      <c r="BP499" s="30">
        <f t="shared" si="216"/>
        <v>-1</v>
      </c>
      <c r="BQ499" s="31">
        <f t="shared" si="217"/>
        <v>-7</v>
      </c>
      <c r="BR499" s="29">
        <f t="array" ref="BR499">IFERROR(AVERAGE(BQ499/R499:T499),0)</f>
        <v>0</v>
      </c>
      <c r="BS499" s="30">
        <f t="shared" si="218"/>
        <v>-1</v>
      </c>
      <c r="BT499" s="31">
        <f t="shared" si="219"/>
        <v>-7</v>
      </c>
      <c r="BU499" s="29">
        <f t="array" ref="BU499">IFERROR(AVERAGE(BT499/R499:T499),0)</f>
        <v>0</v>
      </c>
      <c r="BV499" s="30">
        <f t="shared" si="220"/>
        <v>-1</v>
      </c>
      <c r="BW499" s="31">
        <f t="shared" si="221"/>
        <v>-7</v>
      </c>
      <c r="BX499" s="29">
        <f t="array" ref="BX499">IFERROR(AVERAGE(BW499/R499:T499),0)</f>
        <v>0</v>
      </c>
      <c r="BY499" s="30">
        <f t="shared" si="222"/>
        <v>-1</v>
      </c>
      <c r="BZ499" s="31">
        <f t="shared" si="223"/>
        <v>-7</v>
      </c>
      <c r="CA499" s="29">
        <f t="array" ref="CA499">IFERROR(AVERAGE(BZ499/R499:T499),0)</f>
        <v>0</v>
      </c>
      <c r="CB499" s="30">
        <f t="shared" si="224"/>
        <v>-1</v>
      </c>
    </row>
    <row r="500" spans="2:80" ht="15" hidden="1" customHeight="1" x14ac:dyDescent="0.25">
      <c r="B500" s="39" t="s">
        <v>1010</v>
      </c>
      <c r="C500" s="24" t="s">
        <v>1011</v>
      </c>
      <c r="D500" s="24" t="s">
        <v>58</v>
      </c>
      <c r="E500" s="24" t="s">
        <v>93</v>
      </c>
      <c r="F500" s="24"/>
      <c r="G500" s="24" t="s">
        <v>94</v>
      </c>
      <c r="H500" s="25">
        <v>1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  <c r="T500" s="26">
        <v>0</v>
      </c>
      <c r="U500" s="26">
        <v>0</v>
      </c>
      <c r="V500" s="26">
        <v>0</v>
      </c>
      <c r="W500" s="26">
        <v>0</v>
      </c>
      <c r="X500" s="26">
        <v>0</v>
      </c>
      <c r="Y500" s="26">
        <v>0</v>
      </c>
      <c r="Z500" s="36">
        <v>0</v>
      </c>
      <c r="AA500" s="26">
        <v>0</v>
      </c>
      <c r="AB500" s="26">
        <v>0</v>
      </c>
      <c r="AC500" s="28">
        <v>14</v>
      </c>
      <c r="AD500" s="28">
        <v>0</v>
      </c>
      <c r="AE500" s="26">
        <f t="shared" si="194"/>
        <v>14</v>
      </c>
      <c r="AF500" s="29">
        <f t="array" ref="AF500">IFERROR(AVERAGE(AE500/N500:P500),0)</f>
        <v>0</v>
      </c>
      <c r="AG500" s="30">
        <f t="shared" si="195"/>
        <v>-1</v>
      </c>
      <c r="AH500" s="28">
        <f t="shared" si="199"/>
        <v>0</v>
      </c>
      <c r="AI500" s="28">
        <f t="shared" si="225"/>
        <v>0</v>
      </c>
      <c r="AJ500" s="28">
        <f t="shared" si="226"/>
        <v>0</v>
      </c>
      <c r="AK500" s="28">
        <f t="shared" si="227"/>
        <v>0</v>
      </c>
      <c r="AL500" s="28">
        <f t="shared" si="228"/>
        <v>0</v>
      </c>
      <c r="AM500" s="28">
        <f t="shared" si="200"/>
        <v>0</v>
      </c>
      <c r="AN500" s="28">
        <f t="shared" si="201"/>
        <v>0</v>
      </c>
      <c r="AO500" s="28">
        <f t="shared" si="229"/>
        <v>0</v>
      </c>
      <c r="AP500" s="28">
        <f t="shared" si="230"/>
        <v>0</v>
      </c>
      <c r="AQ500" s="28">
        <f t="shared" si="231"/>
        <v>0</v>
      </c>
      <c r="AR500" s="28">
        <f t="shared" si="202"/>
        <v>0</v>
      </c>
      <c r="AS500" s="31" t="e">
        <f t="shared" si="203"/>
        <v>#REF!</v>
      </c>
      <c r="AT500" s="29">
        <f t="array" ref="AT500">IFERROR(AVERAGE(AS500/J500:L500),0)</f>
        <v>0</v>
      </c>
      <c r="AU500" s="30">
        <f t="shared" si="204"/>
        <v>-1</v>
      </c>
      <c r="AV500" s="31">
        <f t="shared" si="196"/>
        <v>14</v>
      </c>
      <c r="AW500" s="29">
        <f t="array" ref="AW500">IFERROR(AVERAGE(AV500/O500:Q500),0)</f>
        <v>0</v>
      </c>
      <c r="AX500" s="30">
        <f t="shared" si="198"/>
        <v>-1</v>
      </c>
      <c r="AY500" s="31">
        <f t="shared" si="205"/>
        <v>14</v>
      </c>
      <c r="AZ500" s="29">
        <f t="array" ref="AZ500">IFERROR(AVERAGE(AY500/L500:N500),0)</f>
        <v>0</v>
      </c>
      <c r="BA500" s="30">
        <f t="shared" si="206"/>
        <v>-1</v>
      </c>
      <c r="BB500" s="31">
        <f t="shared" si="207"/>
        <v>14</v>
      </c>
      <c r="BC500" s="29">
        <f t="array" ref="BC500">IFERROR(AVERAGE(BB500/M500:O500),0)</f>
        <v>0</v>
      </c>
      <c r="BD500" s="30">
        <f t="shared" si="208"/>
        <v>-1</v>
      </c>
      <c r="BE500" s="31">
        <f t="shared" si="209"/>
        <v>14</v>
      </c>
      <c r="BF500" s="29">
        <f t="array" ref="BF500">IFERROR(AVERAGE(BE500/N500:P500),0)</f>
        <v>0</v>
      </c>
      <c r="BG500" s="30">
        <f t="shared" si="210"/>
        <v>-1</v>
      </c>
      <c r="BH500" s="31">
        <f t="shared" si="211"/>
        <v>14</v>
      </c>
      <c r="BI500" s="29">
        <f t="array" ref="BI500">IFERROR(AVERAGE(BH500/O500:Q500),0)</f>
        <v>0</v>
      </c>
      <c r="BJ500" s="30">
        <f t="shared" si="212"/>
        <v>-1</v>
      </c>
      <c r="BK500" s="31">
        <f t="shared" si="213"/>
        <v>14</v>
      </c>
      <c r="BL500" s="29">
        <f t="array" ref="BL500">IFERROR(AVERAGE(BK500/P500:R500),0)</f>
        <v>0</v>
      </c>
      <c r="BM500" s="30">
        <f t="shared" si="214"/>
        <v>-1</v>
      </c>
      <c r="BN500" s="31">
        <f t="shared" si="215"/>
        <v>14</v>
      </c>
      <c r="BO500" s="29">
        <f t="array" ref="BO500">IFERROR(AVERAGE(BN500/Q500:S500),0)</f>
        <v>0</v>
      </c>
      <c r="BP500" s="30">
        <f t="shared" si="216"/>
        <v>-1</v>
      </c>
      <c r="BQ500" s="31">
        <f t="shared" si="217"/>
        <v>14</v>
      </c>
      <c r="BR500" s="29">
        <f t="array" ref="BR500">IFERROR(AVERAGE(BQ500/R500:T500),0)</f>
        <v>0</v>
      </c>
      <c r="BS500" s="30">
        <f t="shared" si="218"/>
        <v>-1</v>
      </c>
      <c r="BT500" s="31">
        <f t="shared" si="219"/>
        <v>14</v>
      </c>
      <c r="BU500" s="29">
        <f t="array" ref="BU500">IFERROR(AVERAGE(BT500/R500:T500),0)</f>
        <v>0</v>
      </c>
      <c r="BV500" s="30">
        <f t="shared" si="220"/>
        <v>-1</v>
      </c>
      <c r="BW500" s="31">
        <f t="shared" si="221"/>
        <v>14</v>
      </c>
      <c r="BX500" s="29">
        <f t="array" ref="BX500">IFERROR(AVERAGE(BW500/R500:T500),0)</f>
        <v>0</v>
      </c>
      <c r="BY500" s="30">
        <f t="shared" si="222"/>
        <v>-1</v>
      </c>
      <c r="BZ500" s="31">
        <f t="shared" si="223"/>
        <v>14</v>
      </c>
      <c r="CA500" s="29">
        <f t="array" ref="CA500">IFERROR(AVERAGE(BZ500/R500:T500),0)</f>
        <v>0</v>
      </c>
      <c r="CB500" s="30">
        <f t="shared" si="224"/>
        <v>-1</v>
      </c>
    </row>
    <row r="501" spans="2:80" ht="15" hidden="1" customHeight="1" x14ac:dyDescent="0.25">
      <c r="B501" s="39" t="s">
        <v>1012</v>
      </c>
      <c r="C501" s="24" t="s">
        <v>1013</v>
      </c>
      <c r="D501" s="24" t="s">
        <v>58</v>
      </c>
      <c r="E501" s="24" t="s">
        <v>93</v>
      </c>
      <c r="F501" s="24"/>
      <c r="G501" s="24" t="s">
        <v>94</v>
      </c>
      <c r="H501" s="25">
        <v>1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  <c r="T501" s="26">
        <v>0</v>
      </c>
      <c r="U501" s="26">
        <v>0</v>
      </c>
      <c r="V501" s="26">
        <v>0</v>
      </c>
      <c r="W501" s="26">
        <v>0</v>
      </c>
      <c r="X501" s="26">
        <v>0</v>
      </c>
      <c r="Y501" s="26">
        <v>0</v>
      </c>
      <c r="Z501" s="36">
        <v>0</v>
      </c>
      <c r="AA501" s="26">
        <v>0</v>
      </c>
      <c r="AB501" s="26">
        <v>0</v>
      </c>
      <c r="AC501" s="28">
        <v>37</v>
      </c>
      <c r="AD501" s="28">
        <v>0</v>
      </c>
      <c r="AE501" s="26">
        <f t="shared" si="194"/>
        <v>37</v>
      </c>
      <c r="AF501" s="29">
        <f t="array" ref="AF501">IFERROR(AVERAGE(AE501/N501:P501),0)</f>
        <v>0</v>
      </c>
      <c r="AG501" s="30">
        <f t="shared" si="195"/>
        <v>-1</v>
      </c>
      <c r="AH501" s="28">
        <f t="shared" si="199"/>
        <v>0</v>
      </c>
      <c r="AI501" s="28">
        <f t="shared" si="225"/>
        <v>0</v>
      </c>
      <c r="AJ501" s="28">
        <f t="shared" si="226"/>
        <v>0</v>
      </c>
      <c r="AK501" s="28">
        <f t="shared" si="227"/>
        <v>0</v>
      </c>
      <c r="AL501" s="28">
        <f t="shared" si="228"/>
        <v>0</v>
      </c>
      <c r="AM501" s="28">
        <f t="shared" si="200"/>
        <v>0</v>
      </c>
      <c r="AN501" s="28">
        <f t="shared" si="201"/>
        <v>0</v>
      </c>
      <c r="AO501" s="28">
        <f t="shared" si="229"/>
        <v>0</v>
      </c>
      <c r="AP501" s="28">
        <f t="shared" si="230"/>
        <v>0</v>
      </c>
      <c r="AQ501" s="28">
        <f t="shared" si="231"/>
        <v>0</v>
      </c>
      <c r="AR501" s="28">
        <f t="shared" si="202"/>
        <v>0</v>
      </c>
      <c r="AS501" s="31" t="e">
        <f t="shared" si="203"/>
        <v>#REF!</v>
      </c>
      <c r="AT501" s="29">
        <f t="array" ref="AT501">IFERROR(AVERAGE(AS501/J501:L501),0)</f>
        <v>0</v>
      </c>
      <c r="AU501" s="30">
        <f t="shared" si="204"/>
        <v>-1</v>
      </c>
      <c r="AV501" s="31">
        <f t="shared" si="196"/>
        <v>37</v>
      </c>
      <c r="AW501" s="29">
        <f t="array" ref="AW501">IFERROR(AVERAGE(AV501/O501:Q501),0)</f>
        <v>0</v>
      </c>
      <c r="AX501" s="30">
        <f t="shared" si="198"/>
        <v>-1</v>
      </c>
      <c r="AY501" s="31">
        <f t="shared" si="205"/>
        <v>37</v>
      </c>
      <c r="AZ501" s="29">
        <f t="array" ref="AZ501">IFERROR(AVERAGE(AY501/L501:N501),0)</f>
        <v>0</v>
      </c>
      <c r="BA501" s="30">
        <f t="shared" si="206"/>
        <v>-1</v>
      </c>
      <c r="BB501" s="31">
        <f t="shared" si="207"/>
        <v>37</v>
      </c>
      <c r="BC501" s="29">
        <f t="array" ref="BC501">IFERROR(AVERAGE(BB501/M501:O501),0)</f>
        <v>0</v>
      </c>
      <c r="BD501" s="30">
        <f t="shared" si="208"/>
        <v>-1</v>
      </c>
      <c r="BE501" s="31">
        <f t="shared" si="209"/>
        <v>37</v>
      </c>
      <c r="BF501" s="29">
        <f t="array" ref="BF501">IFERROR(AVERAGE(BE501/N501:P501),0)</f>
        <v>0</v>
      </c>
      <c r="BG501" s="30">
        <f t="shared" si="210"/>
        <v>-1</v>
      </c>
      <c r="BH501" s="31">
        <f t="shared" si="211"/>
        <v>37</v>
      </c>
      <c r="BI501" s="29">
        <f t="array" ref="BI501">IFERROR(AVERAGE(BH501/O501:Q501),0)</f>
        <v>0</v>
      </c>
      <c r="BJ501" s="30">
        <f t="shared" si="212"/>
        <v>-1</v>
      </c>
      <c r="BK501" s="31">
        <f t="shared" si="213"/>
        <v>37</v>
      </c>
      <c r="BL501" s="29">
        <f t="array" ref="BL501">IFERROR(AVERAGE(BK501/P501:R501),0)</f>
        <v>0</v>
      </c>
      <c r="BM501" s="30">
        <f t="shared" si="214"/>
        <v>-1</v>
      </c>
      <c r="BN501" s="31">
        <f t="shared" si="215"/>
        <v>37</v>
      </c>
      <c r="BO501" s="29">
        <f t="array" ref="BO501">IFERROR(AVERAGE(BN501/Q501:S501),0)</f>
        <v>0</v>
      </c>
      <c r="BP501" s="30">
        <f t="shared" si="216"/>
        <v>-1</v>
      </c>
      <c r="BQ501" s="31">
        <f t="shared" si="217"/>
        <v>37</v>
      </c>
      <c r="BR501" s="29">
        <f t="array" ref="BR501">IFERROR(AVERAGE(BQ501/R501:T501),0)</f>
        <v>0</v>
      </c>
      <c r="BS501" s="30">
        <f t="shared" si="218"/>
        <v>-1</v>
      </c>
      <c r="BT501" s="31">
        <f t="shared" si="219"/>
        <v>37</v>
      </c>
      <c r="BU501" s="29">
        <f t="array" ref="BU501">IFERROR(AVERAGE(BT501/R501:T501),0)</f>
        <v>0</v>
      </c>
      <c r="BV501" s="30">
        <f t="shared" si="220"/>
        <v>-1</v>
      </c>
      <c r="BW501" s="31">
        <f t="shared" si="221"/>
        <v>37</v>
      </c>
      <c r="BX501" s="29">
        <f t="array" ref="BX501">IFERROR(AVERAGE(BW501/R501:T501),0)</f>
        <v>0</v>
      </c>
      <c r="BY501" s="30">
        <f t="shared" si="222"/>
        <v>-1</v>
      </c>
      <c r="BZ501" s="31">
        <f t="shared" si="223"/>
        <v>37</v>
      </c>
      <c r="CA501" s="29">
        <f t="array" ref="CA501">IFERROR(AVERAGE(BZ501/R501:T501),0)</f>
        <v>0</v>
      </c>
      <c r="CB501" s="30">
        <f t="shared" si="224"/>
        <v>-1</v>
      </c>
    </row>
    <row r="502" spans="2:80" ht="15" hidden="1" customHeight="1" x14ac:dyDescent="0.25">
      <c r="B502" s="39" t="s">
        <v>1014</v>
      </c>
      <c r="C502" s="24" t="s">
        <v>1015</v>
      </c>
      <c r="D502" s="24" t="s">
        <v>58</v>
      </c>
      <c r="E502" s="24" t="s">
        <v>93</v>
      </c>
      <c r="F502" s="24"/>
      <c r="G502" s="24" t="s">
        <v>94</v>
      </c>
      <c r="H502" s="25">
        <v>1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  <c r="T502" s="26">
        <v>0</v>
      </c>
      <c r="U502" s="26">
        <v>0</v>
      </c>
      <c r="V502" s="26">
        <v>0</v>
      </c>
      <c r="W502" s="26">
        <v>0</v>
      </c>
      <c r="X502" s="26">
        <v>0</v>
      </c>
      <c r="Y502" s="26">
        <v>0</v>
      </c>
      <c r="Z502" s="36">
        <v>0</v>
      </c>
      <c r="AA502" s="26">
        <v>0</v>
      </c>
      <c r="AB502" s="26">
        <v>0</v>
      </c>
      <c r="AC502" s="28">
        <v>5</v>
      </c>
      <c r="AD502" s="28">
        <v>0</v>
      </c>
      <c r="AE502" s="26">
        <f t="shared" si="194"/>
        <v>5</v>
      </c>
      <c r="AF502" s="29">
        <f t="array" ref="AF502">IFERROR(AVERAGE(AE502/N502:P502),0)</f>
        <v>0</v>
      </c>
      <c r="AG502" s="30">
        <f t="shared" si="195"/>
        <v>-1</v>
      </c>
      <c r="AH502" s="28">
        <f t="shared" si="199"/>
        <v>0</v>
      </c>
      <c r="AI502" s="28">
        <f t="shared" si="225"/>
        <v>0</v>
      </c>
      <c r="AJ502" s="28">
        <f t="shared" si="226"/>
        <v>0</v>
      </c>
      <c r="AK502" s="28">
        <f t="shared" si="227"/>
        <v>0</v>
      </c>
      <c r="AL502" s="28">
        <f t="shared" si="228"/>
        <v>0</v>
      </c>
      <c r="AM502" s="28">
        <f t="shared" si="200"/>
        <v>0</v>
      </c>
      <c r="AN502" s="28">
        <f t="shared" si="201"/>
        <v>0</v>
      </c>
      <c r="AO502" s="28">
        <f t="shared" si="229"/>
        <v>0</v>
      </c>
      <c r="AP502" s="28">
        <f t="shared" si="230"/>
        <v>0</v>
      </c>
      <c r="AQ502" s="28">
        <f t="shared" si="231"/>
        <v>0</v>
      </c>
      <c r="AR502" s="28">
        <f t="shared" si="202"/>
        <v>0</v>
      </c>
      <c r="AS502" s="31" t="e">
        <f t="shared" si="203"/>
        <v>#REF!</v>
      </c>
      <c r="AT502" s="29">
        <f t="array" ref="AT502">IFERROR(AVERAGE(AS502/J502:L502),0)</f>
        <v>0</v>
      </c>
      <c r="AU502" s="30">
        <f t="shared" si="204"/>
        <v>-1</v>
      </c>
      <c r="AV502" s="31">
        <f t="shared" si="196"/>
        <v>5</v>
      </c>
      <c r="AW502" s="29">
        <f t="array" ref="AW502">IFERROR(AVERAGE(AV502/O502:Q502),0)</f>
        <v>0</v>
      </c>
      <c r="AX502" s="30">
        <f t="shared" si="198"/>
        <v>-1</v>
      </c>
      <c r="AY502" s="31">
        <f t="shared" si="205"/>
        <v>5</v>
      </c>
      <c r="AZ502" s="29">
        <f t="array" ref="AZ502">IFERROR(AVERAGE(AY502/L502:N502),0)</f>
        <v>0</v>
      </c>
      <c r="BA502" s="30">
        <f t="shared" si="206"/>
        <v>-1</v>
      </c>
      <c r="BB502" s="31">
        <f t="shared" si="207"/>
        <v>5</v>
      </c>
      <c r="BC502" s="29">
        <f t="array" ref="BC502">IFERROR(AVERAGE(BB502/M502:O502),0)</f>
        <v>0</v>
      </c>
      <c r="BD502" s="30">
        <f t="shared" si="208"/>
        <v>-1</v>
      </c>
      <c r="BE502" s="31">
        <f t="shared" si="209"/>
        <v>5</v>
      </c>
      <c r="BF502" s="29">
        <f t="array" ref="BF502">IFERROR(AVERAGE(BE502/N502:P502),0)</f>
        <v>0</v>
      </c>
      <c r="BG502" s="30">
        <f t="shared" si="210"/>
        <v>-1</v>
      </c>
      <c r="BH502" s="31">
        <f t="shared" si="211"/>
        <v>5</v>
      </c>
      <c r="BI502" s="29">
        <f t="array" ref="BI502">IFERROR(AVERAGE(BH502/O502:Q502),0)</f>
        <v>0</v>
      </c>
      <c r="BJ502" s="30">
        <f t="shared" si="212"/>
        <v>-1</v>
      </c>
      <c r="BK502" s="31">
        <f t="shared" si="213"/>
        <v>5</v>
      </c>
      <c r="BL502" s="29">
        <f t="array" ref="BL502">IFERROR(AVERAGE(BK502/P502:R502),0)</f>
        <v>0</v>
      </c>
      <c r="BM502" s="30">
        <f t="shared" si="214"/>
        <v>-1</v>
      </c>
      <c r="BN502" s="31">
        <f t="shared" si="215"/>
        <v>5</v>
      </c>
      <c r="BO502" s="29">
        <f t="array" ref="BO502">IFERROR(AVERAGE(BN502/Q502:S502),0)</f>
        <v>0</v>
      </c>
      <c r="BP502" s="30">
        <f t="shared" si="216"/>
        <v>-1</v>
      </c>
      <c r="BQ502" s="31">
        <f t="shared" si="217"/>
        <v>5</v>
      </c>
      <c r="BR502" s="29">
        <f t="array" ref="BR502">IFERROR(AVERAGE(BQ502/R502:T502),0)</f>
        <v>0</v>
      </c>
      <c r="BS502" s="30">
        <f t="shared" si="218"/>
        <v>-1</v>
      </c>
      <c r="BT502" s="31">
        <f t="shared" si="219"/>
        <v>5</v>
      </c>
      <c r="BU502" s="29">
        <f t="array" ref="BU502">IFERROR(AVERAGE(BT502/R502:T502),0)</f>
        <v>0</v>
      </c>
      <c r="BV502" s="30">
        <f t="shared" si="220"/>
        <v>-1</v>
      </c>
      <c r="BW502" s="31">
        <f t="shared" si="221"/>
        <v>5</v>
      </c>
      <c r="BX502" s="29">
        <f t="array" ref="BX502">IFERROR(AVERAGE(BW502/R502:T502),0)</f>
        <v>0</v>
      </c>
      <c r="BY502" s="30">
        <f t="shared" si="222"/>
        <v>-1</v>
      </c>
      <c r="BZ502" s="31">
        <f t="shared" si="223"/>
        <v>5</v>
      </c>
      <c r="CA502" s="29">
        <f t="array" ref="CA502">IFERROR(AVERAGE(BZ502/R502:T502),0)</f>
        <v>0</v>
      </c>
      <c r="CB502" s="30">
        <f t="shared" si="224"/>
        <v>-1</v>
      </c>
    </row>
    <row r="503" spans="2:80" ht="15" hidden="1" customHeight="1" x14ac:dyDescent="0.25">
      <c r="B503" s="39" t="s">
        <v>1016</v>
      </c>
      <c r="C503" s="24" t="s">
        <v>1017</v>
      </c>
      <c r="D503" s="24" t="s">
        <v>58</v>
      </c>
      <c r="E503" s="24" t="s">
        <v>59</v>
      </c>
      <c r="F503" s="24"/>
      <c r="G503" s="24" t="s">
        <v>94</v>
      </c>
      <c r="H503" s="25">
        <v>1</v>
      </c>
      <c r="I503" s="26">
        <v>0</v>
      </c>
      <c r="J503" s="26">
        <v>0</v>
      </c>
      <c r="K503" s="26">
        <v>0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  <c r="T503" s="26">
        <v>0</v>
      </c>
      <c r="U503" s="26">
        <v>0</v>
      </c>
      <c r="V503" s="26">
        <v>0</v>
      </c>
      <c r="W503" s="26">
        <v>0</v>
      </c>
      <c r="X503" s="26">
        <v>0</v>
      </c>
      <c r="Y503" s="26">
        <v>0</v>
      </c>
      <c r="Z503" s="36">
        <v>0</v>
      </c>
      <c r="AA503" s="26">
        <v>0</v>
      </c>
      <c r="AB503" s="26">
        <v>0</v>
      </c>
      <c r="AC503" s="28">
        <v>6</v>
      </c>
      <c r="AD503" s="28">
        <v>0</v>
      </c>
      <c r="AE503" s="26">
        <f t="shared" si="194"/>
        <v>6</v>
      </c>
      <c r="AF503" s="29">
        <f t="array" ref="AF503">IFERROR(AVERAGE(AE503/N503:P503),0)</f>
        <v>0</v>
      </c>
      <c r="AG503" s="30">
        <f t="shared" si="195"/>
        <v>-1</v>
      </c>
      <c r="AH503" s="28">
        <f t="shared" si="199"/>
        <v>0</v>
      </c>
      <c r="AI503" s="28">
        <f t="shared" si="225"/>
        <v>0</v>
      </c>
      <c r="AJ503" s="28">
        <f t="shared" si="226"/>
        <v>0</v>
      </c>
      <c r="AK503" s="28">
        <f t="shared" si="227"/>
        <v>0</v>
      </c>
      <c r="AL503" s="28">
        <f t="shared" si="228"/>
        <v>0</v>
      </c>
      <c r="AM503" s="28">
        <f t="shared" si="200"/>
        <v>0</v>
      </c>
      <c r="AN503" s="28">
        <f t="shared" si="201"/>
        <v>0</v>
      </c>
      <c r="AO503" s="28">
        <f t="shared" si="229"/>
        <v>0</v>
      </c>
      <c r="AP503" s="28">
        <f t="shared" si="230"/>
        <v>0</v>
      </c>
      <c r="AQ503" s="28">
        <f t="shared" si="231"/>
        <v>0</v>
      </c>
      <c r="AR503" s="28">
        <f t="shared" si="202"/>
        <v>0</v>
      </c>
      <c r="AS503" s="31" t="e">
        <f t="shared" si="203"/>
        <v>#REF!</v>
      </c>
      <c r="AT503" s="29">
        <f t="array" ref="AT503">IFERROR(AVERAGE(AS503/J503:L503),0)</f>
        <v>0</v>
      </c>
      <c r="AU503" s="30">
        <f t="shared" si="204"/>
        <v>-1</v>
      </c>
      <c r="AV503" s="31">
        <f t="shared" si="196"/>
        <v>6</v>
      </c>
      <c r="AW503" s="29">
        <f t="array" ref="AW503">IFERROR(AVERAGE(AV503/O503:Q503),0)</f>
        <v>0</v>
      </c>
      <c r="AX503" s="30">
        <f t="shared" si="198"/>
        <v>-1</v>
      </c>
      <c r="AY503" s="31">
        <f t="shared" si="205"/>
        <v>6</v>
      </c>
      <c r="AZ503" s="29">
        <f t="array" ref="AZ503">IFERROR(AVERAGE(AY503/L503:N503),0)</f>
        <v>0</v>
      </c>
      <c r="BA503" s="30">
        <f t="shared" si="206"/>
        <v>-1</v>
      </c>
      <c r="BB503" s="31">
        <f t="shared" si="207"/>
        <v>6</v>
      </c>
      <c r="BC503" s="29">
        <f t="array" ref="BC503">IFERROR(AVERAGE(BB503/M503:O503),0)</f>
        <v>0</v>
      </c>
      <c r="BD503" s="30">
        <f t="shared" si="208"/>
        <v>-1</v>
      </c>
      <c r="BE503" s="31">
        <f t="shared" si="209"/>
        <v>6</v>
      </c>
      <c r="BF503" s="29">
        <f t="array" ref="BF503">IFERROR(AVERAGE(BE503/N503:P503),0)</f>
        <v>0</v>
      </c>
      <c r="BG503" s="30">
        <f t="shared" si="210"/>
        <v>-1</v>
      </c>
      <c r="BH503" s="31">
        <f t="shared" si="211"/>
        <v>6</v>
      </c>
      <c r="BI503" s="29">
        <f t="array" ref="BI503">IFERROR(AVERAGE(BH503/O503:Q503),0)</f>
        <v>0</v>
      </c>
      <c r="BJ503" s="30">
        <f t="shared" si="212"/>
        <v>-1</v>
      </c>
      <c r="BK503" s="31">
        <f t="shared" si="213"/>
        <v>6</v>
      </c>
      <c r="BL503" s="29">
        <f t="array" ref="BL503">IFERROR(AVERAGE(BK503/P503:R503),0)</f>
        <v>0</v>
      </c>
      <c r="BM503" s="30">
        <f t="shared" si="214"/>
        <v>-1</v>
      </c>
      <c r="BN503" s="31">
        <f t="shared" si="215"/>
        <v>6</v>
      </c>
      <c r="BO503" s="29">
        <f t="array" ref="BO503">IFERROR(AVERAGE(BN503/Q503:S503),0)</f>
        <v>0</v>
      </c>
      <c r="BP503" s="30">
        <f t="shared" si="216"/>
        <v>-1</v>
      </c>
      <c r="BQ503" s="31">
        <f t="shared" si="217"/>
        <v>6</v>
      </c>
      <c r="BR503" s="29">
        <f t="array" ref="BR503">IFERROR(AVERAGE(BQ503/R503:T503),0)</f>
        <v>0</v>
      </c>
      <c r="BS503" s="30">
        <f t="shared" si="218"/>
        <v>-1</v>
      </c>
      <c r="BT503" s="31">
        <f t="shared" si="219"/>
        <v>6</v>
      </c>
      <c r="BU503" s="29">
        <f t="array" ref="BU503">IFERROR(AVERAGE(BT503/R503:T503),0)</f>
        <v>0</v>
      </c>
      <c r="BV503" s="30">
        <f t="shared" si="220"/>
        <v>-1</v>
      </c>
      <c r="BW503" s="31">
        <f t="shared" si="221"/>
        <v>6</v>
      </c>
      <c r="BX503" s="29">
        <f t="array" ref="BX503">IFERROR(AVERAGE(BW503/R503:T503),0)</f>
        <v>0</v>
      </c>
      <c r="BY503" s="30">
        <f t="shared" si="222"/>
        <v>-1</v>
      </c>
      <c r="BZ503" s="31">
        <f t="shared" si="223"/>
        <v>6</v>
      </c>
      <c r="CA503" s="29">
        <f t="array" ref="CA503">IFERROR(AVERAGE(BZ503/R503:T503),0)</f>
        <v>0</v>
      </c>
      <c r="CB503" s="30">
        <f t="shared" si="224"/>
        <v>-1</v>
      </c>
    </row>
    <row r="504" spans="2:80" ht="15" hidden="1" customHeight="1" x14ac:dyDescent="0.25">
      <c r="B504" s="39" t="s">
        <v>1018</v>
      </c>
      <c r="C504" s="24" t="s">
        <v>1019</v>
      </c>
      <c r="D504" s="24" t="s">
        <v>58</v>
      </c>
      <c r="E504" s="24" t="s">
        <v>93</v>
      </c>
      <c r="F504" s="24"/>
      <c r="G504" s="24" t="s">
        <v>94</v>
      </c>
      <c r="H504" s="25">
        <v>1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  <c r="T504" s="26">
        <v>0</v>
      </c>
      <c r="U504" s="26">
        <v>0</v>
      </c>
      <c r="V504" s="26">
        <v>0</v>
      </c>
      <c r="W504" s="26">
        <v>0</v>
      </c>
      <c r="X504" s="26">
        <v>0</v>
      </c>
      <c r="Y504" s="26">
        <v>0</v>
      </c>
      <c r="Z504" s="36">
        <v>0</v>
      </c>
      <c r="AA504" s="26">
        <v>0</v>
      </c>
      <c r="AB504" s="26">
        <v>0</v>
      </c>
      <c r="AC504" s="28">
        <v>13</v>
      </c>
      <c r="AD504" s="28">
        <v>0</v>
      </c>
      <c r="AE504" s="26">
        <f t="shared" si="194"/>
        <v>13</v>
      </c>
      <c r="AF504" s="29">
        <f t="array" ref="AF504">IFERROR(AVERAGE(AE504/N504:P504),0)</f>
        <v>0</v>
      </c>
      <c r="AG504" s="30">
        <f t="shared" si="195"/>
        <v>-1</v>
      </c>
      <c r="AH504" s="28">
        <f t="shared" si="199"/>
        <v>0</v>
      </c>
      <c r="AI504" s="28">
        <f t="shared" si="225"/>
        <v>0</v>
      </c>
      <c r="AJ504" s="28">
        <f t="shared" si="226"/>
        <v>0</v>
      </c>
      <c r="AK504" s="28">
        <f t="shared" si="227"/>
        <v>0</v>
      </c>
      <c r="AL504" s="28">
        <f t="shared" si="228"/>
        <v>0</v>
      </c>
      <c r="AM504" s="28">
        <f t="shared" si="200"/>
        <v>0</v>
      </c>
      <c r="AN504" s="28">
        <f t="shared" si="201"/>
        <v>0</v>
      </c>
      <c r="AO504" s="28">
        <f t="shared" si="229"/>
        <v>0</v>
      </c>
      <c r="AP504" s="28">
        <f t="shared" si="230"/>
        <v>0</v>
      </c>
      <c r="AQ504" s="28">
        <f t="shared" si="231"/>
        <v>0</v>
      </c>
      <c r="AR504" s="28">
        <f t="shared" si="202"/>
        <v>0</v>
      </c>
      <c r="AS504" s="31" t="e">
        <f t="shared" si="203"/>
        <v>#REF!</v>
      </c>
      <c r="AT504" s="29">
        <f t="array" ref="AT504">IFERROR(AVERAGE(AS504/J504:L504),0)</f>
        <v>0</v>
      </c>
      <c r="AU504" s="30">
        <f t="shared" si="204"/>
        <v>-1</v>
      </c>
      <c r="AV504" s="31">
        <f t="shared" si="196"/>
        <v>13</v>
      </c>
      <c r="AW504" s="29">
        <f t="array" ref="AW504">IFERROR(AVERAGE(AV504/O504:Q504),0)</f>
        <v>0</v>
      </c>
      <c r="AX504" s="30">
        <f t="shared" si="198"/>
        <v>-1</v>
      </c>
      <c r="AY504" s="31">
        <f t="shared" si="205"/>
        <v>13</v>
      </c>
      <c r="AZ504" s="29">
        <f t="array" ref="AZ504">IFERROR(AVERAGE(AY504/L504:N504),0)</f>
        <v>0</v>
      </c>
      <c r="BA504" s="30">
        <f t="shared" si="206"/>
        <v>-1</v>
      </c>
      <c r="BB504" s="31">
        <f t="shared" si="207"/>
        <v>13</v>
      </c>
      <c r="BC504" s="29">
        <f t="array" ref="BC504">IFERROR(AVERAGE(BB504/M504:O504),0)</f>
        <v>0</v>
      </c>
      <c r="BD504" s="30">
        <f t="shared" si="208"/>
        <v>-1</v>
      </c>
      <c r="BE504" s="31">
        <f t="shared" si="209"/>
        <v>13</v>
      </c>
      <c r="BF504" s="29">
        <f t="array" ref="BF504">IFERROR(AVERAGE(BE504/N504:P504),0)</f>
        <v>0</v>
      </c>
      <c r="BG504" s="30">
        <f t="shared" si="210"/>
        <v>-1</v>
      </c>
      <c r="BH504" s="31">
        <f t="shared" si="211"/>
        <v>13</v>
      </c>
      <c r="BI504" s="29">
        <f t="array" ref="BI504">IFERROR(AVERAGE(BH504/O504:Q504),0)</f>
        <v>0</v>
      </c>
      <c r="BJ504" s="30">
        <f t="shared" si="212"/>
        <v>-1</v>
      </c>
      <c r="BK504" s="31">
        <f t="shared" si="213"/>
        <v>13</v>
      </c>
      <c r="BL504" s="29">
        <f t="array" ref="BL504">IFERROR(AVERAGE(BK504/P504:R504),0)</f>
        <v>0</v>
      </c>
      <c r="BM504" s="30">
        <f t="shared" si="214"/>
        <v>-1</v>
      </c>
      <c r="BN504" s="31">
        <f t="shared" si="215"/>
        <v>13</v>
      </c>
      <c r="BO504" s="29">
        <f t="array" ref="BO504">IFERROR(AVERAGE(BN504/Q504:S504),0)</f>
        <v>0</v>
      </c>
      <c r="BP504" s="30">
        <f t="shared" si="216"/>
        <v>-1</v>
      </c>
      <c r="BQ504" s="31">
        <f t="shared" si="217"/>
        <v>13</v>
      </c>
      <c r="BR504" s="29">
        <f t="array" ref="BR504">IFERROR(AVERAGE(BQ504/R504:T504),0)</f>
        <v>0</v>
      </c>
      <c r="BS504" s="30">
        <f t="shared" si="218"/>
        <v>-1</v>
      </c>
      <c r="BT504" s="31">
        <f t="shared" si="219"/>
        <v>13</v>
      </c>
      <c r="BU504" s="29">
        <f t="array" ref="BU504">IFERROR(AVERAGE(BT504/R504:T504),0)</f>
        <v>0</v>
      </c>
      <c r="BV504" s="30">
        <f t="shared" si="220"/>
        <v>-1</v>
      </c>
      <c r="BW504" s="31">
        <f t="shared" si="221"/>
        <v>13</v>
      </c>
      <c r="BX504" s="29">
        <f t="array" ref="BX504">IFERROR(AVERAGE(BW504/R504:T504),0)</f>
        <v>0</v>
      </c>
      <c r="BY504" s="30">
        <f t="shared" si="222"/>
        <v>-1</v>
      </c>
      <c r="BZ504" s="31">
        <f t="shared" si="223"/>
        <v>13</v>
      </c>
      <c r="CA504" s="29">
        <f t="array" ref="CA504">IFERROR(AVERAGE(BZ504/R504:T504),0)</f>
        <v>0</v>
      </c>
      <c r="CB504" s="30">
        <f t="shared" si="224"/>
        <v>-1</v>
      </c>
    </row>
    <row r="505" spans="2:80" ht="15" hidden="1" customHeight="1" x14ac:dyDescent="0.25">
      <c r="B505" s="39" t="s">
        <v>1020</v>
      </c>
      <c r="C505" s="24" t="s">
        <v>1021</v>
      </c>
      <c r="D505" s="24" t="s">
        <v>58</v>
      </c>
      <c r="E505" s="24" t="s">
        <v>93</v>
      </c>
      <c r="F505" s="24"/>
      <c r="G505" s="24" t="s">
        <v>94</v>
      </c>
      <c r="H505" s="25">
        <v>1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  <c r="T505" s="26">
        <v>0</v>
      </c>
      <c r="U505" s="26">
        <v>0</v>
      </c>
      <c r="V505" s="26">
        <v>0</v>
      </c>
      <c r="W505" s="26">
        <v>0</v>
      </c>
      <c r="X505" s="26">
        <v>0</v>
      </c>
      <c r="Y505" s="26">
        <v>0</v>
      </c>
      <c r="Z505" s="36">
        <v>0</v>
      </c>
      <c r="AA505" s="26">
        <v>0</v>
      </c>
      <c r="AB505" s="26">
        <v>0</v>
      </c>
      <c r="AC505" s="28">
        <v>52</v>
      </c>
      <c r="AD505" s="28">
        <v>0</v>
      </c>
      <c r="AE505" s="26">
        <f t="shared" si="194"/>
        <v>52</v>
      </c>
      <c r="AF505" s="29">
        <f t="array" ref="AF505">IFERROR(AVERAGE(AE505/N505:P505),0)</f>
        <v>0</v>
      </c>
      <c r="AG505" s="30">
        <f t="shared" si="195"/>
        <v>-1</v>
      </c>
      <c r="AH505" s="28">
        <f t="shared" si="199"/>
        <v>0</v>
      </c>
      <c r="AI505" s="28">
        <f t="shared" si="225"/>
        <v>0</v>
      </c>
      <c r="AJ505" s="28">
        <f t="shared" si="226"/>
        <v>0</v>
      </c>
      <c r="AK505" s="28">
        <f t="shared" si="227"/>
        <v>0</v>
      </c>
      <c r="AL505" s="28">
        <f t="shared" si="228"/>
        <v>0</v>
      </c>
      <c r="AM505" s="28">
        <f t="shared" si="200"/>
        <v>0</v>
      </c>
      <c r="AN505" s="28">
        <f t="shared" si="201"/>
        <v>0</v>
      </c>
      <c r="AO505" s="28">
        <f t="shared" si="229"/>
        <v>0</v>
      </c>
      <c r="AP505" s="28">
        <f t="shared" si="230"/>
        <v>0</v>
      </c>
      <c r="AQ505" s="28">
        <f t="shared" si="231"/>
        <v>0</v>
      </c>
      <c r="AR505" s="28">
        <f t="shared" si="202"/>
        <v>0</v>
      </c>
      <c r="AS505" s="31" t="e">
        <f t="shared" si="203"/>
        <v>#REF!</v>
      </c>
      <c r="AT505" s="29">
        <f t="array" ref="AT505">IFERROR(AVERAGE(AS505/J505:L505),0)</f>
        <v>0</v>
      </c>
      <c r="AU505" s="30">
        <f t="shared" si="204"/>
        <v>-1</v>
      </c>
      <c r="AV505" s="31">
        <f t="shared" si="196"/>
        <v>52</v>
      </c>
      <c r="AW505" s="29">
        <f t="array" ref="AW505">IFERROR(AVERAGE(AV505/O505:Q505),0)</f>
        <v>0</v>
      </c>
      <c r="AX505" s="30">
        <f t="shared" si="198"/>
        <v>-1</v>
      </c>
      <c r="AY505" s="31">
        <f t="shared" si="205"/>
        <v>52</v>
      </c>
      <c r="AZ505" s="29">
        <f t="array" ref="AZ505">IFERROR(AVERAGE(AY505/L505:N505),0)</f>
        <v>0</v>
      </c>
      <c r="BA505" s="30">
        <f t="shared" si="206"/>
        <v>-1</v>
      </c>
      <c r="BB505" s="31">
        <f t="shared" si="207"/>
        <v>52</v>
      </c>
      <c r="BC505" s="29">
        <f t="array" ref="BC505">IFERROR(AVERAGE(BB505/M505:O505),0)</f>
        <v>0</v>
      </c>
      <c r="BD505" s="30">
        <f t="shared" si="208"/>
        <v>-1</v>
      </c>
      <c r="BE505" s="31">
        <f t="shared" si="209"/>
        <v>52</v>
      </c>
      <c r="BF505" s="29">
        <f t="array" ref="BF505">IFERROR(AVERAGE(BE505/N505:P505),0)</f>
        <v>0</v>
      </c>
      <c r="BG505" s="30">
        <f t="shared" si="210"/>
        <v>-1</v>
      </c>
      <c r="BH505" s="31">
        <f t="shared" si="211"/>
        <v>52</v>
      </c>
      <c r="BI505" s="29">
        <f t="array" ref="BI505">IFERROR(AVERAGE(BH505/O505:Q505),0)</f>
        <v>0</v>
      </c>
      <c r="BJ505" s="30">
        <f t="shared" si="212"/>
        <v>-1</v>
      </c>
      <c r="BK505" s="31">
        <f t="shared" si="213"/>
        <v>52</v>
      </c>
      <c r="BL505" s="29">
        <f t="array" ref="BL505">IFERROR(AVERAGE(BK505/P505:R505),0)</f>
        <v>0</v>
      </c>
      <c r="BM505" s="30">
        <f t="shared" si="214"/>
        <v>-1</v>
      </c>
      <c r="BN505" s="31">
        <f t="shared" si="215"/>
        <v>52</v>
      </c>
      <c r="BO505" s="29">
        <f t="array" ref="BO505">IFERROR(AVERAGE(BN505/Q505:S505),0)</f>
        <v>0</v>
      </c>
      <c r="BP505" s="30">
        <f t="shared" si="216"/>
        <v>-1</v>
      </c>
      <c r="BQ505" s="31">
        <f t="shared" si="217"/>
        <v>52</v>
      </c>
      <c r="BR505" s="29">
        <f t="array" ref="BR505">IFERROR(AVERAGE(BQ505/R505:T505),0)</f>
        <v>0</v>
      </c>
      <c r="BS505" s="30">
        <f t="shared" si="218"/>
        <v>-1</v>
      </c>
      <c r="BT505" s="31">
        <f t="shared" si="219"/>
        <v>52</v>
      </c>
      <c r="BU505" s="29">
        <f t="array" ref="BU505">IFERROR(AVERAGE(BT505/R505:T505),0)</f>
        <v>0</v>
      </c>
      <c r="BV505" s="30">
        <f t="shared" si="220"/>
        <v>-1</v>
      </c>
      <c r="BW505" s="31">
        <f t="shared" si="221"/>
        <v>52</v>
      </c>
      <c r="BX505" s="29">
        <f t="array" ref="BX505">IFERROR(AVERAGE(BW505/R505:T505),0)</f>
        <v>0</v>
      </c>
      <c r="BY505" s="30">
        <f t="shared" si="222"/>
        <v>-1</v>
      </c>
      <c r="BZ505" s="31">
        <f t="shared" si="223"/>
        <v>52</v>
      </c>
      <c r="CA505" s="29">
        <f t="array" ref="CA505">IFERROR(AVERAGE(BZ505/R505:T505),0)</f>
        <v>0</v>
      </c>
      <c r="CB505" s="30">
        <f t="shared" si="224"/>
        <v>-1</v>
      </c>
    </row>
    <row r="506" spans="2:80" ht="15" hidden="1" customHeight="1" x14ac:dyDescent="0.25">
      <c r="B506" s="39" t="s">
        <v>1022</v>
      </c>
      <c r="C506" s="24" t="s">
        <v>1023</v>
      </c>
      <c r="D506" s="24" t="s">
        <v>58</v>
      </c>
      <c r="E506" s="24" t="s">
        <v>93</v>
      </c>
      <c r="F506" s="24"/>
      <c r="G506" s="24" t="s">
        <v>94</v>
      </c>
      <c r="H506" s="25">
        <v>1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6">
        <v>0</v>
      </c>
      <c r="V506" s="26">
        <v>0</v>
      </c>
      <c r="W506" s="26">
        <v>0</v>
      </c>
      <c r="X506" s="26">
        <v>0</v>
      </c>
      <c r="Y506" s="26">
        <v>0</v>
      </c>
      <c r="Z506" s="36">
        <v>0</v>
      </c>
      <c r="AA506" s="26">
        <v>0</v>
      </c>
      <c r="AB506" s="26">
        <v>0</v>
      </c>
      <c r="AC506" s="28">
        <v>58</v>
      </c>
      <c r="AD506" s="28">
        <v>0</v>
      </c>
      <c r="AE506" s="26">
        <f t="shared" si="194"/>
        <v>58</v>
      </c>
      <c r="AF506" s="29">
        <f t="array" ref="AF506">IFERROR(AVERAGE(AE506/N506:P506),0)</f>
        <v>0</v>
      </c>
      <c r="AG506" s="30">
        <f t="shared" si="195"/>
        <v>-1</v>
      </c>
      <c r="AH506" s="28">
        <f t="shared" si="199"/>
        <v>0</v>
      </c>
      <c r="AI506" s="28">
        <f t="shared" si="225"/>
        <v>0</v>
      </c>
      <c r="AJ506" s="28">
        <f t="shared" si="226"/>
        <v>0</v>
      </c>
      <c r="AK506" s="28">
        <f t="shared" si="227"/>
        <v>0</v>
      </c>
      <c r="AL506" s="28">
        <f t="shared" si="228"/>
        <v>0</v>
      </c>
      <c r="AM506" s="28">
        <f t="shared" si="200"/>
        <v>0</v>
      </c>
      <c r="AN506" s="28">
        <f t="shared" si="201"/>
        <v>0</v>
      </c>
      <c r="AO506" s="28">
        <f t="shared" si="229"/>
        <v>0</v>
      </c>
      <c r="AP506" s="28">
        <f t="shared" si="230"/>
        <v>0</v>
      </c>
      <c r="AQ506" s="28">
        <f t="shared" si="231"/>
        <v>0</v>
      </c>
      <c r="AR506" s="28">
        <f t="shared" si="202"/>
        <v>0</v>
      </c>
      <c r="AS506" s="31" t="e">
        <f t="shared" si="203"/>
        <v>#REF!</v>
      </c>
      <c r="AT506" s="29">
        <f t="array" ref="AT506">IFERROR(AVERAGE(AS506/J506:L506),0)</f>
        <v>0</v>
      </c>
      <c r="AU506" s="30">
        <f t="shared" si="204"/>
        <v>-1</v>
      </c>
      <c r="AV506" s="31">
        <f t="shared" si="196"/>
        <v>58</v>
      </c>
      <c r="AW506" s="29">
        <f t="array" ref="AW506">IFERROR(AVERAGE(AV506/O506:Q506),0)</f>
        <v>0</v>
      </c>
      <c r="AX506" s="30">
        <f t="shared" si="198"/>
        <v>-1</v>
      </c>
      <c r="AY506" s="31">
        <f t="shared" si="205"/>
        <v>58</v>
      </c>
      <c r="AZ506" s="29">
        <f t="array" ref="AZ506">IFERROR(AVERAGE(AY506/L506:N506),0)</f>
        <v>0</v>
      </c>
      <c r="BA506" s="30">
        <f t="shared" si="206"/>
        <v>-1</v>
      </c>
      <c r="BB506" s="31">
        <f t="shared" si="207"/>
        <v>58</v>
      </c>
      <c r="BC506" s="29">
        <f t="array" ref="BC506">IFERROR(AVERAGE(BB506/M506:O506),0)</f>
        <v>0</v>
      </c>
      <c r="BD506" s="30">
        <f t="shared" si="208"/>
        <v>-1</v>
      </c>
      <c r="BE506" s="31">
        <f t="shared" si="209"/>
        <v>58</v>
      </c>
      <c r="BF506" s="29">
        <f t="array" ref="BF506">IFERROR(AVERAGE(BE506/N506:P506),0)</f>
        <v>0</v>
      </c>
      <c r="BG506" s="30">
        <f t="shared" si="210"/>
        <v>-1</v>
      </c>
      <c r="BH506" s="31">
        <f t="shared" si="211"/>
        <v>58</v>
      </c>
      <c r="BI506" s="29">
        <f t="array" ref="BI506">IFERROR(AVERAGE(BH506/O506:Q506),0)</f>
        <v>0</v>
      </c>
      <c r="BJ506" s="30">
        <f t="shared" si="212"/>
        <v>-1</v>
      </c>
      <c r="BK506" s="31">
        <f t="shared" si="213"/>
        <v>58</v>
      </c>
      <c r="BL506" s="29">
        <f t="array" ref="BL506">IFERROR(AVERAGE(BK506/P506:R506),0)</f>
        <v>0</v>
      </c>
      <c r="BM506" s="30">
        <f t="shared" si="214"/>
        <v>-1</v>
      </c>
      <c r="BN506" s="31">
        <f t="shared" si="215"/>
        <v>58</v>
      </c>
      <c r="BO506" s="29">
        <f t="array" ref="BO506">IFERROR(AVERAGE(BN506/Q506:S506),0)</f>
        <v>0</v>
      </c>
      <c r="BP506" s="30">
        <f t="shared" si="216"/>
        <v>-1</v>
      </c>
      <c r="BQ506" s="31">
        <f t="shared" si="217"/>
        <v>58</v>
      </c>
      <c r="BR506" s="29">
        <f t="array" ref="BR506">IFERROR(AVERAGE(BQ506/R506:T506),0)</f>
        <v>0</v>
      </c>
      <c r="BS506" s="30">
        <f t="shared" si="218"/>
        <v>-1</v>
      </c>
      <c r="BT506" s="31">
        <f t="shared" si="219"/>
        <v>58</v>
      </c>
      <c r="BU506" s="29">
        <f t="array" ref="BU506">IFERROR(AVERAGE(BT506/R506:T506),0)</f>
        <v>0</v>
      </c>
      <c r="BV506" s="30">
        <f t="shared" si="220"/>
        <v>-1</v>
      </c>
      <c r="BW506" s="31">
        <f t="shared" si="221"/>
        <v>58</v>
      </c>
      <c r="BX506" s="29">
        <f t="array" ref="BX506">IFERROR(AVERAGE(BW506/R506:T506),0)</f>
        <v>0</v>
      </c>
      <c r="BY506" s="30">
        <f t="shared" si="222"/>
        <v>-1</v>
      </c>
      <c r="BZ506" s="31">
        <f t="shared" si="223"/>
        <v>58</v>
      </c>
      <c r="CA506" s="29">
        <f t="array" ref="CA506">IFERROR(AVERAGE(BZ506/R506:T506),0)</f>
        <v>0</v>
      </c>
      <c r="CB506" s="30">
        <f t="shared" si="224"/>
        <v>-1</v>
      </c>
    </row>
    <row r="507" spans="2:80" ht="15" hidden="1" customHeight="1" x14ac:dyDescent="0.25">
      <c r="B507" s="39" t="s">
        <v>1024</v>
      </c>
      <c r="C507" s="24" t="s">
        <v>1023</v>
      </c>
      <c r="D507" s="24" t="s">
        <v>58</v>
      </c>
      <c r="E507" s="24" t="s">
        <v>93</v>
      </c>
      <c r="F507" s="24"/>
      <c r="G507" s="24" t="s">
        <v>94</v>
      </c>
      <c r="H507" s="25">
        <v>1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W507" s="26">
        <v>0</v>
      </c>
      <c r="X507" s="26">
        <v>0</v>
      </c>
      <c r="Y507" s="26">
        <v>0</v>
      </c>
      <c r="Z507" s="36">
        <v>0</v>
      </c>
      <c r="AA507" s="26">
        <v>0</v>
      </c>
      <c r="AB507" s="26">
        <v>0</v>
      </c>
      <c r="AC507" s="28">
        <v>187</v>
      </c>
      <c r="AD507" s="28">
        <v>0</v>
      </c>
      <c r="AE507" s="26">
        <f t="shared" si="194"/>
        <v>187</v>
      </c>
      <c r="AF507" s="29">
        <f t="array" ref="AF507">IFERROR(AVERAGE(AE507/N507:P507),0)</f>
        <v>0</v>
      </c>
      <c r="AG507" s="30">
        <f t="shared" si="195"/>
        <v>-1</v>
      </c>
      <c r="AH507" s="28">
        <f t="shared" si="199"/>
        <v>0</v>
      </c>
      <c r="AI507" s="28">
        <f t="shared" si="225"/>
        <v>0</v>
      </c>
      <c r="AJ507" s="28">
        <f t="shared" si="226"/>
        <v>0</v>
      </c>
      <c r="AK507" s="28">
        <f t="shared" si="227"/>
        <v>0</v>
      </c>
      <c r="AL507" s="28">
        <f t="shared" si="228"/>
        <v>0</v>
      </c>
      <c r="AM507" s="28">
        <f t="shared" si="200"/>
        <v>0</v>
      </c>
      <c r="AN507" s="28">
        <f t="shared" si="201"/>
        <v>0</v>
      </c>
      <c r="AO507" s="28">
        <f t="shared" si="229"/>
        <v>0</v>
      </c>
      <c r="AP507" s="28">
        <f t="shared" si="230"/>
        <v>0</v>
      </c>
      <c r="AQ507" s="28">
        <f t="shared" si="231"/>
        <v>0</v>
      </c>
      <c r="AR507" s="28">
        <f t="shared" si="202"/>
        <v>0</v>
      </c>
      <c r="AS507" s="31" t="e">
        <f t="shared" si="203"/>
        <v>#REF!</v>
      </c>
      <c r="AT507" s="29">
        <f t="array" ref="AT507">IFERROR(AVERAGE(AS507/J507:L507),0)</f>
        <v>0</v>
      </c>
      <c r="AU507" s="30">
        <f t="shared" si="204"/>
        <v>-1</v>
      </c>
      <c r="AV507" s="31">
        <f t="shared" si="196"/>
        <v>187</v>
      </c>
      <c r="AW507" s="29">
        <f t="array" ref="AW507">IFERROR(AVERAGE(AV507/O507:Q507),0)</f>
        <v>0</v>
      </c>
      <c r="AX507" s="30">
        <f t="shared" si="198"/>
        <v>-1</v>
      </c>
      <c r="AY507" s="31">
        <f t="shared" si="205"/>
        <v>187</v>
      </c>
      <c r="AZ507" s="29">
        <f t="array" ref="AZ507">IFERROR(AVERAGE(AY507/L507:N507),0)</f>
        <v>0</v>
      </c>
      <c r="BA507" s="30">
        <f t="shared" si="206"/>
        <v>-1</v>
      </c>
      <c r="BB507" s="31">
        <f t="shared" si="207"/>
        <v>187</v>
      </c>
      <c r="BC507" s="29">
        <f t="array" ref="BC507">IFERROR(AVERAGE(BB507/M507:O507),0)</f>
        <v>0</v>
      </c>
      <c r="BD507" s="30">
        <f t="shared" si="208"/>
        <v>-1</v>
      </c>
      <c r="BE507" s="31">
        <f t="shared" si="209"/>
        <v>187</v>
      </c>
      <c r="BF507" s="29">
        <f t="array" ref="BF507">IFERROR(AVERAGE(BE507/N507:P507),0)</f>
        <v>0</v>
      </c>
      <c r="BG507" s="30">
        <f t="shared" si="210"/>
        <v>-1</v>
      </c>
      <c r="BH507" s="31">
        <f t="shared" si="211"/>
        <v>187</v>
      </c>
      <c r="BI507" s="29">
        <f t="array" ref="BI507">IFERROR(AVERAGE(BH507/O507:Q507),0)</f>
        <v>0</v>
      </c>
      <c r="BJ507" s="30">
        <f t="shared" si="212"/>
        <v>-1</v>
      </c>
      <c r="BK507" s="31">
        <f t="shared" si="213"/>
        <v>187</v>
      </c>
      <c r="BL507" s="29">
        <f t="array" ref="BL507">IFERROR(AVERAGE(BK507/P507:R507),0)</f>
        <v>0</v>
      </c>
      <c r="BM507" s="30">
        <f t="shared" si="214"/>
        <v>-1</v>
      </c>
      <c r="BN507" s="31">
        <f t="shared" si="215"/>
        <v>187</v>
      </c>
      <c r="BO507" s="29">
        <f t="array" ref="BO507">IFERROR(AVERAGE(BN507/Q507:S507),0)</f>
        <v>0</v>
      </c>
      <c r="BP507" s="30">
        <f t="shared" si="216"/>
        <v>-1</v>
      </c>
      <c r="BQ507" s="31">
        <f t="shared" si="217"/>
        <v>187</v>
      </c>
      <c r="BR507" s="29">
        <f t="array" ref="BR507">IFERROR(AVERAGE(BQ507/R507:T507),0)</f>
        <v>0</v>
      </c>
      <c r="BS507" s="30">
        <f t="shared" si="218"/>
        <v>-1</v>
      </c>
      <c r="BT507" s="31">
        <f t="shared" si="219"/>
        <v>187</v>
      </c>
      <c r="BU507" s="29">
        <f t="array" ref="BU507">IFERROR(AVERAGE(BT507/R507:T507),0)</f>
        <v>0</v>
      </c>
      <c r="BV507" s="30">
        <f t="shared" si="220"/>
        <v>-1</v>
      </c>
      <c r="BW507" s="31">
        <f t="shared" si="221"/>
        <v>187</v>
      </c>
      <c r="BX507" s="29">
        <f t="array" ref="BX507">IFERROR(AVERAGE(BW507/R507:T507),0)</f>
        <v>0</v>
      </c>
      <c r="BY507" s="30">
        <f t="shared" si="222"/>
        <v>-1</v>
      </c>
      <c r="BZ507" s="31">
        <f t="shared" si="223"/>
        <v>187</v>
      </c>
      <c r="CA507" s="29">
        <f t="array" ref="CA507">IFERROR(AVERAGE(BZ507/R507:T507),0)</f>
        <v>0</v>
      </c>
      <c r="CB507" s="30">
        <f t="shared" si="224"/>
        <v>-1</v>
      </c>
    </row>
    <row r="508" spans="2:80" ht="15" hidden="1" customHeight="1" x14ac:dyDescent="0.25">
      <c r="B508" s="39" t="s">
        <v>1025</v>
      </c>
      <c r="C508" s="24" t="s">
        <v>1026</v>
      </c>
      <c r="D508" s="24" t="s">
        <v>58</v>
      </c>
      <c r="E508" s="24" t="s">
        <v>93</v>
      </c>
      <c r="F508" s="24"/>
      <c r="G508" s="24" t="s">
        <v>94</v>
      </c>
      <c r="H508" s="25">
        <v>1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6">
        <v>0</v>
      </c>
      <c r="S508" s="26">
        <v>0</v>
      </c>
      <c r="T508" s="26">
        <v>0</v>
      </c>
      <c r="U508" s="26">
        <v>0</v>
      </c>
      <c r="V508" s="26">
        <v>0</v>
      </c>
      <c r="W508" s="26">
        <v>0</v>
      </c>
      <c r="X508" s="26">
        <v>0</v>
      </c>
      <c r="Y508" s="26">
        <v>0</v>
      </c>
      <c r="Z508" s="36">
        <v>0</v>
      </c>
      <c r="AA508" s="26">
        <v>0</v>
      </c>
      <c r="AB508" s="26">
        <v>0</v>
      </c>
      <c r="AC508" s="28">
        <v>31</v>
      </c>
      <c r="AD508" s="28">
        <v>0</v>
      </c>
      <c r="AE508" s="26">
        <f t="shared" si="194"/>
        <v>31</v>
      </c>
      <c r="AF508" s="29">
        <f t="array" ref="AF508">IFERROR(AVERAGE(AE508/N508:P508),0)</f>
        <v>0</v>
      </c>
      <c r="AG508" s="30">
        <f t="shared" si="195"/>
        <v>-1</v>
      </c>
      <c r="AH508" s="28">
        <f t="shared" si="199"/>
        <v>0</v>
      </c>
      <c r="AI508" s="28">
        <f t="shared" si="225"/>
        <v>0</v>
      </c>
      <c r="AJ508" s="28">
        <f t="shared" si="226"/>
        <v>0</v>
      </c>
      <c r="AK508" s="28">
        <f t="shared" si="227"/>
        <v>0</v>
      </c>
      <c r="AL508" s="28">
        <f t="shared" si="228"/>
        <v>0</v>
      </c>
      <c r="AM508" s="28">
        <f t="shared" si="200"/>
        <v>0</v>
      </c>
      <c r="AN508" s="28">
        <f t="shared" si="201"/>
        <v>0</v>
      </c>
      <c r="AO508" s="28">
        <f t="shared" si="229"/>
        <v>0</v>
      </c>
      <c r="AP508" s="28">
        <f t="shared" si="230"/>
        <v>0</v>
      </c>
      <c r="AQ508" s="28">
        <f t="shared" si="231"/>
        <v>0</v>
      </c>
      <c r="AR508" s="28">
        <f t="shared" si="202"/>
        <v>0</v>
      </c>
      <c r="AS508" s="31" t="e">
        <f t="shared" si="203"/>
        <v>#REF!</v>
      </c>
      <c r="AT508" s="29">
        <f t="array" ref="AT508">IFERROR(AVERAGE(AS508/J508:L508),0)</f>
        <v>0</v>
      </c>
      <c r="AU508" s="30">
        <f t="shared" si="204"/>
        <v>-1</v>
      </c>
      <c r="AV508" s="31">
        <f t="shared" si="196"/>
        <v>31</v>
      </c>
      <c r="AW508" s="29">
        <f t="array" ref="AW508">IFERROR(AVERAGE(AV508/O508:Q508),0)</f>
        <v>0</v>
      </c>
      <c r="AX508" s="30">
        <f t="shared" si="198"/>
        <v>-1</v>
      </c>
      <c r="AY508" s="31">
        <f t="shared" si="205"/>
        <v>31</v>
      </c>
      <c r="AZ508" s="29">
        <f t="array" ref="AZ508">IFERROR(AVERAGE(AY508/L508:N508),0)</f>
        <v>0</v>
      </c>
      <c r="BA508" s="30">
        <f t="shared" si="206"/>
        <v>-1</v>
      </c>
      <c r="BB508" s="31">
        <f t="shared" si="207"/>
        <v>31</v>
      </c>
      <c r="BC508" s="29">
        <f t="array" ref="BC508">IFERROR(AVERAGE(BB508/M508:O508),0)</f>
        <v>0</v>
      </c>
      <c r="BD508" s="30">
        <f t="shared" si="208"/>
        <v>-1</v>
      </c>
      <c r="BE508" s="31">
        <f t="shared" si="209"/>
        <v>31</v>
      </c>
      <c r="BF508" s="29">
        <f t="array" ref="BF508">IFERROR(AVERAGE(BE508/N508:P508),0)</f>
        <v>0</v>
      </c>
      <c r="BG508" s="30">
        <f t="shared" si="210"/>
        <v>-1</v>
      </c>
      <c r="BH508" s="31">
        <f t="shared" si="211"/>
        <v>31</v>
      </c>
      <c r="BI508" s="29">
        <f t="array" ref="BI508">IFERROR(AVERAGE(BH508/O508:Q508),0)</f>
        <v>0</v>
      </c>
      <c r="BJ508" s="30">
        <f t="shared" si="212"/>
        <v>-1</v>
      </c>
      <c r="BK508" s="31">
        <f t="shared" si="213"/>
        <v>31</v>
      </c>
      <c r="BL508" s="29">
        <f t="array" ref="BL508">IFERROR(AVERAGE(BK508/P508:R508),0)</f>
        <v>0</v>
      </c>
      <c r="BM508" s="30">
        <f t="shared" si="214"/>
        <v>-1</v>
      </c>
      <c r="BN508" s="31">
        <f t="shared" si="215"/>
        <v>31</v>
      </c>
      <c r="BO508" s="29">
        <f t="array" ref="BO508">IFERROR(AVERAGE(BN508/Q508:S508),0)</f>
        <v>0</v>
      </c>
      <c r="BP508" s="30">
        <f t="shared" si="216"/>
        <v>-1</v>
      </c>
      <c r="BQ508" s="31">
        <f t="shared" si="217"/>
        <v>31</v>
      </c>
      <c r="BR508" s="29">
        <f t="array" ref="BR508">IFERROR(AVERAGE(BQ508/R508:T508),0)</f>
        <v>0</v>
      </c>
      <c r="BS508" s="30">
        <f t="shared" si="218"/>
        <v>-1</v>
      </c>
      <c r="BT508" s="31">
        <f t="shared" si="219"/>
        <v>31</v>
      </c>
      <c r="BU508" s="29">
        <f t="array" ref="BU508">IFERROR(AVERAGE(BT508/R508:T508),0)</f>
        <v>0</v>
      </c>
      <c r="BV508" s="30">
        <f t="shared" si="220"/>
        <v>-1</v>
      </c>
      <c r="BW508" s="31">
        <f t="shared" si="221"/>
        <v>31</v>
      </c>
      <c r="BX508" s="29">
        <f t="array" ref="BX508">IFERROR(AVERAGE(BW508/R508:T508),0)</f>
        <v>0</v>
      </c>
      <c r="BY508" s="30">
        <f t="shared" si="222"/>
        <v>-1</v>
      </c>
      <c r="BZ508" s="31">
        <f t="shared" si="223"/>
        <v>31</v>
      </c>
      <c r="CA508" s="29">
        <f t="array" ref="CA508">IFERROR(AVERAGE(BZ508/R508:T508),0)</f>
        <v>0</v>
      </c>
      <c r="CB508" s="30">
        <f t="shared" si="224"/>
        <v>-1</v>
      </c>
    </row>
    <row r="509" spans="2:80" ht="15" hidden="1" customHeight="1" x14ac:dyDescent="0.25">
      <c r="B509" s="39" t="s">
        <v>1027</v>
      </c>
      <c r="C509" s="24" t="s">
        <v>1028</v>
      </c>
      <c r="D509" s="24" t="s">
        <v>58</v>
      </c>
      <c r="E509" s="24" t="s">
        <v>59</v>
      </c>
      <c r="F509" s="24"/>
      <c r="G509" s="24" t="s">
        <v>94</v>
      </c>
      <c r="H509" s="25">
        <v>1</v>
      </c>
      <c r="I509" s="26">
        <v>3</v>
      </c>
      <c r="J509" s="26">
        <v>3</v>
      </c>
      <c r="K509" s="26">
        <v>2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  <c r="T509" s="26">
        <v>0</v>
      </c>
      <c r="U509" s="26">
        <v>0</v>
      </c>
      <c r="V509" s="26">
        <v>0</v>
      </c>
      <c r="W509" s="26">
        <v>0</v>
      </c>
      <c r="X509" s="26">
        <v>0</v>
      </c>
      <c r="Y509" s="26">
        <v>0</v>
      </c>
      <c r="Z509" s="36">
        <v>0</v>
      </c>
      <c r="AA509" s="26">
        <v>0</v>
      </c>
      <c r="AB509" s="26">
        <v>0</v>
      </c>
      <c r="AC509" s="28">
        <v>20</v>
      </c>
      <c r="AD509" s="28">
        <v>0</v>
      </c>
      <c r="AE509" s="26">
        <f t="shared" si="194"/>
        <v>20</v>
      </c>
      <c r="AF509" s="29">
        <f t="array" ref="AF509">IFERROR(AVERAGE(AE509/N509:P509),0)</f>
        <v>0</v>
      </c>
      <c r="AG509" s="30">
        <f t="shared" si="195"/>
        <v>-1</v>
      </c>
      <c r="AH509" s="28">
        <f t="shared" si="199"/>
        <v>0</v>
      </c>
      <c r="AI509" s="28">
        <f t="shared" si="225"/>
        <v>0</v>
      </c>
      <c r="AJ509" s="28">
        <f t="shared" si="226"/>
        <v>0</v>
      </c>
      <c r="AK509" s="28">
        <f t="shared" si="227"/>
        <v>0</v>
      </c>
      <c r="AL509" s="28">
        <f t="shared" si="228"/>
        <v>0</v>
      </c>
      <c r="AM509" s="28">
        <f t="shared" si="200"/>
        <v>0</v>
      </c>
      <c r="AN509" s="28">
        <f t="shared" si="201"/>
        <v>0</v>
      </c>
      <c r="AO509" s="28">
        <f t="shared" si="229"/>
        <v>0</v>
      </c>
      <c r="AP509" s="28">
        <f t="shared" si="230"/>
        <v>0</v>
      </c>
      <c r="AQ509" s="28">
        <f t="shared" si="231"/>
        <v>0</v>
      </c>
      <c r="AR509" s="28">
        <f t="shared" si="202"/>
        <v>0</v>
      </c>
      <c r="AS509" s="31" t="e">
        <f t="shared" si="203"/>
        <v>#REF!</v>
      </c>
      <c r="AT509" s="29">
        <f t="array" ref="AT509">IFERROR(AVERAGE(AS509/J509:L509),0)</f>
        <v>0</v>
      </c>
      <c r="AU509" s="30">
        <f t="shared" si="204"/>
        <v>-1</v>
      </c>
      <c r="AV509" s="31">
        <f t="shared" si="196"/>
        <v>20</v>
      </c>
      <c r="AW509" s="29">
        <f t="array" ref="AW509">IFERROR(AVERAGE(AV509/O509:Q509),0)</f>
        <v>0</v>
      </c>
      <c r="AX509" s="30">
        <f t="shared" si="198"/>
        <v>-1</v>
      </c>
      <c r="AY509" s="31">
        <f t="shared" si="205"/>
        <v>18</v>
      </c>
      <c r="AZ509" s="29">
        <f t="array" ref="AZ509">IFERROR(AVERAGE(AY509/L509:N509),0)</f>
        <v>0</v>
      </c>
      <c r="BA509" s="30">
        <f t="shared" si="206"/>
        <v>-1</v>
      </c>
      <c r="BB509" s="31">
        <f t="shared" si="207"/>
        <v>18</v>
      </c>
      <c r="BC509" s="29">
        <f t="array" ref="BC509">IFERROR(AVERAGE(BB509/M509:O509),0)</f>
        <v>0</v>
      </c>
      <c r="BD509" s="30">
        <f t="shared" si="208"/>
        <v>-1</v>
      </c>
      <c r="BE509" s="31">
        <f t="shared" si="209"/>
        <v>18</v>
      </c>
      <c r="BF509" s="29">
        <f t="array" ref="BF509">IFERROR(AVERAGE(BE509/N509:P509),0)</f>
        <v>0</v>
      </c>
      <c r="BG509" s="30">
        <f t="shared" si="210"/>
        <v>-1</v>
      </c>
      <c r="BH509" s="31">
        <f t="shared" si="211"/>
        <v>18</v>
      </c>
      <c r="BI509" s="29">
        <f t="array" ref="BI509">IFERROR(AVERAGE(BH509/O509:Q509),0)</f>
        <v>0</v>
      </c>
      <c r="BJ509" s="30">
        <f t="shared" si="212"/>
        <v>-1</v>
      </c>
      <c r="BK509" s="31">
        <f t="shared" si="213"/>
        <v>18</v>
      </c>
      <c r="BL509" s="29">
        <f t="array" ref="BL509">IFERROR(AVERAGE(BK509/P509:R509),0)</f>
        <v>0</v>
      </c>
      <c r="BM509" s="30">
        <f t="shared" si="214"/>
        <v>-1</v>
      </c>
      <c r="BN509" s="31">
        <f t="shared" si="215"/>
        <v>18</v>
      </c>
      <c r="BO509" s="29">
        <f t="array" ref="BO509">IFERROR(AVERAGE(BN509/Q509:S509),0)</f>
        <v>0</v>
      </c>
      <c r="BP509" s="30">
        <f t="shared" si="216"/>
        <v>-1</v>
      </c>
      <c r="BQ509" s="31">
        <f t="shared" si="217"/>
        <v>18</v>
      </c>
      <c r="BR509" s="29">
        <f t="array" ref="BR509">IFERROR(AVERAGE(BQ509/R509:T509),0)</f>
        <v>0</v>
      </c>
      <c r="BS509" s="30">
        <f t="shared" si="218"/>
        <v>-1</v>
      </c>
      <c r="BT509" s="31">
        <f t="shared" si="219"/>
        <v>18</v>
      </c>
      <c r="BU509" s="29">
        <f t="array" ref="BU509">IFERROR(AVERAGE(BT509/R509:T509),0)</f>
        <v>0</v>
      </c>
      <c r="BV509" s="30">
        <f t="shared" si="220"/>
        <v>-1</v>
      </c>
      <c r="BW509" s="31">
        <f t="shared" si="221"/>
        <v>18</v>
      </c>
      <c r="BX509" s="29">
        <f t="array" ref="BX509">IFERROR(AVERAGE(BW509/R509:T509),0)</f>
        <v>0</v>
      </c>
      <c r="BY509" s="30">
        <f t="shared" si="222"/>
        <v>-1</v>
      </c>
      <c r="BZ509" s="31">
        <f t="shared" si="223"/>
        <v>18</v>
      </c>
      <c r="CA509" s="29">
        <f t="array" ref="CA509">IFERROR(AVERAGE(BZ509/R509:T509),0)</f>
        <v>0</v>
      </c>
      <c r="CB509" s="30">
        <f t="shared" si="224"/>
        <v>-1</v>
      </c>
    </row>
    <row r="510" spans="2:80" ht="15" hidden="1" customHeight="1" x14ac:dyDescent="0.25">
      <c r="B510" s="42" t="s">
        <v>1029</v>
      </c>
      <c r="C510" s="24" t="s">
        <v>1030</v>
      </c>
      <c r="D510" s="42"/>
      <c r="E510" s="24" t="s">
        <v>59</v>
      </c>
      <c r="F510" s="24"/>
      <c r="G510" s="24" t="s">
        <v>94</v>
      </c>
      <c r="H510" s="25">
        <v>1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6">
        <v>0</v>
      </c>
      <c r="V510" s="26">
        <v>0</v>
      </c>
      <c r="W510" s="26">
        <v>0</v>
      </c>
      <c r="X510" s="26">
        <v>0</v>
      </c>
      <c r="Y510" s="26">
        <v>0</v>
      </c>
      <c r="Z510" s="36">
        <v>0</v>
      </c>
      <c r="AA510" s="26">
        <v>0</v>
      </c>
      <c r="AB510" s="26">
        <v>0</v>
      </c>
      <c r="AC510" s="28">
        <v>0</v>
      </c>
      <c r="AD510" s="28">
        <v>0</v>
      </c>
      <c r="AE510" s="26">
        <f t="shared" si="194"/>
        <v>0</v>
      </c>
      <c r="AF510" s="29">
        <f t="array" ref="AF510">IFERROR(AVERAGE(AE510/N510:P510),0)</f>
        <v>0</v>
      </c>
      <c r="AG510" s="30">
        <f t="shared" si="195"/>
        <v>-1</v>
      </c>
      <c r="AH510" s="28">
        <f t="shared" si="199"/>
        <v>0</v>
      </c>
      <c r="AI510" s="28">
        <f t="shared" si="225"/>
        <v>0</v>
      </c>
      <c r="AJ510" s="28">
        <f t="shared" si="226"/>
        <v>0</v>
      </c>
      <c r="AK510" s="28">
        <f t="shared" si="227"/>
        <v>0</v>
      </c>
      <c r="AL510" s="28">
        <f t="shared" si="228"/>
        <v>0</v>
      </c>
      <c r="AM510" s="28">
        <f t="shared" si="200"/>
        <v>0</v>
      </c>
      <c r="AN510" s="28">
        <f t="shared" si="201"/>
        <v>0</v>
      </c>
      <c r="AO510" s="28">
        <f t="shared" si="229"/>
        <v>0</v>
      </c>
      <c r="AP510" s="28">
        <f t="shared" si="230"/>
        <v>0</v>
      </c>
      <c r="AQ510" s="28">
        <f t="shared" si="231"/>
        <v>0</v>
      </c>
      <c r="AR510" s="28">
        <f t="shared" si="202"/>
        <v>0</v>
      </c>
      <c r="AS510" s="31" t="e">
        <f t="shared" si="203"/>
        <v>#REF!</v>
      </c>
      <c r="AT510" s="29">
        <f t="array" ref="AT510">IFERROR(AVERAGE(AS510/J510:L510),0)</f>
        <v>0</v>
      </c>
      <c r="AU510" s="30">
        <f t="shared" si="204"/>
        <v>-1</v>
      </c>
      <c r="AV510" s="31">
        <f t="shared" si="196"/>
        <v>0</v>
      </c>
      <c r="AW510" s="29">
        <f t="array" ref="AW510">IFERROR(AVERAGE(AV510/O510:Q510),0)</f>
        <v>0</v>
      </c>
      <c r="AX510" s="30">
        <f t="shared" si="198"/>
        <v>-1</v>
      </c>
      <c r="AY510" s="31">
        <f t="shared" si="205"/>
        <v>0</v>
      </c>
      <c r="AZ510" s="29">
        <f t="array" ref="AZ510">IFERROR(AVERAGE(AY510/L510:N510),0)</f>
        <v>0</v>
      </c>
      <c r="BA510" s="30">
        <f t="shared" si="206"/>
        <v>-1</v>
      </c>
      <c r="BB510" s="31">
        <f t="shared" si="207"/>
        <v>0</v>
      </c>
      <c r="BC510" s="29">
        <f t="array" ref="BC510">IFERROR(AVERAGE(BB510/M510:O510),0)</f>
        <v>0</v>
      </c>
      <c r="BD510" s="30">
        <f t="shared" si="208"/>
        <v>-1</v>
      </c>
      <c r="BE510" s="31">
        <f t="shared" si="209"/>
        <v>0</v>
      </c>
      <c r="BF510" s="29">
        <f t="array" ref="BF510">IFERROR(AVERAGE(BE510/N510:P510),0)</f>
        <v>0</v>
      </c>
      <c r="BG510" s="30">
        <f t="shared" si="210"/>
        <v>-1</v>
      </c>
      <c r="BH510" s="31">
        <f t="shared" si="211"/>
        <v>0</v>
      </c>
      <c r="BI510" s="29">
        <f t="array" ref="BI510">IFERROR(AVERAGE(BH510/O510:Q510),0)</f>
        <v>0</v>
      </c>
      <c r="BJ510" s="30">
        <f t="shared" si="212"/>
        <v>-1</v>
      </c>
      <c r="BK510" s="31">
        <f t="shared" si="213"/>
        <v>0</v>
      </c>
      <c r="BL510" s="29">
        <f t="array" ref="BL510">IFERROR(AVERAGE(BK510/P510:R510),0)</f>
        <v>0</v>
      </c>
      <c r="BM510" s="30">
        <f t="shared" si="214"/>
        <v>-1</v>
      </c>
      <c r="BN510" s="31">
        <f t="shared" si="215"/>
        <v>0</v>
      </c>
      <c r="BO510" s="29">
        <f t="array" ref="BO510">IFERROR(AVERAGE(BN510/Q510:S510),0)</f>
        <v>0</v>
      </c>
      <c r="BP510" s="30">
        <f t="shared" si="216"/>
        <v>-1</v>
      </c>
      <c r="BQ510" s="31">
        <f t="shared" si="217"/>
        <v>0</v>
      </c>
      <c r="BR510" s="29">
        <f t="array" ref="BR510">IFERROR(AVERAGE(BQ510/R510:T510),0)</f>
        <v>0</v>
      </c>
      <c r="BS510" s="30">
        <f t="shared" si="218"/>
        <v>-1</v>
      </c>
      <c r="BT510" s="31">
        <f t="shared" si="219"/>
        <v>0</v>
      </c>
      <c r="BU510" s="29">
        <f t="array" ref="BU510">IFERROR(AVERAGE(BT510/R510:T510),0)</f>
        <v>0</v>
      </c>
      <c r="BV510" s="30">
        <f t="shared" si="220"/>
        <v>-1</v>
      </c>
      <c r="BW510" s="31">
        <f t="shared" si="221"/>
        <v>0</v>
      </c>
      <c r="BX510" s="29">
        <f t="array" ref="BX510">IFERROR(AVERAGE(BW510/R510:T510),0)</f>
        <v>0</v>
      </c>
      <c r="BY510" s="30">
        <f t="shared" si="222"/>
        <v>-1</v>
      </c>
      <c r="BZ510" s="31">
        <f t="shared" si="223"/>
        <v>0</v>
      </c>
      <c r="CA510" s="29">
        <f t="array" ref="CA510">IFERROR(AVERAGE(BZ510/R510:T510),0)</f>
        <v>0</v>
      </c>
      <c r="CB510" s="30">
        <f t="shared" si="224"/>
        <v>-1</v>
      </c>
    </row>
    <row r="511" spans="2:80" ht="15" hidden="1" customHeight="1" x14ac:dyDescent="0.25">
      <c r="B511" s="42" t="s">
        <v>1031</v>
      </c>
      <c r="C511" s="24" t="s">
        <v>1032</v>
      </c>
      <c r="D511" s="42"/>
      <c r="E511" s="24" t="s">
        <v>59</v>
      </c>
      <c r="F511" s="24"/>
      <c r="G511" s="24" t="s">
        <v>94</v>
      </c>
      <c r="H511" s="25">
        <v>1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6">
        <v>0</v>
      </c>
      <c r="S511" s="26">
        <v>0</v>
      </c>
      <c r="T511" s="26">
        <v>0</v>
      </c>
      <c r="U511" s="26">
        <v>0</v>
      </c>
      <c r="V511" s="26">
        <v>0</v>
      </c>
      <c r="W511" s="26">
        <v>0</v>
      </c>
      <c r="X511" s="26">
        <v>0</v>
      </c>
      <c r="Y511" s="26">
        <v>0</v>
      </c>
      <c r="Z511" s="36">
        <v>0</v>
      </c>
      <c r="AA511" s="26">
        <v>0</v>
      </c>
      <c r="AB511" s="26">
        <v>0</v>
      </c>
      <c r="AC511" s="28">
        <v>0</v>
      </c>
      <c r="AD511" s="28">
        <v>0</v>
      </c>
      <c r="AE511" s="26">
        <f t="shared" si="194"/>
        <v>0</v>
      </c>
      <c r="AF511" s="29">
        <f t="array" ref="AF511">IFERROR(AVERAGE(AE511/N511:P511),0)</f>
        <v>0</v>
      </c>
      <c r="AG511" s="30">
        <f t="shared" si="195"/>
        <v>-1</v>
      </c>
      <c r="AH511" s="28">
        <f t="shared" si="199"/>
        <v>0</v>
      </c>
      <c r="AI511" s="28">
        <f t="shared" si="225"/>
        <v>0</v>
      </c>
      <c r="AJ511" s="28">
        <f t="shared" si="226"/>
        <v>0</v>
      </c>
      <c r="AK511" s="28">
        <f t="shared" si="227"/>
        <v>0</v>
      </c>
      <c r="AL511" s="28">
        <f t="shared" si="228"/>
        <v>0</v>
      </c>
      <c r="AM511" s="28">
        <f t="shared" si="200"/>
        <v>0</v>
      </c>
      <c r="AN511" s="28">
        <f t="shared" si="201"/>
        <v>0</v>
      </c>
      <c r="AO511" s="28">
        <f t="shared" si="229"/>
        <v>0</v>
      </c>
      <c r="AP511" s="28">
        <f t="shared" si="230"/>
        <v>0</v>
      </c>
      <c r="AQ511" s="28">
        <f t="shared" si="231"/>
        <v>0</v>
      </c>
      <c r="AR511" s="28">
        <f t="shared" si="202"/>
        <v>0</v>
      </c>
      <c r="AS511" s="31" t="e">
        <f t="shared" si="203"/>
        <v>#REF!</v>
      </c>
      <c r="AT511" s="29">
        <f t="array" ref="AT511">IFERROR(AVERAGE(AS511/J511:L511),0)</f>
        <v>0</v>
      </c>
      <c r="AU511" s="30">
        <f t="shared" si="204"/>
        <v>-1</v>
      </c>
      <c r="AV511" s="31">
        <f t="shared" si="196"/>
        <v>0</v>
      </c>
      <c r="AW511" s="29">
        <f t="array" ref="AW511">IFERROR(AVERAGE(AV511/O511:Q511),0)</f>
        <v>0</v>
      </c>
      <c r="AX511" s="30">
        <f t="shared" si="198"/>
        <v>-1</v>
      </c>
      <c r="AY511" s="31">
        <f t="shared" si="205"/>
        <v>0</v>
      </c>
      <c r="AZ511" s="29">
        <f t="array" ref="AZ511">IFERROR(AVERAGE(AY511/L511:N511),0)</f>
        <v>0</v>
      </c>
      <c r="BA511" s="30">
        <f t="shared" si="206"/>
        <v>-1</v>
      </c>
      <c r="BB511" s="31">
        <f t="shared" si="207"/>
        <v>0</v>
      </c>
      <c r="BC511" s="29">
        <f t="array" ref="BC511">IFERROR(AVERAGE(BB511/M511:O511),0)</f>
        <v>0</v>
      </c>
      <c r="BD511" s="30">
        <f t="shared" si="208"/>
        <v>-1</v>
      </c>
      <c r="BE511" s="31">
        <f t="shared" si="209"/>
        <v>0</v>
      </c>
      <c r="BF511" s="29">
        <f t="array" ref="BF511">IFERROR(AVERAGE(BE511/N511:P511),0)</f>
        <v>0</v>
      </c>
      <c r="BG511" s="30">
        <f t="shared" si="210"/>
        <v>-1</v>
      </c>
      <c r="BH511" s="31">
        <f t="shared" si="211"/>
        <v>0</v>
      </c>
      <c r="BI511" s="29">
        <f t="array" ref="BI511">IFERROR(AVERAGE(BH511/O511:Q511),0)</f>
        <v>0</v>
      </c>
      <c r="BJ511" s="30">
        <f t="shared" si="212"/>
        <v>-1</v>
      </c>
      <c r="BK511" s="31">
        <f t="shared" si="213"/>
        <v>0</v>
      </c>
      <c r="BL511" s="29">
        <f t="array" ref="BL511">IFERROR(AVERAGE(BK511/P511:R511),0)</f>
        <v>0</v>
      </c>
      <c r="BM511" s="30">
        <f t="shared" si="214"/>
        <v>-1</v>
      </c>
      <c r="BN511" s="31">
        <f t="shared" si="215"/>
        <v>0</v>
      </c>
      <c r="BO511" s="29">
        <f t="array" ref="BO511">IFERROR(AVERAGE(BN511/Q511:S511),0)</f>
        <v>0</v>
      </c>
      <c r="BP511" s="30">
        <f t="shared" si="216"/>
        <v>-1</v>
      </c>
      <c r="BQ511" s="31">
        <f t="shared" si="217"/>
        <v>0</v>
      </c>
      <c r="BR511" s="29">
        <f t="array" ref="BR511">IFERROR(AVERAGE(BQ511/R511:T511),0)</f>
        <v>0</v>
      </c>
      <c r="BS511" s="30">
        <f t="shared" si="218"/>
        <v>-1</v>
      </c>
      <c r="BT511" s="31">
        <f t="shared" si="219"/>
        <v>0</v>
      </c>
      <c r="BU511" s="29">
        <f t="array" ref="BU511">IFERROR(AVERAGE(BT511/R511:T511),0)</f>
        <v>0</v>
      </c>
      <c r="BV511" s="30">
        <f t="shared" si="220"/>
        <v>-1</v>
      </c>
      <c r="BW511" s="31">
        <f t="shared" si="221"/>
        <v>0</v>
      </c>
      <c r="BX511" s="29">
        <f t="array" ref="BX511">IFERROR(AVERAGE(BW511/R511:T511),0)</f>
        <v>0</v>
      </c>
      <c r="BY511" s="30">
        <f t="shared" si="222"/>
        <v>-1</v>
      </c>
      <c r="BZ511" s="31">
        <f t="shared" si="223"/>
        <v>0</v>
      </c>
      <c r="CA511" s="29">
        <f t="array" ref="CA511">IFERROR(AVERAGE(BZ511/R511:T511),0)</f>
        <v>0</v>
      </c>
      <c r="CB511" s="30">
        <f t="shared" si="224"/>
        <v>-1</v>
      </c>
    </row>
    <row r="512" spans="2:80" ht="15" hidden="1" customHeight="1" x14ac:dyDescent="0.25">
      <c r="B512" s="42" t="s">
        <v>1033</v>
      </c>
      <c r="C512" s="24" t="s">
        <v>1034</v>
      </c>
      <c r="D512" s="42"/>
      <c r="E512" s="24" t="s">
        <v>59</v>
      </c>
      <c r="F512" s="24"/>
      <c r="G512" s="24" t="s">
        <v>94</v>
      </c>
      <c r="H512" s="25">
        <v>1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  <c r="T512" s="26">
        <v>0</v>
      </c>
      <c r="U512" s="26">
        <v>0</v>
      </c>
      <c r="V512" s="26">
        <v>0</v>
      </c>
      <c r="W512" s="26">
        <v>0</v>
      </c>
      <c r="X512" s="26">
        <v>0</v>
      </c>
      <c r="Y512" s="26">
        <v>0</v>
      </c>
      <c r="Z512" s="36">
        <v>0</v>
      </c>
      <c r="AA512" s="26">
        <v>0</v>
      </c>
      <c r="AB512" s="26">
        <v>0</v>
      </c>
      <c r="AC512" s="28">
        <v>0</v>
      </c>
      <c r="AD512" s="28">
        <v>0</v>
      </c>
      <c r="AE512" s="26">
        <f t="shared" si="194"/>
        <v>0</v>
      </c>
      <c r="AF512" s="29">
        <f t="array" ref="AF512">IFERROR(AVERAGE(AE512/N512:P512),0)</f>
        <v>0</v>
      </c>
      <c r="AG512" s="30">
        <f t="shared" si="195"/>
        <v>-1</v>
      </c>
      <c r="AH512" s="28">
        <f t="shared" si="199"/>
        <v>0</v>
      </c>
      <c r="AI512" s="28">
        <f t="shared" si="225"/>
        <v>0</v>
      </c>
      <c r="AJ512" s="28">
        <f t="shared" si="226"/>
        <v>0</v>
      </c>
      <c r="AK512" s="28">
        <f t="shared" si="227"/>
        <v>0</v>
      </c>
      <c r="AL512" s="28">
        <f t="shared" si="228"/>
        <v>0</v>
      </c>
      <c r="AM512" s="28">
        <f t="shared" si="200"/>
        <v>0</v>
      </c>
      <c r="AN512" s="28">
        <f t="shared" si="201"/>
        <v>0</v>
      </c>
      <c r="AO512" s="28">
        <f t="shared" si="229"/>
        <v>0</v>
      </c>
      <c r="AP512" s="28">
        <f t="shared" si="230"/>
        <v>0</v>
      </c>
      <c r="AQ512" s="28">
        <f t="shared" si="231"/>
        <v>0</v>
      </c>
      <c r="AR512" s="28">
        <f t="shared" si="202"/>
        <v>0</v>
      </c>
      <c r="AS512" s="31" t="e">
        <f t="shared" si="203"/>
        <v>#REF!</v>
      </c>
      <c r="AT512" s="29">
        <f t="array" ref="AT512">IFERROR(AVERAGE(AS512/J512:L512),0)</f>
        <v>0</v>
      </c>
      <c r="AU512" s="30">
        <f t="shared" si="204"/>
        <v>-1</v>
      </c>
      <c r="AV512" s="31">
        <f t="shared" si="196"/>
        <v>0</v>
      </c>
      <c r="AW512" s="29">
        <f t="array" ref="AW512">IFERROR(AVERAGE(AV512/O512:Q512),0)</f>
        <v>0</v>
      </c>
      <c r="AX512" s="30">
        <f t="shared" si="198"/>
        <v>-1</v>
      </c>
      <c r="AY512" s="31">
        <f t="shared" si="205"/>
        <v>0</v>
      </c>
      <c r="AZ512" s="29">
        <f t="array" ref="AZ512">IFERROR(AVERAGE(AY512/L512:N512),0)</f>
        <v>0</v>
      </c>
      <c r="BA512" s="30">
        <f t="shared" si="206"/>
        <v>-1</v>
      </c>
      <c r="BB512" s="31">
        <f t="shared" si="207"/>
        <v>0</v>
      </c>
      <c r="BC512" s="29">
        <f t="array" ref="BC512">IFERROR(AVERAGE(BB512/M512:O512),0)</f>
        <v>0</v>
      </c>
      <c r="BD512" s="30">
        <f t="shared" si="208"/>
        <v>-1</v>
      </c>
      <c r="BE512" s="31">
        <f t="shared" si="209"/>
        <v>0</v>
      </c>
      <c r="BF512" s="29">
        <f t="array" ref="BF512">IFERROR(AVERAGE(BE512/N512:P512),0)</f>
        <v>0</v>
      </c>
      <c r="BG512" s="30">
        <f t="shared" si="210"/>
        <v>-1</v>
      </c>
      <c r="BH512" s="31">
        <f t="shared" si="211"/>
        <v>0</v>
      </c>
      <c r="BI512" s="29">
        <f t="array" ref="BI512">IFERROR(AVERAGE(BH512/O512:Q512),0)</f>
        <v>0</v>
      </c>
      <c r="BJ512" s="30">
        <f t="shared" si="212"/>
        <v>-1</v>
      </c>
      <c r="BK512" s="31">
        <f t="shared" si="213"/>
        <v>0</v>
      </c>
      <c r="BL512" s="29">
        <f t="array" ref="BL512">IFERROR(AVERAGE(BK512/P512:R512),0)</f>
        <v>0</v>
      </c>
      <c r="BM512" s="30">
        <f t="shared" si="214"/>
        <v>-1</v>
      </c>
      <c r="BN512" s="31">
        <f t="shared" si="215"/>
        <v>0</v>
      </c>
      <c r="BO512" s="29">
        <f t="array" ref="BO512">IFERROR(AVERAGE(BN512/Q512:S512),0)</f>
        <v>0</v>
      </c>
      <c r="BP512" s="30">
        <f t="shared" si="216"/>
        <v>-1</v>
      </c>
      <c r="BQ512" s="31">
        <f t="shared" si="217"/>
        <v>0</v>
      </c>
      <c r="BR512" s="29">
        <f t="array" ref="BR512">IFERROR(AVERAGE(BQ512/R512:T512),0)</f>
        <v>0</v>
      </c>
      <c r="BS512" s="30">
        <f t="shared" si="218"/>
        <v>-1</v>
      </c>
      <c r="BT512" s="31">
        <f t="shared" si="219"/>
        <v>0</v>
      </c>
      <c r="BU512" s="29">
        <f t="array" ref="BU512">IFERROR(AVERAGE(BT512/R512:T512),0)</f>
        <v>0</v>
      </c>
      <c r="BV512" s="30">
        <f t="shared" si="220"/>
        <v>-1</v>
      </c>
      <c r="BW512" s="31">
        <f t="shared" si="221"/>
        <v>0</v>
      </c>
      <c r="BX512" s="29">
        <f t="array" ref="BX512">IFERROR(AVERAGE(BW512/R512:T512),0)</f>
        <v>0</v>
      </c>
      <c r="BY512" s="30">
        <f t="shared" si="222"/>
        <v>-1</v>
      </c>
      <c r="BZ512" s="31">
        <f t="shared" si="223"/>
        <v>0</v>
      </c>
      <c r="CA512" s="29">
        <f t="array" ref="CA512">IFERROR(AVERAGE(BZ512/R512:T512),0)</f>
        <v>0</v>
      </c>
      <c r="CB512" s="30">
        <f t="shared" si="224"/>
        <v>-1</v>
      </c>
    </row>
    <row r="513" spans="2:80" ht="15" hidden="1" customHeight="1" x14ac:dyDescent="0.25">
      <c r="B513" s="42" t="s">
        <v>1035</v>
      </c>
      <c r="C513" s="24" t="s">
        <v>1036</v>
      </c>
      <c r="D513" s="42"/>
      <c r="E513" s="24" t="s">
        <v>59</v>
      </c>
      <c r="F513" s="24"/>
      <c r="G513" s="24" t="s">
        <v>94</v>
      </c>
      <c r="H513" s="25">
        <v>1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  <c r="O513" s="26">
        <v>0</v>
      </c>
      <c r="P513" s="26">
        <v>0</v>
      </c>
      <c r="Q513" s="26">
        <v>0</v>
      </c>
      <c r="R513" s="26">
        <v>0</v>
      </c>
      <c r="S513" s="26">
        <v>0</v>
      </c>
      <c r="T513" s="26">
        <v>0</v>
      </c>
      <c r="U513" s="26">
        <v>0</v>
      </c>
      <c r="V513" s="26">
        <v>0</v>
      </c>
      <c r="W513" s="26">
        <v>0</v>
      </c>
      <c r="X513" s="26">
        <v>0</v>
      </c>
      <c r="Y513" s="26">
        <v>0</v>
      </c>
      <c r="Z513" s="36">
        <v>0</v>
      </c>
      <c r="AA513" s="26">
        <v>0</v>
      </c>
      <c r="AB513" s="26">
        <v>0</v>
      </c>
      <c r="AC513" s="28">
        <v>0</v>
      </c>
      <c r="AD513" s="28">
        <v>0</v>
      </c>
      <c r="AE513" s="26">
        <f t="shared" si="194"/>
        <v>0</v>
      </c>
      <c r="AF513" s="29">
        <f t="array" ref="AF513">IFERROR(AVERAGE(AE513/N513:P513),0)</f>
        <v>0</v>
      </c>
      <c r="AG513" s="30">
        <f t="shared" si="195"/>
        <v>-1</v>
      </c>
      <c r="AH513" s="28">
        <f t="shared" si="199"/>
        <v>0</v>
      </c>
      <c r="AI513" s="28">
        <f t="shared" si="225"/>
        <v>0</v>
      </c>
      <c r="AJ513" s="28">
        <f t="shared" si="226"/>
        <v>0</v>
      </c>
      <c r="AK513" s="28">
        <f t="shared" si="227"/>
        <v>0</v>
      </c>
      <c r="AL513" s="28">
        <f t="shared" si="228"/>
        <v>0</v>
      </c>
      <c r="AM513" s="28">
        <f t="shared" si="200"/>
        <v>0</v>
      </c>
      <c r="AN513" s="28">
        <f t="shared" si="201"/>
        <v>0</v>
      </c>
      <c r="AO513" s="28">
        <f t="shared" si="229"/>
        <v>0</v>
      </c>
      <c r="AP513" s="28">
        <f t="shared" si="230"/>
        <v>0</v>
      </c>
      <c r="AQ513" s="28">
        <f t="shared" si="231"/>
        <v>0</v>
      </c>
      <c r="AR513" s="28">
        <f t="shared" si="202"/>
        <v>0</v>
      </c>
      <c r="AS513" s="31" t="e">
        <f t="shared" si="203"/>
        <v>#REF!</v>
      </c>
      <c r="AT513" s="29">
        <f t="array" ref="AT513">IFERROR(AVERAGE(AS513/J513:L513),0)</f>
        <v>0</v>
      </c>
      <c r="AU513" s="30">
        <f t="shared" si="204"/>
        <v>-1</v>
      </c>
      <c r="AV513" s="31">
        <f t="shared" si="196"/>
        <v>0</v>
      </c>
      <c r="AW513" s="29">
        <f t="array" ref="AW513">IFERROR(AVERAGE(AV513/O513:Q513),0)</f>
        <v>0</v>
      </c>
      <c r="AX513" s="30">
        <f t="shared" si="198"/>
        <v>-1</v>
      </c>
      <c r="AY513" s="31">
        <f t="shared" si="205"/>
        <v>0</v>
      </c>
      <c r="AZ513" s="29">
        <f t="array" ref="AZ513">IFERROR(AVERAGE(AY513/L513:N513),0)</f>
        <v>0</v>
      </c>
      <c r="BA513" s="30">
        <f t="shared" si="206"/>
        <v>-1</v>
      </c>
      <c r="BB513" s="31">
        <f t="shared" si="207"/>
        <v>0</v>
      </c>
      <c r="BC513" s="29">
        <f t="array" ref="BC513">IFERROR(AVERAGE(BB513/M513:O513),0)</f>
        <v>0</v>
      </c>
      <c r="BD513" s="30">
        <f t="shared" si="208"/>
        <v>-1</v>
      </c>
      <c r="BE513" s="31">
        <f t="shared" si="209"/>
        <v>0</v>
      </c>
      <c r="BF513" s="29">
        <f t="array" ref="BF513">IFERROR(AVERAGE(BE513/N513:P513),0)</f>
        <v>0</v>
      </c>
      <c r="BG513" s="30">
        <f t="shared" si="210"/>
        <v>-1</v>
      </c>
      <c r="BH513" s="31">
        <f t="shared" si="211"/>
        <v>0</v>
      </c>
      <c r="BI513" s="29">
        <f t="array" ref="BI513">IFERROR(AVERAGE(BH513/O513:Q513),0)</f>
        <v>0</v>
      </c>
      <c r="BJ513" s="30">
        <f t="shared" si="212"/>
        <v>-1</v>
      </c>
      <c r="BK513" s="31">
        <f t="shared" si="213"/>
        <v>0</v>
      </c>
      <c r="BL513" s="29">
        <f t="array" ref="BL513">IFERROR(AVERAGE(BK513/P513:R513),0)</f>
        <v>0</v>
      </c>
      <c r="BM513" s="30">
        <f t="shared" si="214"/>
        <v>-1</v>
      </c>
      <c r="BN513" s="31">
        <f t="shared" si="215"/>
        <v>0</v>
      </c>
      <c r="BO513" s="29">
        <f t="array" ref="BO513">IFERROR(AVERAGE(BN513/Q513:S513),0)</f>
        <v>0</v>
      </c>
      <c r="BP513" s="30">
        <f t="shared" si="216"/>
        <v>-1</v>
      </c>
      <c r="BQ513" s="31">
        <f t="shared" si="217"/>
        <v>0</v>
      </c>
      <c r="BR513" s="29">
        <f t="array" ref="BR513">IFERROR(AVERAGE(BQ513/R513:T513),0)</f>
        <v>0</v>
      </c>
      <c r="BS513" s="30">
        <f t="shared" si="218"/>
        <v>-1</v>
      </c>
      <c r="BT513" s="31">
        <f t="shared" si="219"/>
        <v>0</v>
      </c>
      <c r="BU513" s="29">
        <f t="array" ref="BU513">IFERROR(AVERAGE(BT513/R513:T513),0)</f>
        <v>0</v>
      </c>
      <c r="BV513" s="30">
        <f t="shared" si="220"/>
        <v>-1</v>
      </c>
      <c r="BW513" s="31">
        <f t="shared" si="221"/>
        <v>0</v>
      </c>
      <c r="BX513" s="29">
        <f t="array" ref="BX513">IFERROR(AVERAGE(BW513/R513:T513),0)</f>
        <v>0</v>
      </c>
      <c r="BY513" s="30">
        <f t="shared" si="222"/>
        <v>-1</v>
      </c>
      <c r="BZ513" s="31">
        <f t="shared" si="223"/>
        <v>0</v>
      </c>
      <c r="CA513" s="29">
        <f t="array" ref="CA513">IFERROR(AVERAGE(BZ513/R513:T513),0)</f>
        <v>0</v>
      </c>
      <c r="CB513" s="30">
        <f t="shared" si="224"/>
        <v>-1</v>
      </c>
    </row>
    <row r="514" spans="2:80" ht="15" hidden="1" customHeight="1" x14ac:dyDescent="0.25">
      <c r="B514" s="42" t="s">
        <v>1037</v>
      </c>
      <c r="C514" s="24" t="s">
        <v>1038</v>
      </c>
      <c r="D514" s="42"/>
      <c r="E514" s="24" t="s">
        <v>59</v>
      </c>
      <c r="F514" s="24"/>
      <c r="G514" s="24" t="s">
        <v>94</v>
      </c>
      <c r="H514" s="25">
        <v>1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0</v>
      </c>
      <c r="W514" s="26">
        <v>0</v>
      </c>
      <c r="X514" s="26">
        <v>0</v>
      </c>
      <c r="Y514" s="26">
        <v>0</v>
      </c>
      <c r="Z514" s="36">
        <v>0</v>
      </c>
      <c r="AA514" s="26">
        <v>0</v>
      </c>
      <c r="AB514" s="26">
        <v>0</v>
      </c>
      <c r="AC514" s="28">
        <v>0</v>
      </c>
      <c r="AD514" s="28">
        <v>0</v>
      </c>
      <c r="AE514" s="26">
        <f t="shared" si="194"/>
        <v>0</v>
      </c>
      <c r="AF514" s="29">
        <f t="array" ref="AF514">IFERROR(AVERAGE(AE514/N514:P514),0)</f>
        <v>0</v>
      </c>
      <c r="AG514" s="30">
        <f t="shared" si="195"/>
        <v>-1</v>
      </c>
      <c r="AH514" s="28">
        <f t="shared" si="199"/>
        <v>0</v>
      </c>
      <c r="AI514" s="28">
        <f t="shared" si="225"/>
        <v>0</v>
      </c>
      <c r="AJ514" s="28">
        <f t="shared" si="226"/>
        <v>0</v>
      </c>
      <c r="AK514" s="28">
        <f t="shared" si="227"/>
        <v>0</v>
      </c>
      <c r="AL514" s="28">
        <f t="shared" si="228"/>
        <v>0</v>
      </c>
      <c r="AM514" s="28">
        <f t="shared" si="200"/>
        <v>0</v>
      </c>
      <c r="AN514" s="28">
        <f t="shared" si="201"/>
        <v>0</v>
      </c>
      <c r="AO514" s="28">
        <f t="shared" si="229"/>
        <v>0</v>
      </c>
      <c r="AP514" s="28">
        <f t="shared" si="230"/>
        <v>0</v>
      </c>
      <c r="AQ514" s="28">
        <f t="shared" si="231"/>
        <v>0</v>
      </c>
      <c r="AR514" s="28">
        <f t="shared" si="202"/>
        <v>0</v>
      </c>
      <c r="AS514" s="31" t="e">
        <f t="shared" si="203"/>
        <v>#REF!</v>
      </c>
      <c r="AT514" s="29">
        <f t="array" ref="AT514">IFERROR(AVERAGE(AS514/J514:L514),0)</f>
        <v>0</v>
      </c>
      <c r="AU514" s="30">
        <f t="shared" si="204"/>
        <v>-1</v>
      </c>
      <c r="AV514" s="31">
        <f t="shared" si="196"/>
        <v>0</v>
      </c>
      <c r="AW514" s="29">
        <f t="array" ref="AW514">IFERROR(AVERAGE(AV514/O514:Q514),0)</f>
        <v>0</v>
      </c>
      <c r="AX514" s="30">
        <f t="shared" si="198"/>
        <v>-1</v>
      </c>
      <c r="AY514" s="31">
        <f t="shared" si="205"/>
        <v>0</v>
      </c>
      <c r="AZ514" s="29">
        <f t="array" ref="AZ514">IFERROR(AVERAGE(AY514/L514:N514),0)</f>
        <v>0</v>
      </c>
      <c r="BA514" s="30">
        <f t="shared" si="206"/>
        <v>-1</v>
      </c>
      <c r="BB514" s="31">
        <f t="shared" si="207"/>
        <v>0</v>
      </c>
      <c r="BC514" s="29">
        <f t="array" ref="BC514">IFERROR(AVERAGE(BB514/M514:O514),0)</f>
        <v>0</v>
      </c>
      <c r="BD514" s="30">
        <f t="shared" si="208"/>
        <v>-1</v>
      </c>
      <c r="BE514" s="31">
        <f t="shared" si="209"/>
        <v>0</v>
      </c>
      <c r="BF514" s="29">
        <f t="array" ref="BF514">IFERROR(AVERAGE(BE514/N514:P514),0)</f>
        <v>0</v>
      </c>
      <c r="BG514" s="30">
        <f t="shared" si="210"/>
        <v>-1</v>
      </c>
      <c r="BH514" s="31">
        <f t="shared" si="211"/>
        <v>0</v>
      </c>
      <c r="BI514" s="29">
        <f t="array" ref="BI514">IFERROR(AVERAGE(BH514/O514:Q514),0)</f>
        <v>0</v>
      </c>
      <c r="BJ514" s="30">
        <f t="shared" si="212"/>
        <v>-1</v>
      </c>
      <c r="BK514" s="31">
        <f t="shared" si="213"/>
        <v>0</v>
      </c>
      <c r="BL514" s="29">
        <f t="array" ref="BL514">IFERROR(AVERAGE(BK514/P514:R514),0)</f>
        <v>0</v>
      </c>
      <c r="BM514" s="30">
        <f t="shared" si="214"/>
        <v>-1</v>
      </c>
      <c r="BN514" s="31">
        <f t="shared" si="215"/>
        <v>0</v>
      </c>
      <c r="BO514" s="29">
        <f t="array" ref="BO514">IFERROR(AVERAGE(BN514/Q514:S514),0)</f>
        <v>0</v>
      </c>
      <c r="BP514" s="30">
        <f t="shared" si="216"/>
        <v>-1</v>
      </c>
      <c r="BQ514" s="31">
        <f t="shared" si="217"/>
        <v>0</v>
      </c>
      <c r="BR514" s="29">
        <f t="array" ref="BR514">IFERROR(AVERAGE(BQ514/R514:T514),0)</f>
        <v>0</v>
      </c>
      <c r="BS514" s="30">
        <f t="shared" si="218"/>
        <v>-1</v>
      </c>
      <c r="BT514" s="31">
        <f t="shared" si="219"/>
        <v>0</v>
      </c>
      <c r="BU514" s="29">
        <f t="array" ref="BU514">IFERROR(AVERAGE(BT514/R514:T514),0)</f>
        <v>0</v>
      </c>
      <c r="BV514" s="30">
        <f t="shared" si="220"/>
        <v>-1</v>
      </c>
      <c r="BW514" s="31">
        <f t="shared" si="221"/>
        <v>0</v>
      </c>
      <c r="BX514" s="29">
        <f t="array" ref="BX514">IFERROR(AVERAGE(BW514/R514:T514),0)</f>
        <v>0</v>
      </c>
      <c r="BY514" s="30">
        <f t="shared" si="222"/>
        <v>-1</v>
      </c>
      <c r="BZ514" s="31">
        <f t="shared" si="223"/>
        <v>0</v>
      </c>
      <c r="CA514" s="29">
        <f t="array" ref="CA514">IFERROR(AVERAGE(BZ514/R514:T514),0)</f>
        <v>0</v>
      </c>
      <c r="CB514" s="30">
        <f t="shared" si="224"/>
        <v>-1</v>
      </c>
    </row>
    <row r="515" spans="2:80" ht="15" hidden="1" customHeight="1" x14ac:dyDescent="0.25">
      <c r="B515" s="42" t="s">
        <v>1039</v>
      </c>
      <c r="C515" s="24" t="s">
        <v>1038</v>
      </c>
      <c r="D515" s="42"/>
      <c r="E515" s="24" t="s">
        <v>93</v>
      </c>
      <c r="F515" s="24"/>
      <c r="G515" s="24" t="s">
        <v>94</v>
      </c>
      <c r="H515" s="25">
        <v>1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>
        <v>0</v>
      </c>
      <c r="O515" s="26">
        <v>0</v>
      </c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0</v>
      </c>
      <c r="W515" s="26">
        <v>0</v>
      </c>
      <c r="X515" s="26">
        <v>0</v>
      </c>
      <c r="Y515" s="26">
        <v>0</v>
      </c>
      <c r="Z515" s="36">
        <v>0</v>
      </c>
      <c r="AA515" s="26">
        <v>0</v>
      </c>
      <c r="AB515" s="26">
        <v>0</v>
      </c>
      <c r="AC515" s="28">
        <v>0</v>
      </c>
      <c r="AD515" s="28">
        <v>0</v>
      </c>
      <c r="AE515" s="26">
        <f t="shared" si="194"/>
        <v>0</v>
      </c>
      <c r="AF515" s="29">
        <f t="array" ref="AF515">IFERROR(AVERAGE(AE515/N515:P515),0)</f>
        <v>0</v>
      </c>
      <c r="AG515" s="30">
        <f t="shared" si="195"/>
        <v>-1</v>
      </c>
      <c r="AH515" s="28">
        <f t="shared" si="199"/>
        <v>0</v>
      </c>
      <c r="AI515" s="28">
        <f t="shared" si="225"/>
        <v>0</v>
      </c>
      <c r="AJ515" s="28">
        <f t="shared" si="226"/>
        <v>0</v>
      </c>
      <c r="AK515" s="28">
        <f t="shared" si="227"/>
        <v>0</v>
      </c>
      <c r="AL515" s="28">
        <f t="shared" si="228"/>
        <v>0</v>
      </c>
      <c r="AM515" s="28">
        <f t="shared" si="200"/>
        <v>0</v>
      </c>
      <c r="AN515" s="28">
        <f t="shared" si="201"/>
        <v>0</v>
      </c>
      <c r="AO515" s="28">
        <f t="shared" si="229"/>
        <v>0</v>
      </c>
      <c r="AP515" s="28">
        <f t="shared" si="230"/>
        <v>0</v>
      </c>
      <c r="AQ515" s="28">
        <f t="shared" si="231"/>
        <v>0</v>
      </c>
      <c r="AR515" s="28">
        <f t="shared" si="202"/>
        <v>0</v>
      </c>
      <c r="AS515" s="31" t="e">
        <f t="shared" si="203"/>
        <v>#REF!</v>
      </c>
      <c r="AT515" s="29">
        <f t="array" ref="AT515">IFERROR(AVERAGE(AS515/J515:L515),0)</f>
        <v>0</v>
      </c>
      <c r="AU515" s="30">
        <f t="shared" si="204"/>
        <v>-1</v>
      </c>
      <c r="AV515" s="31">
        <f t="shared" si="196"/>
        <v>0</v>
      </c>
      <c r="AW515" s="29">
        <f t="array" ref="AW515">IFERROR(AVERAGE(AV515/O515:Q515),0)</f>
        <v>0</v>
      </c>
      <c r="AX515" s="30">
        <f t="shared" si="198"/>
        <v>-1</v>
      </c>
      <c r="AY515" s="31">
        <f t="shared" si="205"/>
        <v>0</v>
      </c>
      <c r="AZ515" s="29">
        <f t="array" ref="AZ515">IFERROR(AVERAGE(AY515/L515:N515),0)</f>
        <v>0</v>
      </c>
      <c r="BA515" s="30">
        <f t="shared" si="206"/>
        <v>-1</v>
      </c>
      <c r="BB515" s="31">
        <f t="shared" si="207"/>
        <v>0</v>
      </c>
      <c r="BC515" s="29">
        <f t="array" ref="BC515">IFERROR(AVERAGE(BB515/M515:O515),0)</f>
        <v>0</v>
      </c>
      <c r="BD515" s="30">
        <f t="shared" si="208"/>
        <v>-1</v>
      </c>
      <c r="BE515" s="31">
        <f t="shared" si="209"/>
        <v>0</v>
      </c>
      <c r="BF515" s="29">
        <f t="array" ref="BF515">IFERROR(AVERAGE(BE515/N515:P515),0)</f>
        <v>0</v>
      </c>
      <c r="BG515" s="30">
        <f t="shared" si="210"/>
        <v>-1</v>
      </c>
      <c r="BH515" s="31">
        <f t="shared" si="211"/>
        <v>0</v>
      </c>
      <c r="BI515" s="29">
        <f t="array" ref="BI515">IFERROR(AVERAGE(BH515/O515:Q515),0)</f>
        <v>0</v>
      </c>
      <c r="BJ515" s="30">
        <f t="shared" si="212"/>
        <v>-1</v>
      </c>
      <c r="BK515" s="31">
        <f t="shared" si="213"/>
        <v>0</v>
      </c>
      <c r="BL515" s="29">
        <f t="array" ref="BL515">IFERROR(AVERAGE(BK515/P515:R515),0)</f>
        <v>0</v>
      </c>
      <c r="BM515" s="30">
        <f t="shared" si="214"/>
        <v>-1</v>
      </c>
      <c r="BN515" s="31">
        <f t="shared" si="215"/>
        <v>0</v>
      </c>
      <c r="BO515" s="29">
        <f t="array" ref="BO515">IFERROR(AVERAGE(BN515/Q515:S515),0)</f>
        <v>0</v>
      </c>
      <c r="BP515" s="30">
        <f t="shared" si="216"/>
        <v>-1</v>
      </c>
      <c r="BQ515" s="31">
        <f t="shared" si="217"/>
        <v>0</v>
      </c>
      <c r="BR515" s="29">
        <f t="array" ref="BR515">IFERROR(AVERAGE(BQ515/R515:T515),0)</f>
        <v>0</v>
      </c>
      <c r="BS515" s="30">
        <f t="shared" si="218"/>
        <v>-1</v>
      </c>
      <c r="BT515" s="31">
        <f t="shared" si="219"/>
        <v>0</v>
      </c>
      <c r="BU515" s="29">
        <f t="array" ref="BU515">IFERROR(AVERAGE(BT515/R515:T515),0)</f>
        <v>0</v>
      </c>
      <c r="BV515" s="30">
        <f t="shared" si="220"/>
        <v>-1</v>
      </c>
      <c r="BW515" s="31">
        <f t="shared" si="221"/>
        <v>0</v>
      </c>
      <c r="BX515" s="29">
        <f t="array" ref="BX515">IFERROR(AVERAGE(BW515/R515:T515),0)</f>
        <v>0</v>
      </c>
      <c r="BY515" s="30">
        <f t="shared" si="222"/>
        <v>-1</v>
      </c>
      <c r="BZ515" s="31">
        <f t="shared" si="223"/>
        <v>0</v>
      </c>
      <c r="CA515" s="29">
        <f t="array" ref="CA515">IFERROR(AVERAGE(BZ515/R515:T515),0)</f>
        <v>0</v>
      </c>
      <c r="CB515" s="30">
        <f t="shared" si="224"/>
        <v>-1</v>
      </c>
    </row>
    <row r="516" spans="2:80" ht="15" hidden="1" customHeight="1" x14ac:dyDescent="0.25">
      <c r="B516" s="39" t="s">
        <v>1040</v>
      </c>
      <c r="C516" s="24" t="s">
        <v>1041</v>
      </c>
      <c r="D516" s="24"/>
      <c r="E516" s="24" t="s">
        <v>59</v>
      </c>
      <c r="F516" s="24"/>
      <c r="G516" s="24" t="s">
        <v>94</v>
      </c>
      <c r="H516" s="25">
        <v>1</v>
      </c>
      <c r="I516" s="26">
        <v>0</v>
      </c>
      <c r="J516" s="26">
        <v>0</v>
      </c>
      <c r="K516" s="26">
        <v>0</v>
      </c>
      <c r="L516" s="26">
        <v>0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W516" s="26">
        <v>0</v>
      </c>
      <c r="X516" s="26">
        <v>0</v>
      </c>
      <c r="Y516" s="26">
        <v>0</v>
      </c>
      <c r="Z516" s="36">
        <v>0</v>
      </c>
      <c r="AA516" s="26">
        <v>0</v>
      </c>
      <c r="AB516" s="26">
        <v>0</v>
      </c>
      <c r="AC516" s="28">
        <v>0</v>
      </c>
      <c r="AD516" s="28">
        <v>0</v>
      </c>
      <c r="AE516" s="26">
        <f t="shared" si="194"/>
        <v>0</v>
      </c>
      <c r="AF516" s="29">
        <f t="array" ref="AF516">IFERROR(AVERAGE(AE516/N516:P516),0)</f>
        <v>0</v>
      </c>
      <c r="AG516" s="30">
        <f t="shared" si="195"/>
        <v>-1</v>
      </c>
      <c r="AH516" s="28">
        <f t="shared" si="199"/>
        <v>0</v>
      </c>
      <c r="AI516" s="28">
        <f t="shared" si="225"/>
        <v>0</v>
      </c>
      <c r="AJ516" s="28">
        <f t="shared" si="226"/>
        <v>0</v>
      </c>
      <c r="AK516" s="28">
        <f t="shared" si="227"/>
        <v>0</v>
      </c>
      <c r="AL516" s="28">
        <f t="shared" si="228"/>
        <v>0</v>
      </c>
      <c r="AM516" s="28">
        <f t="shared" si="200"/>
        <v>0</v>
      </c>
      <c r="AN516" s="28">
        <f t="shared" si="201"/>
        <v>0</v>
      </c>
      <c r="AO516" s="28">
        <f t="shared" si="229"/>
        <v>0</v>
      </c>
      <c r="AP516" s="28">
        <f t="shared" si="230"/>
        <v>0</v>
      </c>
      <c r="AQ516" s="28">
        <f t="shared" si="231"/>
        <v>0</v>
      </c>
      <c r="AR516" s="28">
        <f t="shared" si="202"/>
        <v>0</v>
      </c>
      <c r="AS516" s="31" t="e">
        <f t="shared" si="203"/>
        <v>#REF!</v>
      </c>
      <c r="AT516" s="29">
        <f t="array" ref="AT516">IFERROR(AVERAGE(AS516/J516:L516),0)</f>
        <v>0</v>
      </c>
      <c r="AU516" s="30">
        <f t="shared" si="204"/>
        <v>-1</v>
      </c>
      <c r="AV516" s="31">
        <f t="shared" si="196"/>
        <v>0</v>
      </c>
      <c r="AW516" s="29">
        <f t="array" ref="AW516">IFERROR(AVERAGE(AV516/O516:Q516),0)</f>
        <v>0</v>
      </c>
      <c r="AX516" s="30">
        <f t="shared" si="198"/>
        <v>-1</v>
      </c>
      <c r="AY516" s="31">
        <f t="shared" si="205"/>
        <v>0</v>
      </c>
      <c r="AZ516" s="29">
        <f t="array" ref="AZ516">IFERROR(AVERAGE(AY516/L516:N516),0)</f>
        <v>0</v>
      </c>
      <c r="BA516" s="30">
        <f t="shared" si="206"/>
        <v>-1</v>
      </c>
      <c r="BB516" s="31">
        <f t="shared" si="207"/>
        <v>0</v>
      </c>
      <c r="BC516" s="29">
        <f t="array" ref="BC516">IFERROR(AVERAGE(BB516/M516:O516),0)</f>
        <v>0</v>
      </c>
      <c r="BD516" s="30">
        <f t="shared" si="208"/>
        <v>-1</v>
      </c>
      <c r="BE516" s="31">
        <f t="shared" si="209"/>
        <v>0</v>
      </c>
      <c r="BF516" s="29">
        <f t="array" ref="BF516">IFERROR(AVERAGE(BE516/N516:P516),0)</f>
        <v>0</v>
      </c>
      <c r="BG516" s="30">
        <f t="shared" si="210"/>
        <v>-1</v>
      </c>
      <c r="BH516" s="31">
        <f t="shared" si="211"/>
        <v>0</v>
      </c>
      <c r="BI516" s="29">
        <f t="array" ref="BI516">IFERROR(AVERAGE(BH516/O516:Q516),0)</f>
        <v>0</v>
      </c>
      <c r="BJ516" s="30">
        <f t="shared" si="212"/>
        <v>-1</v>
      </c>
      <c r="BK516" s="31">
        <f t="shared" si="213"/>
        <v>0</v>
      </c>
      <c r="BL516" s="29">
        <f t="array" ref="BL516">IFERROR(AVERAGE(BK516/P516:R516),0)</f>
        <v>0</v>
      </c>
      <c r="BM516" s="30">
        <f t="shared" si="214"/>
        <v>-1</v>
      </c>
      <c r="BN516" s="31">
        <f t="shared" si="215"/>
        <v>0</v>
      </c>
      <c r="BO516" s="29">
        <f t="array" ref="BO516">IFERROR(AVERAGE(BN516/Q516:S516),0)</f>
        <v>0</v>
      </c>
      <c r="BP516" s="30">
        <f t="shared" si="216"/>
        <v>-1</v>
      </c>
      <c r="BQ516" s="31">
        <f t="shared" si="217"/>
        <v>0</v>
      </c>
      <c r="BR516" s="29">
        <f t="array" ref="BR516">IFERROR(AVERAGE(BQ516/R516:T516),0)</f>
        <v>0</v>
      </c>
      <c r="BS516" s="30">
        <f t="shared" si="218"/>
        <v>-1</v>
      </c>
      <c r="BT516" s="31">
        <f t="shared" si="219"/>
        <v>0</v>
      </c>
      <c r="BU516" s="29">
        <f t="array" ref="BU516">IFERROR(AVERAGE(BT516/R516:T516),0)</f>
        <v>0</v>
      </c>
      <c r="BV516" s="30">
        <f t="shared" si="220"/>
        <v>-1</v>
      </c>
      <c r="BW516" s="31">
        <f t="shared" si="221"/>
        <v>0</v>
      </c>
      <c r="BX516" s="29">
        <f t="array" ref="BX516">IFERROR(AVERAGE(BW516/R516:T516),0)</f>
        <v>0</v>
      </c>
      <c r="BY516" s="30">
        <f t="shared" si="222"/>
        <v>-1</v>
      </c>
      <c r="BZ516" s="31">
        <f t="shared" si="223"/>
        <v>0</v>
      </c>
      <c r="CA516" s="29">
        <f t="array" ref="CA516">IFERROR(AVERAGE(BZ516/R516:T516),0)</f>
        <v>0</v>
      </c>
      <c r="CB516" s="30">
        <f t="shared" si="224"/>
        <v>-1</v>
      </c>
    </row>
    <row r="517" spans="2:80" ht="15" hidden="1" customHeight="1" x14ac:dyDescent="0.25">
      <c r="B517" s="42" t="s">
        <v>1042</v>
      </c>
      <c r="C517" s="24" t="s">
        <v>1043</v>
      </c>
      <c r="D517" s="42"/>
      <c r="E517" s="24" t="s">
        <v>59</v>
      </c>
      <c r="F517" s="24"/>
      <c r="G517" s="24" t="s">
        <v>94</v>
      </c>
      <c r="H517" s="25">
        <v>1</v>
      </c>
      <c r="I517" s="26">
        <v>0</v>
      </c>
      <c r="J517" s="26">
        <v>0</v>
      </c>
      <c r="K517" s="26">
        <v>0</v>
      </c>
      <c r="L517" s="26">
        <v>0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6">
        <v>0</v>
      </c>
      <c r="S517" s="26">
        <v>0</v>
      </c>
      <c r="T517" s="26">
        <v>0</v>
      </c>
      <c r="U517" s="26">
        <v>0</v>
      </c>
      <c r="V517" s="26">
        <v>0</v>
      </c>
      <c r="W517" s="26">
        <v>0</v>
      </c>
      <c r="X517" s="26">
        <v>0</v>
      </c>
      <c r="Y517" s="26">
        <v>0</v>
      </c>
      <c r="Z517" s="36">
        <v>0</v>
      </c>
      <c r="AA517" s="26">
        <v>0</v>
      </c>
      <c r="AB517" s="26">
        <v>0</v>
      </c>
      <c r="AC517" s="28">
        <v>0</v>
      </c>
      <c r="AD517" s="28">
        <v>0</v>
      </c>
      <c r="AE517" s="26">
        <f t="shared" si="194"/>
        <v>0</v>
      </c>
      <c r="AF517" s="29">
        <f t="array" ref="AF517">IFERROR(AVERAGE(AE517/N517:P517),0)</f>
        <v>0</v>
      </c>
      <c r="AG517" s="30">
        <f t="shared" si="195"/>
        <v>-1</v>
      </c>
      <c r="AH517" s="28">
        <f t="shared" si="199"/>
        <v>0</v>
      </c>
      <c r="AI517" s="28">
        <f t="shared" si="225"/>
        <v>0</v>
      </c>
      <c r="AJ517" s="28">
        <f t="shared" si="226"/>
        <v>0</v>
      </c>
      <c r="AK517" s="28">
        <f t="shared" si="227"/>
        <v>0</v>
      </c>
      <c r="AL517" s="28">
        <f t="shared" si="228"/>
        <v>0</v>
      </c>
      <c r="AM517" s="28">
        <f t="shared" si="200"/>
        <v>0</v>
      </c>
      <c r="AN517" s="28">
        <f t="shared" si="201"/>
        <v>0</v>
      </c>
      <c r="AO517" s="28">
        <f t="shared" si="229"/>
        <v>0</v>
      </c>
      <c r="AP517" s="28">
        <f t="shared" si="230"/>
        <v>0</v>
      </c>
      <c r="AQ517" s="28">
        <f t="shared" si="231"/>
        <v>0</v>
      </c>
      <c r="AR517" s="28">
        <f t="shared" si="202"/>
        <v>0</v>
      </c>
      <c r="AS517" s="31" t="e">
        <f t="shared" si="203"/>
        <v>#REF!</v>
      </c>
      <c r="AT517" s="29">
        <f t="array" ref="AT517">IFERROR(AVERAGE(AS517/J517:L517),0)</f>
        <v>0</v>
      </c>
      <c r="AU517" s="30">
        <f t="shared" si="204"/>
        <v>-1</v>
      </c>
      <c r="AV517" s="31">
        <f t="shared" si="196"/>
        <v>0</v>
      </c>
      <c r="AW517" s="29">
        <f t="array" ref="AW517">IFERROR(AVERAGE(AV517/O517:Q517),0)</f>
        <v>0</v>
      </c>
      <c r="AX517" s="30">
        <f t="shared" si="198"/>
        <v>-1</v>
      </c>
      <c r="AY517" s="31">
        <f t="shared" si="205"/>
        <v>0</v>
      </c>
      <c r="AZ517" s="29">
        <f t="array" ref="AZ517">IFERROR(AVERAGE(AY517/L517:N517),0)</f>
        <v>0</v>
      </c>
      <c r="BA517" s="30">
        <f t="shared" si="206"/>
        <v>-1</v>
      </c>
      <c r="BB517" s="31">
        <f t="shared" si="207"/>
        <v>0</v>
      </c>
      <c r="BC517" s="29">
        <f t="array" ref="BC517">IFERROR(AVERAGE(BB517/M517:O517),0)</f>
        <v>0</v>
      </c>
      <c r="BD517" s="30">
        <f t="shared" si="208"/>
        <v>-1</v>
      </c>
      <c r="BE517" s="31">
        <f t="shared" si="209"/>
        <v>0</v>
      </c>
      <c r="BF517" s="29">
        <f t="array" ref="BF517">IFERROR(AVERAGE(BE517/N517:P517),0)</f>
        <v>0</v>
      </c>
      <c r="BG517" s="30">
        <f t="shared" si="210"/>
        <v>-1</v>
      </c>
      <c r="BH517" s="31">
        <f t="shared" si="211"/>
        <v>0</v>
      </c>
      <c r="BI517" s="29">
        <f t="array" ref="BI517">IFERROR(AVERAGE(BH517/O517:Q517),0)</f>
        <v>0</v>
      </c>
      <c r="BJ517" s="30">
        <f t="shared" si="212"/>
        <v>-1</v>
      </c>
      <c r="BK517" s="31">
        <f t="shared" si="213"/>
        <v>0</v>
      </c>
      <c r="BL517" s="29">
        <f t="array" ref="BL517">IFERROR(AVERAGE(BK517/P517:R517),0)</f>
        <v>0</v>
      </c>
      <c r="BM517" s="30">
        <f t="shared" si="214"/>
        <v>-1</v>
      </c>
      <c r="BN517" s="31">
        <f t="shared" si="215"/>
        <v>0</v>
      </c>
      <c r="BO517" s="29">
        <f t="array" ref="BO517">IFERROR(AVERAGE(BN517/Q517:S517),0)</f>
        <v>0</v>
      </c>
      <c r="BP517" s="30">
        <f t="shared" si="216"/>
        <v>-1</v>
      </c>
      <c r="BQ517" s="31">
        <f t="shared" si="217"/>
        <v>0</v>
      </c>
      <c r="BR517" s="29">
        <f t="array" ref="BR517">IFERROR(AVERAGE(BQ517/R517:T517),0)</f>
        <v>0</v>
      </c>
      <c r="BS517" s="30">
        <f t="shared" si="218"/>
        <v>-1</v>
      </c>
      <c r="BT517" s="31">
        <f t="shared" si="219"/>
        <v>0</v>
      </c>
      <c r="BU517" s="29">
        <f t="array" ref="BU517">IFERROR(AVERAGE(BT517/R517:T517),0)</f>
        <v>0</v>
      </c>
      <c r="BV517" s="30">
        <f t="shared" si="220"/>
        <v>-1</v>
      </c>
      <c r="BW517" s="31">
        <f t="shared" si="221"/>
        <v>0</v>
      </c>
      <c r="BX517" s="29">
        <f t="array" ref="BX517">IFERROR(AVERAGE(BW517/R517:T517),0)</f>
        <v>0</v>
      </c>
      <c r="BY517" s="30">
        <f t="shared" si="222"/>
        <v>-1</v>
      </c>
      <c r="BZ517" s="31">
        <f t="shared" si="223"/>
        <v>0</v>
      </c>
      <c r="CA517" s="29">
        <f t="array" ref="CA517">IFERROR(AVERAGE(BZ517/R517:T517),0)</f>
        <v>0</v>
      </c>
      <c r="CB517" s="30">
        <f t="shared" si="224"/>
        <v>-1</v>
      </c>
    </row>
    <row r="518" spans="2:80" ht="15" hidden="1" customHeight="1" x14ac:dyDescent="0.25">
      <c r="B518" s="39" t="s">
        <v>1044</v>
      </c>
      <c r="C518" s="24" t="s">
        <v>1043</v>
      </c>
      <c r="D518" s="24" t="s">
        <v>58</v>
      </c>
      <c r="E518" s="24" t="s">
        <v>93</v>
      </c>
      <c r="F518" s="24"/>
      <c r="G518" s="24" t="s">
        <v>94</v>
      </c>
      <c r="H518" s="25">
        <v>1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>
        <v>0</v>
      </c>
      <c r="Z518" s="36">
        <v>0</v>
      </c>
      <c r="AA518" s="26">
        <v>0</v>
      </c>
      <c r="AB518" s="26">
        <v>0</v>
      </c>
      <c r="AC518" s="28">
        <v>13</v>
      </c>
      <c r="AD518" s="28">
        <v>0</v>
      </c>
      <c r="AE518" s="26">
        <f t="shared" si="194"/>
        <v>13</v>
      </c>
      <c r="AF518" s="29">
        <f t="array" ref="AF518">IFERROR(AVERAGE(AE518/N518:P518),0)</f>
        <v>0</v>
      </c>
      <c r="AG518" s="30">
        <f t="shared" si="195"/>
        <v>-1</v>
      </c>
      <c r="AH518" s="28">
        <f t="shared" si="199"/>
        <v>0</v>
      </c>
      <c r="AI518" s="28">
        <f t="shared" si="225"/>
        <v>0</v>
      </c>
      <c r="AJ518" s="28">
        <f t="shared" si="226"/>
        <v>0</v>
      </c>
      <c r="AK518" s="28">
        <f t="shared" si="227"/>
        <v>0</v>
      </c>
      <c r="AL518" s="28">
        <f t="shared" si="228"/>
        <v>0</v>
      </c>
      <c r="AM518" s="28">
        <f t="shared" si="200"/>
        <v>0</v>
      </c>
      <c r="AN518" s="28">
        <f t="shared" si="201"/>
        <v>0</v>
      </c>
      <c r="AO518" s="28">
        <f t="shared" si="229"/>
        <v>0</v>
      </c>
      <c r="AP518" s="28">
        <f t="shared" si="230"/>
        <v>0</v>
      </c>
      <c r="AQ518" s="28">
        <f t="shared" si="231"/>
        <v>0</v>
      </c>
      <c r="AR518" s="28">
        <f t="shared" si="202"/>
        <v>0</v>
      </c>
      <c r="AS518" s="31" t="e">
        <f t="shared" si="203"/>
        <v>#REF!</v>
      </c>
      <c r="AT518" s="29">
        <f t="array" ref="AT518">IFERROR(AVERAGE(AS518/J518:L518),0)</f>
        <v>0</v>
      </c>
      <c r="AU518" s="30">
        <f t="shared" si="204"/>
        <v>-1</v>
      </c>
      <c r="AV518" s="31">
        <f t="shared" si="196"/>
        <v>13</v>
      </c>
      <c r="AW518" s="29">
        <f t="array" ref="AW518">IFERROR(AVERAGE(AV518/O518:Q518),0)</f>
        <v>0</v>
      </c>
      <c r="AX518" s="30">
        <f t="shared" si="198"/>
        <v>-1</v>
      </c>
      <c r="AY518" s="31">
        <f t="shared" si="205"/>
        <v>13</v>
      </c>
      <c r="AZ518" s="29">
        <f t="array" ref="AZ518">IFERROR(AVERAGE(AY518/L518:N518),0)</f>
        <v>0</v>
      </c>
      <c r="BA518" s="30">
        <f t="shared" si="206"/>
        <v>-1</v>
      </c>
      <c r="BB518" s="31">
        <f t="shared" si="207"/>
        <v>13</v>
      </c>
      <c r="BC518" s="29">
        <f t="array" ref="BC518">IFERROR(AVERAGE(BB518/M518:O518),0)</f>
        <v>0</v>
      </c>
      <c r="BD518" s="30">
        <f t="shared" si="208"/>
        <v>-1</v>
      </c>
      <c r="BE518" s="31">
        <f t="shared" si="209"/>
        <v>13</v>
      </c>
      <c r="BF518" s="29">
        <f t="array" ref="BF518">IFERROR(AVERAGE(BE518/N518:P518),0)</f>
        <v>0</v>
      </c>
      <c r="BG518" s="30">
        <f t="shared" si="210"/>
        <v>-1</v>
      </c>
      <c r="BH518" s="31">
        <f t="shared" si="211"/>
        <v>13</v>
      </c>
      <c r="BI518" s="29">
        <f t="array" ref="BI518">IFERROR(AVERAGE(BH518/O518:Q518),0)</f>
        <v>0</v>
      </c>
      <c r="BJ518" s="30">
        <f t="shared" si="212"/>
        <v>-1</v>
      </c>
      <c r="BK518" s="31">
        <f t="shared" si="213"/>
        <v>13</v>
      </c>
      <c r="BL518" s="29">
        <f t="array" ref="BL518">IFERROR(AVERAGE(BK518/P518:R518),0)</f>
        <v>0</v>
      </c>
      <c r="BM518" s="30">
        <f t="shared" si="214"/>
        <v>-1</v>
      </c>
      <c r="BN518" s="31">
        <f t="shared" si="215"/>
        <v>13</v>
      </c>
      <c r="BO518" s="29">
        <f t="array" ref="BO518">IFERROR(AVERAGE(BN518/Q518:S518),0)</f>
        <v>0</v>
      </c>
      <c r="BP518" s="30">
        <f t="shared" si="216"/>
        <v>-1</v>
      </c>
      <c r="BQ518" s="31">
        <f t="shared" si="217"/>
        <v>13</v>
      </c>
      <c r="BR518" s="29">
        <f t="array" ref="BR518">IFERROR(AVERAGE(BQ518/R518:T518),0)</f>
        <v>0</v>
      </c>
      <c r="BS518" s="30">
        <f t="shared" si="218"/>
        <v>-1</v>
      </c>
      <c r="BT518" s="31">
        <f t="shared" si="219"/>
        <v>13</v>
      </c>
      <c r="BU518" s="29">
        <f t="array" ref="BU518">IFERROR(AVERAGE(BT518/R518:T518),0)</f>
        <v>0</v>
      </c>
      <c r="BV518" s="30">
        <f t="shared" si="220"/>
        <v>-1</v>
      </c>
      <c r="BW518" s="31">
        <f t="shared" si="221"/>
        <v>13</v>
      </c>
      <c r="BX518" s="29">
        <f t="array" ref="BX518">IFERROR(AVERAGE(BW518/R518:T518),0)</f>
        <v>0</v>
      </c>
      <c r="BY518" s="30">
        <f t="shared" si="222"/>
        <v>-1</v>
      </c>
      <c r="BZ518" s="31">
        <f t="shared" si="223"/>
        <v>13</v>
      </c>
      <c r="CA518" s="29">
        <f t="array" ref="CA518">IFERROR(AVERAGE(BZ518/R518:T518),0)</f>
        <v>0</v>
      </c>
      <c r="CB518" s="30">
        <f t="shared" si="224"/>
        <v>-1</v>
      </c>
    </row>
    <row r="519" spans="2:80" ht="15" hidden="1" customHeight="1" x14ac:dyDescent="0.25">
      <c r="B519" s="39" t="s">
        <v>1045</v>
      </c>
      <c r="C519" s="24" t="s">
        <v>1046</v>
      </c>
      <c r="D519" s="24" t="s">
        <v>58</v>
      </c>
      <c r="E519" s="24" t="s">
        <v>59</v>
      </c>
      <c r="F519" s="24"/>
      <c r="G519" s="24" t="s">
        <v>94</v>
      </c>
      <c r="H519" s="25">
        <v>1</v>
      </c>
      <c r="I519" s="26">
        <v>0</v>
      </c>
      <c r="J519" s="26">
        <v>0</v>
      </c>
      <c r="K519" s="26">
        <v>0</v>
      </c>
      <c r="L519" s="26">
        <v>0</v>
      </c>
      <c r="M519" s="26">
        <v>0</v>
      </c>
      <c r="N519" s="26">
        <v>0</v>
      </c>
      <c r="O519" s="26">
        <v>0</v>
      </c>
      <c r="P519" s="26">
        <v>0</v>
      </c>
      <c r="Q519" s="26">
        <v>0</v>
      </c>
      <c r="R519" s="26">
        <v>0</v>
      </c>
      <c r="S519" s="26">
        <v>0</v>
      </c>
      <c r="T519" s="26">
        <v>0</v>
      </c>
      <c r="U519" s="26">
        <v>0</v>
      </c>
      <c r="V519" s="26">
        <v>0</v>
      </c>
      <c r="W519" s="26">
        <v>0</v>
      </c>
      <c r="X519" s="26">
        <v>0</v>
      </c>
      <c r="Y519" s="26">
        <v>0</v>
      </c>
      <c r="Z519" s="36">
        <v>0</v>
      </c>
      <c r="AA519" s="26">
        <v>0</v>
      </c>
      <c r="AB519" s="26">
        <v>0</v>
      </c>
      <c r="AC519" s="28">
        <v>1</v>
      </c>
      <c r="AD519" s="28">
        <v>0</v>
      </c>
      <c r="AE519" s="26">
        <f t="shared" ref="AE519:AE544" si="232">AC519-Z519-AA519+AB519-AD519</f>
        <v>1</v>
      </c>
      <c r="AF519" s="29">
        <f t="array" ref="AF519">IFERROR(AVERAGE(AE519/N519:P519),0)</f>
        <v>0</v>
      </c>
      <c r="AG519" s="30">
        <f t="shared" ref="AG519:AG544" si="233">AF519-H519</f>
        <v>-1</v>
      </c>
      <c r="AH519" s="28">
        <f t="shared" si="199"/>
        <v>0</v>
      </c>
      <c r="AI519" s="28">
        <f t="shared" si="225"/>
        <v>0</v>
      </c>
      <c r="AJ519" s="28">
        <f t="shared" si="226"/>
        <v>0</v>
      </c>
      <c r="AK519" s="28">
        <f t="shared" si="227"/>
        <v>0</v>
      </c>
      <c r="AL519" s="28">
        <f t="shared" si="228"/>
        <v>0</v>
      </c>
      <c r="AM519" s="28">
        <f t="shared" si="200"/>
        <v>0</v>
      </c>
      <c r="AN519" s="28">
        <f t="shared" si="201"/>
        <v>0</v>
      </c>
      <c r="AO519" s="28">
        <f t="shared" si="229"/>
        <v>0</v>
      </c>
      <c r="AP519" s="28">
        <f t="shared" si="230"/>
        <v>0</v>
      </c>
      <c r="AQ519" s="28">
        <f t="shared" si="231"/>
        <v>0</v>
      </c>
      <c r="AR519" s="28">
        <f t="shared" si="202"/>
        <v>0</v>
      </c>
      <c r="AS519" s="31" t="e">
        <f t="shared" si="203"/>
        <v>#REF!</v>
      </c>
      <c r="AT519" s="29">
        <f t="array" ref="AT519">IFERROR(AVERAGE(AS519/J519:L519),0)</f>
        <v>0</v>
      </c>
      <c r="AU519" s="30">
        <f t="shared" si="204"/>
        <v>-1</v>
      </c>
      <c r="AV519" s="31">
        <f t="shared" ref="AV519:AV544" si="234">AE519-N519+AH519</f>
        <v>1</v>
      </c>
      <c r="AW519" s="29">
        <f t="array" ref="AW519">IFERROR(AVERAGE(AV519/O519:Q519),0)</f>
        <v>0</v>
      </c>
      <c r="AX519" s="30">
        <f t="shared" si="198"/>
        <v>-1</v>
      </c>
      <c r="AY519" s="31">
        <f t="shared" si="205"/>
        <v>1</v>
      </c>
      <c r="AZ519" s="29">
        <f t="array" ref="AZ519">IFERROR(AVERAGE(AY519/L519:N519),0)</f>
        <v>0</v>
      </c>
      <c r="BA519" s="30">
        <f t="shared" si="206"/>
        <v>-1</v>
      </c>
      <c r="BB519" s="31">
        <f t="shared" si="207"/>
        <v>1</v>
      </c>
      <c r="BC519" s="29">
        <f t="array" ref="BC519">IFERROR(AVERAGE(BB519/M519:O519),0)</f>
        <v>0</v>
      </c>
      <c r="BD519" s="30">
        <f t="shared" si="208"/>
        <v>-1</v>
      </c>
      <c r="BE519" s="31">
        <f t="shared" si="209"/>
        <v>1</v>
      </c>
      <c r="BF519" s="29">
        <f t="array" ref="BF519">IFERROR(AVERAGE(BE519/N519:P519),0)</f>
        <v>0</v>
      </c>
      <c r="BG519" s="30">
        <f t="shared" si="210"/>
        <v>-1</v>
      </c>
      <c r="BH519" s="31">
        <f t="shared" si="211"/>
        <v>1</v>
      </c>
      <c r="BI519" s="29">
        <f t="array" ref="BI519">IFERROR(AVERAGE(BH519/O519:Q519),0)</f>
        <v>0</v>
      </c>
      <c r="BJ519" s="30">
        <f t="shared" si="212"/>
        <v>-1</v>
      </c>
      <c r="BK519" s="31">
        <f t="shared" si="213"/>
        <v>1</v>
      </c>
      <c r="BL519" s="29">
        <f t="array" ref="BL519">IFERROR(AVERAGE(BK519/P519:R519),0)</f>
        <v>0</v>
      </c>
      <c r="BM519" s="30">
        <f t="shared" si="214"/>
        <v>-1</v>
      </c>
      <c r="BN519" s="31">
        <f t="shared" si="215"/>
        <v>1</v>
      </c>
      <c r="BO519" s="29">
        <f t="array" ref="BO519">IFERROR(AVERAGE(BN519/Q519:S519),0)</f>
        <v>0</v>
      </c>
      <c r="BP519" s="30">
        <f t="shared" si="216"/>
        <v>-1</v>
      </c>
      <c r="BQ519" s="31">
        <f t="shared" si="217"/>
        <v>1</v>
      </c>
      <c r="BR519" s="29">
        <f t="array" ref="BR519">IFERROR(AVERAGE(BQ519/R519:T519),0)</f>
        <v>0</v>
      </c>
      <c r="BS519" s="30">
        <f t="shared" si="218"/>
        <v>-1</v>
      </c>
      <c r="BT519" s="31">
        <f t="shared" si="219"/>
        <v>1</v>
      </c>
      <c r="BU519" s="29">
        <f t="array" ref="BU519">IFERROR(AVERAGE(BT519/R519:T519),0)</f>
        <v>0</v>
      </c>
      <c r="BV519" s="30">
        <f t="shared" si="220"/>
        <v>-1</v>
      </c>
      <c r="BW519" s="31">
        <f t="shared" si="221"/>
        <v>1</v>
      </c>
      <c r="BX519" s="29">
        <f t="array" ref="BX519">IFERROR(AVERAGE(BW519/R519:T519),0)</f>
        <v>0</v>
      </c>
      <c r="BY519" s="30">
        <f t="shared" si="222"/>
        <v>-1</v>
      </c>
      <c r="BZ519" s="31">
        <f t="shared" si="223"/>
        <v>1</v>
      </c>
      <c r="CA519" s="29">
        <f t="array" ref="CA519">IFERROR(AVERAGE(BZ519/R519:T519),0)</f>
        <v>0</v>
      </c>
      <c r="CB519" s="30">
        <f t="shared" si="224"/>
        <v>-1</v>
      </c>
    </row>
    <row r="520" spans="2:80" ht="15" hidden="1" customHeight="1" x14ac:dyDescent="0.25">
      <c r="B520" s="42" t="s">
        <v>1047</v>
      </c>
      <c r="C520" s="24" t="s">
        <v>1048</v>
      </c>
      <c r="D520" s="42"/>
      <c r="E520" s="24" t="s">
        <v>59</v>
      </c>
      <c r="F520" s="24"/>
      <c r="G520" s="24" t="s">
        <v>94</v>
      </c>
      <c r="H520" s="25">
        <v>1</v>
      </c>
      <c r="I520" s="26">
        <v>0</v>
      </c>
      <c r="J520" s="26">
        <v>0</v>
      </c>
      <c r="K520" s="26">
        <v>0</v>
      </c>
      <c r="L520" s="26">
        <v>0</v>
      </c>
      <c r="M520" s="26">
        <v>0</v>
      </c>
      <c r="N520" s="26">
        <v>0</v>
      </c>
      <c r="O520" s="26">
        <v>0</v>
      </c>
      <c r="P520" s="26">
        <v>0</v>
      </c>
      <c r="Q520" s="26">
        <v>0</v>
      </c>
      <c r="R520" s="26">
        <v>0</v>
      </c>
      <c r="S520" s="26">
        <v>0</v>
      </c>
      <c r="T520" s="26">
        <v>0</v>
      </c>
      <c r="U520" s="26">
        <v>0</v>
      </c>
      <c r="V520" s="26">
        <v>0</v>
      </c>
      <c r="W520" s="26">
        <v>0</v>
      </c>
      <c r="X520" s="26">
        <v>0</v>
      </c>
      <c r="Y520" s="26">
        <v>0</v>
      </c>
      <c r="Z520" s="36">
        <v>0</v>
      </c>
      <c r="AA520" s="26">
        <v>0</v>
      </c>
      <c r="AB520" s="26">
        <v>0</v>
      </c>
      <c r="AC520" s="28">
        <v>0</v>
      </c>
      <c r="AD520" s="28">
        <v>0</v>
      </c>
      <c r="AE520" s="26">
        <f t="shared" si="232"/>
        <v>0</v>
      </c>
      <c r="AF520" s="29">
        <f t="array" ref="AF520">IFERROR(AVERAGE(AE520/N520:P520),0)</f>
        <v>0</v>
      </c>
      <c r="AG520" s="30">
        <f t="shared" si="233"/>
        <v>-1</v>
      </c>
      <c r="AH520" s="28">
        <f t="shared" si="199"/>
        <v>0</v>
      </c>
      <c r="AI520" s="28">
        <f t="shared" si="225"/>
        <v>0</v>
      </c>
      <c r="AJ520" s="28">
        <f t="shared" si="226"/>
        <v>0</v>
      </c>
      <c r="AK520" s="28">
        <f t="shared" si="227"/>
        <v>0</v>
      </c>
      <c r="AL520" s="28">
        <f t="shared" si="228"/>
        <v>0</v>
      </c>
      <c r="AM520" s="28">
        <f t="shared" si="200"/>
        <v>0</v>
      </c>
      <c r="AN520" s="28">
        <f t="shared" si="201"/>
        <v>0</v>
      </c>
      <c r="AO520" s="28">
        <f t="shared" si="229"/>
        <v>0</v>
      </c>
      <c r="AP520" s="28">
        <f t="shared" si="230"/>
        <v>0</v>
      </c>
      <c r="AQ520" s="28">
        <f t="shared" si="231"/>
        <v>0</v>
      </c>
      <c r="AR520" s="28">
        <f t="shared" si="202"/>
        <v>0</v>
      </c>
      <c r="AS520" s="31" t="e">
        <f t="shared" si="203"/>
        <v>#REF!</v>
      </c>
      <c r="AT520" s="29">
        <f t="array" ref="AT520">IFERROR(AVERAGE(AS520/J520:L520),0)</f>
        <v>0</v>
      </c>
      <c r="AU520" s="30">
        <f t="shared" si="204"/>
        <v>-1</v>
      </c>
      <c r="AV520" s="31">
        <f t="shared" si="234"/>
        <v>0</v>
      </c>
      <c r="AW520" s="29">
        <f t="array" ref="AW520">IFERROR(AVERAGE(AV520/O520:Q520),0)</f>
        <v>0</v>
      </c>
      <c r="AX520" s="30">
        <f t="shared" si="198"/>
        <v>-1</v>
      </c>
      <c r="AY520" s="31">
        <f t="shared" si="205"/>
        <v>0</v>
      </c>
      <c r="AZ520" s="29">
        <f t="array" ref="AZ520">IFERROR(AVERAGE(AY520/L520:N520),0)</f>
        <v>0</v>
      </c>
      <c r="BA520" s="30">
        <f t="shared" si="206"/>
        <v>-1</v>
      </c>
      <c r="BB520" s="31">
        <f t="shared" si="207"/>
        <v>0</v>
      </c>
      <c r="BC520" s="29">
        <f t="array" ref="BC520">IFERROR(AVERAGE(BB520/M520:O520),0)</f>
        <v>0</v>
      </c>
      <c r="BD520" s="30">
        <f t="shared" si="208"/>
        <v>-1</v>
      </c>
      <c r="BE520" s="31">
        <f t="shared" si="209"/>
        <v>0</v>
      </c>
      <c r="BF520" s="29">
        <f t="array" ref="BF520">IFERROR(AVERAGE(BE520/N520:P520),0)</f>
        <v>0</v>
      </c>
      <c r="BG520" s="30">
        <f t="shared" si="210"/>
        <v>-1</v>
      </c>
      <c r="BH520" s="31">
        <f t="shared" si="211"/>
        <v>0</v>
      </c>
      <c r="BI520" s="29">
        <f t="array" ref="BI520">IFERROR(AVERAGE(BH520/O520:Q520),0)</f>
        <v>0</v>
      </c>
      <c r="BJ520" s="30">
        <f t="shared" si="212"/>
        <v>-1</v>
      </c>
      <c r="BK520" s="31">
        <f t="shared" si="213"/>
        <v>0</v>
      </c>
      <c r="BL520" s="29">
        <f t="array" ref="BL520">IFERROR(AVERAGE(BK520/P520:R520),0)</f>
        <v>0</v>
      </c>
      <c r="BM520" s="30">
        <f t="shared" si="214"/>
        <v>-1</v>
      </c>
      <c r="BN520" s="31">
        <f t="shared" si="215"/>
        <v>0</v>
      </c>
      <c r="BO520" s="29">
        <f t="array" ref="BO520">IFERROR(AVERAGE(BN520/Q520:S520),0)</f>
        <v>0</v>
      </c>
      <c r="BP520" s="30">
        <f t="shared" si="216"/>
        <v>-1</v>
      </c>
      <c r="BQ520" s="31">
        <f t="shared" si="217"/>
        <v>0</v>
      </c>
      <c r="BR520" s="29">
        <f t="array" ref="BR520">IFERROR(AVERAGE(BQ520/R520:T520),0)</f>
        <v>0</v>
      </c>
      <c r="BS520" s="30">
        <f t="shared" si="218"/>
        <v>-1</v>
      </c>
      <c r="BT520" s="31">
        <f t="shared" si="219"/>
        <v>0</v>
      </c>
      <c r="BU520" s="29">
        <f t="array" ref="BU520">IFERROR(AVERAGE(BT520/R520:T520),0)</f>
        <v>0</v>
      </c>
      <c r="BV520" s="30">
        <f t="shared" si="220"/>
        <v>-1</v>
      </c>
      <c r="BW520" s="31">
        <f t="shared" si="221"/>
        <v>0</v>
      </c>
      <c r="BX520" s="29">
        <f t="array" ref="BX520">IFERROR(AVERAGE(BW520/R520:T520),0)</f>
        <v>0</v>
      </c>
      <c r="BY520" s="30">
        <f t="shared" si="222"/>
        <v>-1</v>
      </c>
      <c r="BZ520" s="31">
        <f t="shared" si="223"/>
        <v>0</v>
      </c>
      <c r="CA520" s="29">
        <f t="array" ref="CA520">IFERROR(AVERAGE(BZ520/R520:T520),0)</f>
        <v>0</v>
      </c>
      <c r="CB520" s="30">
        <f t="shared" si="224"/>
        <v>-1</v>
      </c>
    </row>
    <row r="521" spans="2:80" ht="15" hidden="1" customHeight="1" x14ac:dyDescent="0.25">
      <c r="B521" s="39" t="s">
        <v>1049</v>
      </c>
      <c r="C521" s="24" t="s">
        <v>1050</v>
      </c>
      <c r="D521" s="24" t="s">
        <v>58</v>
      </c>
      <c r="E521" s="24" t="s">
        <v>93</v>
      </c>
      <c r="F521" s="24"/>
      <c r="G521" s="24" t="s">
        <v>94</v>
      </c>
      <c r="H521" s="25">
        <v>1</v>
      </c>
      <c r="I521" s="26">
        <v>0</v>
      </c>
      <c r="J521" s="26">
        <v>0</v>
      </c>
      <c r="K521" s="26">
        <v>0</v>
      </c>
      <c r="L521" s="26">
        <v>0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6">
        <v>0</v>
      </c>
      <c r="S521" s="26">
        <v>0</v>
      </c>
      <c r="T521" s="26">
        <v>0</v>
      </c>
      <c r="U521" s="26">
        <v>0</v>
      </c>
      <c r="V521" s="26">
        <v>0</v>
      </c>
      <c r="W521" s="26">
        <v>0</v>
      </c>
      <c r="X521" s="26">
        <v>0</v>
      </c>
      <c r="Y521" s="26">
        <v>0</v>
      </c>
      <c r="Z521" s="36">
        <v>0</v>
      </c>
      <c r="AA521" s="26">
        <v>0</v>
      </c>
      <c r="AB521" s="26">
        <v>0</v>
      </c>
      <c r="AC521" s="28">
        <v>0</v>
      </c>
      <c r="AD521" s="28">
        <v>0</v>
      </c>
      <c r="AE521" s="26">
        <f t="shared" si="232"/>
        <v>0</v>
      </c>
      <c r="AF521" s="29">
        <f t="array" ref="AF521">IFERROR(AVERAGE(AE521/N521:P521),0)</f>
        <v>0</v>
      </c>
      <c r="AG521" s="30">
        <f t="shared" si="233"/>
        <v>-1</v>
      </c>
      <c r="AH521" s="28">
        <f t="shared" si="199"/>
        <v>0</v>
      </c>
      <c r="AI521" s="28">
        <f t="shared" si="225"/>
        <v>0</v>
      </c>
      <c r="AJ521" s="28">
        <f t="shared" si="226"/>
        <v>0</v>
      </c>
      <c r="AK521" s="28">
        <f t="shared" si="227"/>
        <v>0</v>
      </c>
      <c r="AL521" s="28">
        <f t="shared" si="228"/>
        <v>0</v>
      </c>
      <c r="AM521" s="28">
        <f t="shared" si="200"/>
        <v>0</v>
      </c>
      <c r="AN521" s="28">
        <f t="shared" si="201"/>
        <v>0</v>
      </c>
      <c r="AO521" s="28">
        <f t="shared" si="229"/>
        <v>0</v>
      </c>
      <c r="AP521" s="28">
        <f t="shared" si="230"/>
        <v>0</v>
      </c>
      <c r="AQ521" s="28">
        <f t="shared" si="231"/>
        <v>0</v>
      </c>
      <c r="AR521" s="28">
        <f t="shared" si="202"/>
        <v>0</v>
      </c>
      <c r="AS521" s="31" t="e">
        <f t="shared" si="203"/>
        <v>#REF!</v>
      </c>
      <c r="AT521" s="29">
        <f t="array" ref="AT521">IFERROR(AVERAGE(AS521/J521:L521),0)</f>
        <v>0</v>
      </c>
      <c r="AU521" s="30">
        <f t="shared" si="204"/>
        <v>-1</v>
      </c>
      <c r="AV521" s="31">
        <f t="shared" si="234"/>
        <v>0</v>
      </c>
      <c r="AW521" s="29">
        <f t="array" ref="AW521">IFERROR(AVERAGE(AV521/O521:Q521),0)</f>
        <v>0</v>
      </c>
      <c r="AX521" s="30">
        <f t="shared" si="198"/>
        <v>-1</v>
      </c>
      <c r="AY521" s="31">
        <f t="shared" si="205"/>
        <v>0</v>
      </c>
      <c r="AZ521" s="29">
        <f t="array" ref="AZ521">IFERROR(AVERAGE(AY521/L521:N521),0)</f>
        <v>0</v>
      </c>
      <c r="BA521" s="30">
        <f t="shared" si="206"/>
        <v>-1</v>
      </c>
      <c r="BB521" s="31">
        <f t="shared" si="207"/>
        <v>0</v>
      </c>
      <c r="BC521" s="29">
        <f t="array" ref="BC521">IFERROR(AVERAGE(BB521/M521:O521),0)</f>
        <v>0</v>
      </c>
      <c r="BD521" s="30">
        <f t="shared" si="208"/>
        <v>-1</v>
      </c>
      <c r="BE521" s="31">
        <f t="shared" si="209"/>
        <v>0</v>
      </c>
      <c r="BF521" s="29">
        <f t="array" ref="BF521">IFERROR(AVERAGE(BE521/N521:P521),0)</f>
        <v>0</v>
      </c>
      <c r="BG521" s="30">
        <f t="shared" si="210"/>
        <v>-1</v>
      </c>
      <c r="BH521" s="31">
        <f t="shared" si="211"/>
        <v>0</v>
      </c>
      <c r="BI521" s="29">
        <f t="array" ref="BI521">IFERROR(AVERAGE(BH521/O521:Q521),0)</f>
        <v>0</v>
      </c>
      <c r="BJ521" s="30">
        <f t="shared" si="212"/>
        <v>-1</v>
      </c>
      <c r="BK521" s="31">
        <f t="shared" si="213"/>
        <v>0</v>
      </c>
      <c r="BL521" s="29">
        <f t="array" ref="BL521">IFERROR(AVERAGE(BK521/P521:R521),0)</f>
        <v>0</v>
      </c>
      <c r="BM521" s="30">
        <f t="shared" si="214"/>
        <v>-1</v>
      </c>
      <c r="BN521" s="31">
        <f t="shared" si="215"/>
        <v>0</v>
      </c>
      <c r="BO521" s="29">
        <f t="array" ref="BO521">IFERROR(AVERAGE(BN521/Q521:S521),0)</f>
        <v>0</v>
      </c>
      <c r="BP521" s="30">
        <f t="shared" si="216"/>
        <v>-1</v>
      </c>
      <c r="BQ521" s="31">
        <f t="shared" si="217"/>
        <v>0</v>
      </c>
      <c r="BR521" s="29">
        <f t="array" ref="BR521">IFERROR(AVERAGE(BQ521/R521:T521),0)</f>
        <v>0</v>
      </c>
      <c r="BS521" s="30">
        <f t="shared" si="218"/>
        <v>-1</v>
      </c>
      <c r="BT521" s="31">
        <f t="shared" si="219"/>
        <v>0</v>
      </c>
      <c r="BU521" s="29">
        <f t="array" ref="BU521">IFERROR(AVERAGE(BT521/R521:T521),0)</f>
        <v>0</v>
      </c>
      <c r="BV521" s="30">
        <f t="shared" si="220"/>
        <v>-1</v>
      </c>
      <c r="BW521" s="31">
        <f t="shared" si="221"/>
        <v>0</v>
      </c>
      <c r="BX521" s="29">
        <f t="array" ref="BX521">IFERROR(AVERAGE(BW521/R521:T521),0)</f>
        <v>0</v>
      </c>
      <c r="BY521" s="30">
        <f t="shared" si="222"/>
        <v>-1</v>
      </c>
      <c r="BZ521" s="31">
        <f t="shared" si="223"/>
        <v>0</v>
      </c>
      <c r="CA521" s="29">
        <f t="array" ref="CA521">IFERROR(AVERAGE(BZ521/R521:T521),0)</f>
        <v>0</v>
      </c>
      <c r="CB521" s="30">
        <f t="shared" si="224"/>
        <v>-1</v>
      </c>
    </row>
    <row r="522" spans="2:80" ht="15" hidden="1" customHeight="1" x14ac:dyDescent="0.25">
      <c r="B522" s="42" t="s">
        <v>1051</v>
      </c>
      <c r="C522" s="24" t="s">
        <v>1052</v>
      </c>
      <c r="D522" s="42"/>
      <c r="E522" s="24" t="s">
        <v>93</v>
      </c>
      <c r="F522" s="24"/>
      <c r="G522" s="24" t="s">
        <v>94</v>
      </c>
      <c r="H522" s="25">
        <v>1</v>
      </c>
      <c r="I522" s="26">
        <v>0</v>
      </c>
      <c r="J522" s="26">
        <v>0</v>
      </c>
      <c r="K522" s="26">
        <v>0</v>
      </c>
      <c r="L522" s="26">
        <v>0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6">
        <v>0</v>
      </c>
      <c r="S522" s="26">
        <v>0</v>
      </c>
      <c r="T522" s="26">
        <v>0</v>
      </c>
      <c r="U522" s="26">
        <v>0</v>
      </c>
      <c r="V522" s="26">
        <v>0</v>
      </c>
      <c r="W522" s="26">
        <v>0</v>
      </c>
      <c r="X522" s="26">
        <v>0</v>
      </c>
      <c r="Y522" s="26">
        <v>0</v>
      </c>
      <c r="Z522" s="36">
        <v>0</v>
      </c>
      <c r="AA522" s="26">
        <v>0</v>
      </c>
      <c r="AB522" s="26">
        <v>0</v>
      </c>
      <c r="AC522" s="28">
        <v>22</v>
      </c>
      <c r="AD522" s="28">
        <v>0</v>
      </c>
      <c r="AE522" s="26">
        <f t="shared" si="232"/>
        <v>22</v>
      </c>
      <c r="AF522" s="29">
        <f t="array" ref="AF522">IFERROR(AVERAGE(AE522/N522:P522),0)</f>
        <v>0</v>
      </c>
      <c r="AG522" s="30">
        <f t="shared" si="233"/>
        <v>-1</v>
      </c>
      <c r="AH522" s="28">
        <f t="shared" si="199"/>
        <v>0</v>
      </c>
      <c r="AI522" s="28">
        <f t="shared" si="225"/>
        <v>0</v>
      </c>
      <c r="AJ522" s="28">
        <f t="shared" si="226"/>
        <v>0</v>
      </c>
      <c r="AK522" s="28">
        <f t="shared" si="227"/>
        <v>0</v>
      </c>
      <c r="AL522" s="28">
        <f t="shared" si="228"/>
        <v>0</v>
      </c>
      <c r="AM522" s="28">
        <f t="shared" si="200"/>
        <v>0</v>
      </c>
      <c r="AN522" s="28">
        <f t="shared" si="201"/>
        <v>0</v>
      </c>
      <c r="AO522" s="28">
        <f t="shared" si="229"/>
        <v>0</v>
      </c>
      <c r="AP522" s="28">
        <f t="shared" si="230"/>
        <v>0</v>
      </c>
      <c r="AQ522" s="28">
        <f t="shared" si="231"/>
        <v>0</v>
      </c>
      <c r="AR522" s="28">
        <f t="shared" si="202"/>
        <v>0</v>
      </c>
      <c r="AS522" s="31" t="e">
        <f t="shared" si="203"/>
        <v>#REF!</v>
      </c>
      <c r="AT522" s="29">
        <f t="array" ref="AT522">IFERROR(AVERAGE(AS522/J522:L522),0)</f>
        <v>0</v>
      </c>
      <c r="AU522" s="30">
        <f t="shared" si="204"/>
        <v>-1</v>
      </c>
      <c r="AV522" s="31">
        <f t="shared" si="234"/>
        <v>22</v>
      </c>
      <c r="AW522" s="29">
        <f t="array" ref="AW522">IFERROR(AVERAGE(AV522/O522:Q522),0)</f>
        <v>0</v>
      </c>
      <c r="AX522" s="30">
        <f t="shared" si="198"/>
        <v>-1</v>
      </c>
      <c r="AY522" s="31">
        <f t="shared" si="205"/>
        <v>22</v>
      </c>
      <c r="AZ522" s="29">
        <f t="array" ref="AZ522">IFERROR(AVERAGE(AY522/L522:N522),0)</f>
        <v>0</v>
      </c>
      <c r="BA522" s="30">
        <f t="shared" si="206"/>
        <v>-1</v>
      </c>
      <c r="BB522" s="31">
        <f t="shared" si="207"/>
        <v>22</v>
      </c>
      <c r="BC522" s="29">
        <f t="array" ref="BC522">IFERROR(AVERAGE(BB522/M522:O522),0)</f>
        <v>0</v>
      </c>
      <c r="BD522" s="30">
        <f t="shared" si="208"/>
        <v>-1</v>
      </c>
      <c r="BE522" s="31">
        <f t="shared" si="209"/>
        <v>22</v>
      </c>
      <c r="BF522" s="29">
        <f t="array" ref="BF522">IFERROR(AVERAGE(BE522/N522:P522),0)</f>
        <v>0</v>
      </c>
      <c r="BG522" s="30">
        <f t="shared" si="210"/>
        <v>-1</v>
      </c>
      <c r="BH522" s="31">
        <f t="shared" si="211"/>
        <v>22</v>
      </c>
      <c r="BI522" s="29">
        <f t="array" ref="BI522">IFERROR(AVERAGE(BH522/O522:Q522),0)</f>
        <v>0</v>
      </c>
      <c r="BJ522" s="30">
        <f t="shared" si="212"/>
        <v>-1</v>
      </c>
      <c r="BK522" s="31">
        <f t="shared" si="213"/>
        <v>22</v>
      </c>
      <c r="BL522" s="29">
        <f t="array" ref="BL522">IFERROR(AVERAGE(BK522/P522:R522),0)</f>
        <v>0</v>
      </c>
      <c r="BM522" s="30">
        <f t="shared" si="214"/>
        <v>-1</v>
      </c>
      <c r="BN522" s="31">
        <f t="shared" si="215"/>
        <v>22</v>
      </c>
      <c r="BO522" s="29">
        <f t="array" ref="BO522">IFERROR(AVERAGE(BN522/Q522:S522),0)</f>
        <v>0</v>
      </c>
      <c r="BP522" s="30">
        <f t="shared" si="216"/>
        <v>-1</v>
      </c>
      <c r="BQ522" s="31">
        <f t="shared" si="217"/>
        <v>22</v>
      </c>
      <c r="BR522" s="29">
        <f t="array" ref="BR522">IFERROR(AVERAGE(BQ522/R522:T522),0)</f>
        <v>0</v>
      </c>
      <c r="BS522" s="30">
        <f t="shared" si="218"/>
        <v>-1</v>
      </c>
      <c r="BT522" s="31">
        <f t="shared" si="219"/>
        <v>22</v>
      </c>
      <c r="BU522" s="29">
        <f t="array" ref="BU522">IFERROR(AVERAGE(BT522/R522:T522),0)</f>
        <v>0</v>
      </c>
      <c r="BV522" s="30">
        <f t="shared" si="220"/>
        <v>-1</v>
      </c>
      <c r="BW522" s="31">
        <f t="shared" si="221"/>
        <v>22</v>
      </c>
      <c r="BX522" s="29">
        <f t="array" ref="BX522">IFERROR(AVERAGE(BW522/R522:T522),0)</f>
        <v>0</v>
      </c>
      <c r="BY522" s="30">
        <f t="shared" si="222"/>
        <v>-1</v>
      </c>
      <c r="BZ522" s="31">
        <f t="shared" si="223"/>
        <v>22</v>
      </c>
      <c r="CA522" s="29">
        <f t="array" ref="CA522">IFERROR(AVERAGE(BZ522/R522:T522),0)</f>
        <v>0</v>
      </c>
      <c r="CB522" s="30">
        <f t="shared" si="224"/>
        <v>-1</v>
      </c>
    </row>
    <row r="523" spans="2:80" ht="15" hidden="1" customHeight="1" x14ac:dyDescent="0.25">
      <c r="B523" s="39" t="s">
        <v>1053</v>
      </c>
      <c r="C523" s="24" t="s">
        <v>1054</v>
      </c>
      <c r="D523" s="24" t="s">
        <v>58</v>
      </c>
      <c r="E523" s="24" t="s">
        <v>93</v>
      </c>
      <c r="F523" s="24"/>
      <c r="G523" s="24" t="s">
        <v>94</v>
      </c>
      <c r="H523" s="25">
        <v>1</v>
      </c>
      <c r="I523" s="26">
        <v>0</v>
      </c>
      <c r="J523" s="26">
        <v>0</v>
      </c>
      <c r="K523" s="26">
        <v>0</v>
      </c>
      <c r="L523" s="26">
        <v>0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  <c r="T523" s="26">
        <v>0</v>
      </c>
      <c r="U523" s="26">
        <v>0</v>
      </c>
      <c r="V523" s="26">
        <v>0</v>
      </c>
      <c r="W523" s="26">
        <v>0</v>
      </c>
      <c r="X523" s="26">
        <v>0</v>
      </c>
      <c r="Y523" s="26">
        <v>0</v>
      </c>
      <c r="Z523" s="36">
        <v>0</v>
      </c>
      <c r="AA523" s="26">
        <v>0</v>
      </c>
      <c r="AB523" s="26">
        <v>0</v>
      </c>
      <c r="AC523" s="28">
        <v>33</v>
      </c>
      <c r="AD523" s="28">
        <v>0</v>
      </c>
      <c r="AE523" s="26">
        <f t="shared" si="232"/>
        <v>33</v>
      </c>
      <c r="AF523" s="29">
        <f t="array" ref="AF523">IFERROR(AVERAGE(AE523/N523:P523),0)</f>
        <v>0</v>
      </c>
      <c r="AG523" s="30">
        <f t="shared" si="233"/>
        <v>-1</v>
      </c>
      <c r="AH523" s="28">
        <f t="shared" si="199"/>
        <v>0</v>
      </c>
      <c r="AI523" s="28">
        <f t="shared" si="225"/>
        <v>0</v>
      </c>
      <c r="AJ523" s="28">
        <f t="shared" si="226"/>
        <v>0</v>
      </c>
      <c r="AK523" s="28">
        <f t="shared" si="227"/>
        <v>0</v>
      </c>
      <c r="AL523" s="28">
        <f t="shared" si="228"/>
        <v>0</v>
      </c>
      <c r="AM523" s="28">
        <f t="shared" si="200"/>
        <v>0</v>
      </c>
      <c r="AN523" s="28">
        <f t="shared" si="201"/>
        <v>0</v>
      </c>
      <c r="AO523" s="28">
        <f t="shared" si="229"/>
        <v>0</v>
      </c>
      <c r="AP523" s="28">
        <f t="shared" si="230"/>
        <v>0</v>
      </c>
      <c r="AQ523" s="28">
        <f t="shared" si="231"/>
        <v>0</v>
      </c>
      <c r="AR523" s="28">
        <f t="shared" si="202"/>
        <v>0</v>
      </c>
      <c r="AS523" s="31" t="e">
        <f t="shared" si="203"/>
        <v>#REF!</v>
      </c>
      <c r="AT523" s="29">
        <f t="array" ref="AT523">IFERROR(AVERAGE(AS523/J523:L523),0)</f>
        <v>0</v>
      </c>
      <c r="AU523" s="30">
        <f t="shared" si="204"/>
        <v>-1</v>
      </c>
      <c r="AV523" s="31">
        <f t="shared" si="234"/>
        <v>33</v>
      </c>
      <c r="AW523" s="29">
        <f t="array" ref="AW523">IFERROR(AVERAGE(AV523/O523:Q523),0)</f>
        <v>0</v>
      </c>
      <c r="AX523" s="30">
        <f t="shared" si="198"/>
        <v>-1</v>
      </c>
      <c r="AY523" s="31">
        <f t="shared" si="205"/>
        <v>33</v>
      </c>
      <c r="AZ523" s="29">
        <f t="array" ref="AZ523">IFERROR(AVERAGE(AY523/L523:N523),0)</f>
        <v>0</v>
      </c>
      <c r="BA523" s="30">
        <f t="shared" si="206"/>
        <v>-1</v>
      </c>
      <c r="BB523" s="31">
        <f t="shared" si="207"/>
        <v>33</v>
      </c>
      <c r="BC523" s="29">
        <f t="array" ref="BC523">IFERROR(AVERAGE(BB523/M523:O523),0)</f>
        <v>0</v>
      </c>
      <c r="BD523" s="30">
        <f t="shared" si="208"/>
        <v>-1</v>
      </c>
      <c r="BE523" s="31">
        <f t="shared" si="209"/>
        <v>33</v>
      </c>
      <c r="BF523" s="29">
        <f t="array" ref="BF523">IFERROR(AVERAGE(BE523/N523:P523),0)</f>
        <v>0</v>
      </c>
      <c r="BG523" s="30">
        <f t="shared" si="210"/>
        <v>-1</v>
      </c>
      <c r="BH523" s="31">
        <f t="shared" si="211"/>
        <v>33</v>
      </c>
      <c r="BI523" s="29">
        <f t="array" ref="BI523">IFERROR(AVERAGE(BH523/O523:Q523),0)</f>
        <v>0</v>
      </c>
      <c r="BJ523" s="30">
        <f t="shared" si="212"/>
        <v>-1</v>
      </c>
      <c r="BK523" s="31">
        <f t="shared" si="213"/>
        <v>33</v>
      </c>
      <c r="BL523" s="29">
        <f t="array" ref="BL523">IFERROR(AVERAGE(BK523/P523:R523),0)</f>
        <v>0</v>
      </c>
      <c r="BM523" s="30">
        <f t="shared" si="214"/>
        <v>-1</v>
      </c>
      <c r="BN523" s="31">
        <f t="shared" si="215"/>
        <v>33</v>
      </c>
      <c r="BO523" s="29">
        <f t="array" ref="BO523">IFERROR(AVERAGE(BN523/Q523:S523),0)</f>
        <v>0</v>
      </c>
      <c r="BP523" s="30">
        <f t="shared" si="216"/>
        <v>-1</v>
      </c>
      <c r="BQ523" s="31">
        <f t="shared" si="217"/>
        <v>33</v>
      </c>
      <c r="BR523" s="29">
        <f t="array" ref="BR523">IFERROR(AVERAGE(BQ523/R523:T523),0)</f>
        <v>0</v>
      </c>
      <c r="BS523" s="30">
        <f t="shared" si="218"/>
        <v>-1</v>
      </c>
      <c r="BT523" s="31">
        <f t="shared" si="219"/>
        <v>33</v>
      </c>
      <c r="BU523" s="29">
        <f t="array" ref="BU523">IFERROR(AVERAGE(BT523/R523:T523),0)</f>
        <v>0</v>
      </c>
      <c r="BV523" s="30">
        <f t="shared" si="220"/>
        <v>-1</v>
      </c>
      <c r="BW523" s="31">
        <f t="shared" si="221"/>
        <v>33</v>
      </c>
      <c r="BX523" s="29">
        <f t="array" ref="BX523">IFERROR(AVERAGE(BW523/R523:T523),0)</f>
        <v>0</v>
      </c>
      <c r="BY523" s="30">
        <f t="shared" si="222"/>
        <v>-1</v>
      </c>
      <c r="BZ523" s="31">
        <f t="shared" si="223"/>
        <v>33</v>
      </c>
      <c r="CA523" s="29">
        <f t="array" ref="CA523">IFERROR(AVERAGE(BZ523/R523:T523),0)</f>
        <v>0</v>
      </c>
      <c r="CB523" s="30">
        <f t="shared" si="224"/>
        <v>-1</v>
      </c>
    </row>
    <row r="524" spans="2:80" ht="15" hidden="1" customHeight="1" x14ac:dyDescent="0.25">
      <c r="B524" s="39" t="s">
        <v>1055</v>
      </c>
      <c r="C524" s="24" t="s">
        <v>1056</v>
      </c>
      <c r="D524" s="24" t="s">
        <v>58</v>
      </c>
      <c r="E524" s="24" t="s">
        <v>93</v>
      </c>
      <c r="F524" s="24"/>
      <c r="G524" s="24" t="s">
        <v>94</v>
      </c>
      <c r="H524" s="25">
        <v>1</v>
      </c>
      <c r="I524" s="26">
        <v>0</v>
      </c>
      <c r="J524" s="26">
        <v>0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  <c r="T524" s="26">
        <v>0</v>
      </c>
      <c r="U524" s="26">
        <v>0</v>
      </c>
      <c r="V524" s="26">
        <v>0</v>
      </c>
      <c r="W524" s="26">
        <v>0</v>
      </c>
      <c r="X524" s="26">
        <v>0</v>
      </c>
      <c r="Y524" s="26">
        <v>0</v>
      </c>
      <c r="Z524" s="36">
        <v>0</v>
      </c>
      <c r="AA524" s="26">
        <v>0</v>
      </c>
      <c r="AB524" s="26">
        <v>0</v>
      </c>
      <c r="AC524" s="28">
        <v>0</v>
      </c>
      <c r="AD524" s="28">
        <v>0</v>
      </c>
      <c r="AE524" s="26">
        <f t="shared" si="232"/>
        <v>0</v>
      </c>
      <c r="AF524" s="29">
        <f t="array" ref="AF524">IFERROR(AVERAGE(AE524/N524:P524),0)</f>
        <v>0</v>
      </c>
      <c r="AG524" s="30">
        <f t="shared" si="233"/>
        <v>-1</v>
      </c>
      <c r="AH524" s="28">
        <f t="shared" si="199"/>
        <v>0</v>
      </c>
      <c r="AI524" s="28">
        <f t="shared" si="225"/>
        <v>0</v>
      </c>
      <c r="AJ524" s="28">
        <f t="shared" si="226"/>
        <v>0</v>
      </c>
      <c r="AK524" s="28">
        <f t="shared" si="227"/>
        <v>0</v>
      </c>
      <c r="AL524" s="28">
        <f t="shared" si="228"/>
        <v>0</v>
      </c>
      <c r="AM524" s="28">
        <f t="shared" si="200"/>
        <v>0</v>
      </c>
      <c r="AN524" s="28">
        <f t="shared" si="201"/>
        <v>0</v>
      </c>
      <c r="AO524" s="28">
        <f t="shared" si="229"/>
        <v>0</v>
      </c>
      <c r="AP524" s="28">
        <f t="shared" si="230"/>
        <v>0</v>
      </c>
      <c r="AQ524" s="28">
        <f t="shared" si="231"/>
        <v>0</v>
      </c>
      <c r="AR524" s="28">
        <f t="shared" si="202"/>
        <v>0</v>
      </c>
      <c r="AS524" s="31" t="e">
        <f t="shared" si="203"/>
        <v>#REF!</v>
      </c>
      <c r="AT524" s="29">
        <f t="array" ref="AT524">IFERROR(AVERAGE(AS524/J524:L524),0)</f>
        <v>0</v>
      </c>
      <c r="AU524" s="30">
        <f t="shared" si="204"/>
        <v>-1</v>
      </c>
      <c r="AV524" s="31">
        <f t="shared" si="234"/>
        <v>0</v>
      </c>
      <c r="AW524" s="29">
        <f t="array" ref="AW524">IFERROR(AVERAGE(AV524/O524:Q524),0)</f>
        <v>0</v>
      </c>
      <c r="AX524" s="30">
        <f t="shared" si="198"/>
        <v>-1</v>
      </c>
      <c r="AY524" s="31">
        <f t="shared" si="205"/>
        <v>0</v>
      </c>
      <c r="AZ524" s="29">
        <f t="array" ref="AZ524">IFERROR(AVERAGE(AY524/L524:N524),0)</f>
        <v>0</v>
      </c>
      <c r="BA524" s="30">
        <f t="shared" si="206"/>
        <v>-1</v>
      </c>
      <c r="BB524" s="31">
        <f t="shared" si="207"/>
        <v>0</v>
      </c>
      <c r="BC524" s="29">
        <f t="array" ref="BC524">IFERROR(AVERAGE(BB524/M524:O524),0)</f>
        <v>0</v>
      </c>
      <c r="BD524" s="30">
        <f t="shared" si="208"/>
        <v>-1</v>
      </c>
      <c r="BE524" s="31">
        <f t="shared" si="209"/>
        <v>0</v>
      </c>
      <c r="BF524" s="29">
        <f t="array" ref="BF524">IFERROR(AVERAGE(BE524/N524:P524),0)</f>
        <v>0</v>
      </c>
      <c r="BG524" s="30">
        <f t="shared" si="210"/>
        <v>-1</v>
      </c>
      <c r="BH524" s="31">
        <f t="shared" si="211"/>
        <v>0</v>
      </c>
      <c r="BI524" s="29">
        <f t="array" ref="BI524">IFERROR(AVERAGE(BH524/O524:Q524),0)</f>
        <v>0</v>
      </c>
      <c r="BJ524" s="30">
        <f t="shared" si="212"/>
        <v>-1</v>
      </c>
      <c r="BK524" s="31">
        <f t="shared" si="213"/>
        <v>0</v>
      </c>
      <c r="BL524" s="29">
        <f t="array" ref="BL524">IFERROR(AVERAGE(BK524/P524:R524),0)</f>
        <v>0</v>
      </c>
      <c r="BM524" s="30">
        <f t="shared" si="214"/>
        <v>-1</v>
      </c>
      <c r="BN524" s="31">
        <f t="shared" si="215"/>
        <v>0</v>
      </c>
      <c r="BO524" s="29">
        <f t="array" ref="BO524">IFERROR(AVERAGE(BN524/Q524:S524),0)</f>
        <v>0</v>
      </c>
      <c r="BP524" s="30">
        <f t="shared" si="216"/>
        <v>-1</v>
      </c>
      <c r="BQ524" s="31">
        <f t="shared" si="217"/>
        <v>0</v>
      </c>
      <c r="BR524" s="29">
        <f t="array" ref="BR524">IFERROR(AVERAGE(BQ524/R524:T524),0)</f>
        <v>0</v>
      </c>
      <c r="BS524" s="30">
        <f t="shared" si="218"/>
        <v>-1</v>
      </c>
      <c r="BT524" s="31">
        <f t="shared" si="219"/>
        <v>0</v>
      </c>
      <c r="BU524" s="29">
        <f t="array" ref="BU524">IFERROR(AVERAGE(BT524/R524:T524),0)</f>
        <v>0</v>
      </c>
      <c r="BV524" s="30">
        <f t="shared" si="220"/>
        <v>-1</v>
      </c>
      <c r="BW524" s="31">
        <f t="shared" si="221"/>
        <v>0</v>
      </c>
      <c r="BX524" s="29">
        <f t="array" ref="BX524">IFERROR(AVERAGE(BW524/R524:T524),0)</f>
        <v>0</v>
      </c>
      <c r="BY524" s="30">
        <f t="shared" si="222"/>
        <v>-1</v>
      </c>
      <c r="BZ524" s="31">
        <f t="shared" si="223"/>
        <v>0</v>
      </c>
      <c r="CA524" s="29">
        <f t="array" ref="CA524">IFERROR(AVERAGE(BZ524/R524:T524),0)</f>
        <v>0</v>
      </c>
      <c r="CB524" s="30">
        <f t="shared" si="224"/>
        <v>-1</v>
      </c>
    </row>
    <row r="525" spans="2:80" ht="15" hidden="1" customHeight="1" x14ac:dyDescent="0.25">
      <c r="B525" s="39" t="s">
        <v>1057</v>
      </c>
      <c r="C525" s="24" t="s">
        <v>1058</v>
      </c>
      <c r="D525" s="24" t="s">
        <v>58</v>
      </c>
      <c r="E525" s="24" t="s">
        <v>93</v>
      </c>
      <c r="F525" s="24"/>
      <c r="G525" s="24" t="s">
        <v>94</v>
      </c>
      <c r="H525" s="25">
        <v>1</v>
      </c>
      <c r="I525" s="26">
        <v>0</v>
      </c>
      <c r="J525" s="26">
        <v>0</v>
      </c>
      <c r="K525" s="26">
        <v>0</v>
      </c>
      <c r="L525" s="26">
        <v>0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  <c r="T525" s="26">
        <v>0</v>
      </c>
      <c r="U525" s="26">
        <v>0</v>
      </c>
      <c r="V525" s="26">
        <v>0</v>
      </c>
      <c r="W525" s="26">
        <v>0</v>
      </c>
      <c r="X525" s="26">
        <v>0</v>
      </c>
      <c r="Y525" s="26">
        <v>0</v>
      </c>
      <c r="Z525" s="36">
        <v>0</v>
      </c>
      <c r="AA525" s="26">
        <v>0</v>
      </c>
      <c r="AB525" s="26">
        <v>0</v>
      </c>
      <c r="AC525" s="28">
        <v>28</v>
      </c>
      <c r="AD525" s="28">
        <v>0</v>
      </c>
      <c r="AE525" s="26">
        <f t="shared" si="232"/>
        <v>28</v>
      </c>
      <c r="AF525" s="29">
        <f t="array" ref="AF525">IFERROR(AVERAGE(AE525/N525:P525),0)</f>
        <v>0</v>
      </c>
      <c r="AG525" s="30">
        <f t="shared" si="233"/>
        <v>-1</v>
      </c>
      <c r="AH525" s="28">
        <f t="shared" si="199"/>
        <v>0</v>
      </c>
      <c r="AI525" s="28">
        <f t="shared" si="225"/>
        <v>0</v>
      </c>
      <c r="AJ525" s="28">
        <f t="shared" si="226"/>
        <v>0</v>
      </c>
      <c r="AK525" s="28">
        <f t="shared" si="227"/>
        <v>0</v>
      </c>
      <c r="AL525" s="28">
        <f t="shared" si="228"/>
        <v>0</v>
      </c>
      <c r="AM525" s="28">
        <f t="shared" si="200"/>
        <v>0</v>
      </c>
      <c r="AN525" s="28">
        <f t="shared" si="201"/>
        <v>0</v>
      </c>
      <c r="AO525" s="28">
        <f t="shared" si="229"/>
        <v>0</v>
      </c>
      <c r="AP525" s="28">
        <f t="shared" si="230"/>
        <v>0</v>
      </c>
      <c r="AQ525" s="28">
        <f t="shared" si="231"/>
        <v>0</v>
      </c>
      <c r="AR525" s="28">
        <f t="shared" si="202"/>
        <v>0</v>
      </c>
      <c r="AS525" s="31" t="e">
        <f t="shared" si="203"/>
        <v>#REF!</v>
      </c>
      <c r="AT525" s="29">
        <f t="array" ref="AT525">IFERROR(AVERAGE(AS525/J525:L525),0)</f>
        <v>0</v>
      </c>
      <c r="AU525" s="30">
        <f t="shared" si="204"/>
        <v>-1</v>
      </c>
      <c r="AV525" s="31">
        <f t="shared" si="234"/>
        <v>28</v>
      </c>
      <c r="AW525" s="29">
        <f t="array" ref="AW525">IFERROR(AVERAGE(AV525/O525:Q525),0)</f>
        <v>0</v>
      </c>
      <c r="AX525" s="30">
        <f t="shared" si="198"/>
        <v>-1</v>
      </c>
      <c r="AY525" s="31">
        <f t="shared" si="205"/>
        <v>28</v>
      </c>
      <c r="AZ525" s="29">
        <f t="array" ref="AZ525">IFERROR(AVERAGE(AY525/L525:N525),0)</f>
        <v>0</v>
      </c>
      <c r="BA525" s="30">
        <f t="shared" si="206"/>
        <v>-1</v>
      </c>
      <c r="BB525" s="31">
        <f t="shared" si="207"/>
        <v>28</v>
      </c>
      <c r="BC525" s="29">
        <f t="array" ref="BC525">IFERROR(AVERAGE(BB525/M525:O525),0)</f>
        <v>0</v>
      </c>
      <c r="BD525" s="30">
        <f t="shared" si="208"/>
        <v>-1</v>
      </c>
      <c r="BE525" s="31">
        <f t="shared" si="209"/>
        <v>28</v>
      </c>
      <c r="BF525" s="29">
        <f t="array" ref="BF525">IFERROR(AVERAGE(BE525/N525:P525),0)</f>
        <v>0</v>
      </c>
      <c r="BG525" s="30">
        <f t="shared" si="210"/>
        <v>-1</v>
      </c>
      <c r="BH525" s="31">
        <f t="shared" si="211"/>
        <v>28</v>
      </c>
      <c r="BI525" s="29">
        <f t="array" ref="BI525">IFERROR(AVERAGE(BH525/O525:Q525),0)</f>
        <v>0</v>
      </c>
      <c r="BJ525" s="30">
        <f t="shared" si="212"/>
        <v>-1</v>
      </c>
      <c r="BK525" s="31">
        <f t="shared" si="213"/>
        <v>28</v>
      </c>
      <c r="BL525" s="29">
        <f t="array" ref="BL525">IFERROR(AVERAGE(BK525/P525:R525),0)</f>
        <v>0</v>
      </c>
      <c r="BM525" s="30">
        <f t="shared" si="214"/>
        <v>-1</v>
      </c>
      <c r="BN525" s="31">
        <f t="shared" si="215"/>
        <v>28</v>
      </c>
      <c r="BO525" s="29">
        <f t="array" ref="BO525">IFERROR(AVERAGE(BN525/Q525:S525),0)</f>
        <v>0</v>
      </c>
      <c r="BP525" s="30">
        <f t="shared" si="216"/>
        <v>-1</v>
      </c>
      <c r="BQ525" s="31">
        <f t="shared" si="217"/>
        <v>28</v>
      </c>
      <c r="BR525" s="29">
        <f t="array" ref="BR525">IFERROR(AVERAGE(BQ525/R525:T525),0)</f>
        <v>0</v>
      </c>
      <c r="BS525" s="30">
        <f t="shared" si="218"/>
        <v>-1</v>
      </c>
      <c r="BT525" s="31">
        <f t="shared" si="219"/>
        <v>28</v>
      </c>
      <c r="BU525" s="29">
        <f t="array" ref="BU525">IFERROR(AVERAGE(BT525/R525:T525),0)</f>
        <v>0</v>
      </c>
      <c r="BV525" s="30">
        <f t="shared" si="220"/>
        <v>-1</v>
      </c>
      <c r="BW525" s="31">
        <f t="shared" si="221"/>
        <v>28</v>
      </c>
      <c r="BX525" s="29">
        <f t="array" ref="BX525">IFERROR(AVERAGE(BW525/R525:T525),0)</f>
        <v>0</v>
      </c>
      <c r="BY525" s="30">
        <f t="shared" si="222"/>
        <v>-1</v>
      </c>
      <c r="BZ525" s="31">
        <f t="shared" si="223"/>
        <v>28</v>
      </c>
      <c r="CA525" s="29">
        <f t="array" ref="CA525">IFERROR(AVERAGE(BZ525/R525:T525),0)</f>
        <v>0</v>
      </c>
      <c r="CB525" s="30">
        <f t="shared" si="224"/>
        <v>-1</v>
      </c>
    </row>
    <row r="526" spans="2:80" ht="15" hidden="1" customHeight="1" x14ac:dyDescent="0.25">
      <c r="B526" s="42" t="s">
        <v>1059</v>
      </c>
      <c r="C526" s="24" t="s">
        <v>1060</v>
      </c>
      <c r="D526" s="42"/>
      <c r="E526" s="24" t="s">
        <v>93</v>
      </c>
      <c r="F526" s="24"/>
      <c r="G526" s="24" t="s">
        <v>94</v>
      </c>
      <c r="H526" s="25">
        <v>1</v>
      </c>
      <c r="I526" s="26">
        <v>0</v>
      </c>
      <c r="J526" s="26">
        <v>0</v>
      </c>
      <c r="K526" s="26">
        <v>0</v>
      </c>
      <c r="L526" s="26">
        <v>0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  <c r="T526" s="26">
        <v>0</v>
      </c>
      <c r="U526" s="26">
        <v>0</v>
      </c>
      <c r="V526" s="26">
        <v>0</v>
      </c>
      <c r="W526" s="26">
        <v>0</v>
      </c>
      <c r="X526" s="26">
        <v>0</v>
      </c>
      <c r="Y526" s="26">
        <v>0</v>
      </c>
      <c r="Z526" s="36">
        <v>0</v>
      </c>
      <c r="AA526" s="26">
        <v>0</v>
      </c>
      <c r="AB526" s="26">
        <v>0</v>
      </c>
      <c r="AC526" s="28">
        <v>34</v>
      </c>
      <c r="AD526" s="28">
        <v>0</v>
      </c>
      <c r="AE526" s="26">
        <f t="shared" si="232"/>
        <v>34</v>
      </c>
      <c r="AF526" s="29">
        <f t="array" ref="AF526">IFERROR(AVERAGE(AE526/N526:P526),0)</f>
        <v>0</v>
      </c>
      <c r="AG526" s="30">
        <f t="shared" si="233"/>
        <v>-1</v>
      </c>
      <c r="AH526" s="28">
        <f t="shared" si="199"/>
        <v>0</v>
      </c>
      <c r="AI526" s="28">
        <f t="shared" si="225"/>
        <v>0</v>
      </c>
      <c r="AJ526" s="28">
        <f t="shared" si="226"/>
        <v>0</v>
      </c>
      <c r="AK526" s="28">
        <f t="shared" si="227"/>
        <v>0</v>
      </c>
      <c r="AL526" s="28">
        <f t="shared" si="228"/>
        <v>0</v>
      </c>
      <c r="AM526" s="28">
        <f t="shared" si="200"/>
        <v>0</v>
      </c>
      <c r="AN526" s="28">
        <f t="shared" si="201"/>
        <v>0</v>
      </c>
      <c r="AO526" s="28">
        <f t="shared" si="229"/>
        <v>0</v>
      </c>
      <c r="AP526" s="28">
        <f t="shared" si="230"/>
        <v>0</v>
      </c>
      <c r="AQ526" s="28">
        <f t="shared" si="231"/>
        <v>0</v>
      </c>
      <c r="AR526" s="28">
        <f t="shared" si="202"/>
        <v>0</v>
      </c>
      <c r="AS526" s="31" t="e">
        <f t="shared" si="203"/>
        <v>#REF!</v>
      </c>
      <c r="AT526" s="29">
        <f t="array" ref="AT526">IFERROR(AVERAGE(AS526/J526:L526),0)</f>
        <v>0</v>
      </c>
      <c r="AU526" s="30">
        <f t="shared" si="204"/>
        <v>-1</v>
      </c>
      <c r="AV526" s="31">
        <f t="shared" si="234"/>
        <v>34</v>
      </c>
      <c r="AW526" s="29">
        <f t="array" ref="AW526">IFERROR(AVERAGE(AV526/O526:Q526),0)</f>
        <v>0</v>
      </c>
      <c r="AX526" s="30">
        <f t="shared" si="198"/>
        <v>-1</v>
      </c>
      <c r="AY526" s="31">
        <f t="shared" si="205"/>
        <v>34</v>
      </c>
      <c r="AZ526" s="29">
        <f t="array" ref="AZ526">IFERROR(AVERAGE(AY526/L526:N526),0)</f>
        <v>0</v>
      </c>
      <c r="BA526" s="30">
        <f t="shared" si="206"/>
        <v>-1</v>
      </c>
      <c r="BB526" s="31">
        <f t="shared" si="207"/>
        <v>34</v>
      </c>
      <c r="BC526" s="29">
        <f t="array" ref="BC526">IFERROR(AVERAGE(BB526/M526:O526),0)</f>
        <v>0</v>
      </c>
      <c r="BD526" s="30">
        <f t="shared" si="208"/>
        <v>-1</v>
      </c>
      <c r="BE526" s="31">
        <f t="shared" si="209"/>
        <v>34</v>
      </c>
      <c r="BF526" s="29">
        <f t="array" ref="BF526">IFERROR(AVERAGE(BE526/N526:P526),0)</f>
        <v>0</v>
      </c>
      <c r="BG526" s="30">
        <f t="shared" si="210"/>
        <v>-1</v>
      </c>
      <c r="BH526" s="31">
        <f t="shared" si="211"/>
        <v>34</v>
      </c>
      <c r="BI526" s="29">
        <f t="array" ref="BI526">IFERROR(AVERAGE(BH526/O526:Q526),0)</f>
        <v>0</v>
      </c>
      <c r="BJ526" s="30">
        <f t="shared" si="212"/>
        <v>-1</v>
      </c>
      <c r="BK526" s="31">
        <f t="shared" si="213"/>
        <v>34</v>
      </c>
      <c r="BL526" s="29">
        <f t="array" ref="BL526">IFERROR(AVERAGE(BK526/P526:R526),0)</f>
        <v>0</v>
      </c>
      <c r="BM526" s="30">
        <f t="shared" si="214"/>
        <v>-1</v>
      </c>
      <c r="BN526" s="31">
        <f t="shared" si="215"/>
        <v>34</v>
      </c>
      <c r="BO526" s="29">
        <f t="array" ref="BO526">IFERROR(AVERAGE(BN526/Q526:S526),0)</f>
        <v>0</v>
      </c>
      <c r="BP526" s="30">
        <f t="shared" si="216"/>
        <v>-1</v>
      </c>
      <c r="BQ526" s="31">
        <f t="shared" si="217"/>
        <v>34</v>
      </c>
      <c r="BR526" s="29">
        <f t="array" ref="BR526">IFERROR(AVERAGE(BQ526/R526:T526),0)</f>
        <v>0</v>
      </c>
      <c r="BS526" s="30">
        <f t="shared" si="218"/>
        <v>-1</v>
      </c>
      <c r="BT526" s="31">
        <f t="shared" si="219"/>
        <v>34</v>
      </c>
      <c r="BU526" s="29">
        <f t="array" ref="BU526">IFERROR(AVERAGE(BT526/R526:T526),0)</f>
        <v>0</v>
      </c>
      <c r="BV526" s="30">
        <f t="shared" si="220"/>
        <v>-1</v>
      </c>
      <c r="BW526" s="31">
        <f t="shared" si="221"/>
        <v>34</v>
      </c>
      <c r="BX526" s="29">
        <f t="array" ref="BX526">IFERROR(AVERAGE(BW526/R526:T526),0)</f>
        <v>0</v>
      </c>
      <c r="BY526" s="30">
        <f t="shared" si="222"/>
        <v>-1</v>
      </c>
      <c r="BZ526" s="31">
        <f t="shared" si="223"/>
        <v>34</v>
      </c>
      <c r="CA526" s="29">
        <f t="array" ref="CA526">IFERROR(AVERAGE(BZ526/R526:T526),0)</f>
        <v>0</v>
      </c>
      <c r="CB526" s="30">
        <f t="shared" si="224"/>
        <v>-1</v>
      </c>
    </row>
    <row r="527" spans="2:80" ht="15" hidden="1" customHeight="1" x14ac:dyDescent="0.25">
      <c r="B527" s="39" t="s">
        <v>1061</v>
      </c>
      <c r="C527" s="24" t="s">
        <v>1062</v>
      </c>
      <c r="D527" s="24" t="s">
        <v>58</v>
      </c>
      <c r="E527" s="24" t="s">
        <v>93</v>
      </c>
      <c r="F527" s="24"/>
      <c r="G527" s="24" t="s">
        <v>94</v>
      </c>
      <c r="H527" s="25">
        <v>1</v>
      </c>
      <c r="I527" s="26">
        <v>0</v>
      </c>
      <c r="J527" s="26">
        <v>0</v>
      </c>
      <c r="K527" s="26">
        <v>0</v>
      </c>
      <c r="L527" s="26">
        <v>0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  <c r="T527" s="26">
        <v>0</v>
      </c>
      <c r="U527" s="26">
        <v>0</v>
      </c>
      <c r="V527" s="26">
        <v>0</v>
      </c>
      <c r="W527" s="26">
        <v>0</v>
      </c>
      <c r="X527" s="26">
        <v>0</v>
      </c>
      <c r="Y527" s="26">
        <v>0</v>
      </c>
      <c r="Z527" s="36">
        <v>0</v>
      </c>
      <c r="AA527" s="26">
        <v>0</v>
      </c>
      <c r="AB527" s="26">
        <v>0</v>
      </c>
      <c r="AC527" s="28">
        <v>1</v>
      </c>
      <c r="AD527" s="28">
        <v>0</v>
      </c>
      <c r="AE527" s="26">
        <f t="shared" si="232"/>
        <v>1</v>
      </c>
      <c r="AF527" s="29">
        <f t="array" ref="AF527">IFERROR(AVERAGE(AE527/N527:P527),0)</f>
        <v>0</v>
      </c>
      <c r="AG527" s="30">
        <f t="shared" si="233"/>
        <v>-1</v>
      </c>
      <c r="AH527" s="28">
        <f t="shared" si="199"/>
        <v>0</v>
      </c>
      <c r="AI527" s="28">
        <f t="shared" si="225"/>
        <v>0</v>
      </c>
      <c r="AJ527" s="28">
        <f t="shared" si="226"/>
        <v>0</v>
      </c>
      <c r="AK527" s="28">
        <f t="shared" si="227"/>
        <v>0</v>
      </c>
      <c r="AL527" s="28">
        <f t="shared" si="228"/>
        <v>0</v>
      </c>
      <c r="AM527" s="28">
        <f t="shared" si="200"/>
        <v>0</v>
      </c>
      <c r="AN527" s="28">
        <f t="shared" si="201"/>
        <v>0</v>
      </c>
      <c r="AO527" s="28">
        <f t="shared" si="229"/>
        <v>0</v>
      </c>
      <c r="AP527" s="28">
        <f t="shared" si="230"/>
        <v>0</v>
      </c>
      <c r="AQ527" s="28">
        <f t="shared" si="231"/>
        <v>0</v>
      </c>
      <c r="AR527" s="28">
        <f t="shared" si="202"/>
        <v>0</v>
      </c>
      <c r="AS527" s="31" t="e">
        <f t="shared" si="203"/>
        <v>#REF!</v>
      </c>
      <c r="AT527" s="29">
        <f t="array" ref="AT527">IFERROR(AVERAGE(AS527/J527:L527),0)</f>
        <v>0</v>
      </c>
      <c r="AU527" s="30">
        <f t="shared" si="204"/>
        <v>-1</v>
      </c>
      <c r="AV527" s="31">
        <f t="shared" si="234"/>
        <v>1</v>
      </c>
      <c r="AW527" s="29">
        <f t="array" ref="AW527">IFERROR(AVERAGE(AV527/O527:Q527),0)</f>
        <v>0</v>
      </c>
      <c r="AX527" s="30">
        <f t="shared" si="198"/>
        <v>-1</v>
      </c>
      <c r="AY527" s="31">
        <f t="shared" si="205"/>
        <v>1</v>
      </c>
      <c r="AZ527" s="29">
        <f t="array" ref="AZ527">IFERROR(AVERAGE(AY527/L527:N527),0)</f>
        <v>0</v>
      </c>
      <c r="BA527" s="30">
        <f t="shared" si="206"/>
        <v>-1</v>
      </c>
      <c r="BB527" s="31">
        <f t="shared" si="207"/>
        <v>1</v>
      </c>
      <c r="BC527" s="29">
        <f t="array" ref="BC527">IFERROR(AVERAGE(BB527/M527:O527),0)</f>
        <v>0</v>
      </c>
      <c r="BD527" s="30">
        <f t="shared" si="208"/>
        <v>-1</v>
      </c>
      <c r="BE527" s="31">
        <f t="shared" si="209"/>
        <v>1</v>
      </c>
      <c r="BF527" s="29">
        <f t="array" ref="BF527">IFERROR(AVERAGE(BE527/N527:P527),0)</f>
        <v>0</v>
      </c>
      <c r="BG527" s="30">
        <f t="shared" si="210"/>
        <v>-1</v>
      </c>
      <c r="BH527" s="31">
        <f t="shared" si="211"/>
        <v>1</v>
      </c>
      <c r="BI527" s="29">
        <f t="array" ref="BI527">IFERROR(AVERAGE(BH527/O527:Q527),0)</f>
        <v>0</v>
      </c>
      <c r="BJ527" s="30">
        <f t="shared" si="212"/>
        <v>-1</v>
      </c>
      <c r="BK527" s="31">
        <f t="shared" si="213"/>
        <v>1</v>
      </c>
      <c r="BL527" s="29">
        <f t="array" ref="BL527">IFERROR(AVERAGE(BK527/P527:R527),0)</f>
        <v>0</v>
      </c>
      <c r="BM527" s="30">
        <f t="shared" si="214"/>
        <v>-1</v>
      </c>
      <c r="BN527" s="31">
        <f t="shared" si="215"/>
        <v>1</v>
      </c>
      <c r="BO527" s="29">
        <f t="array" ref="BO527">IFERROR(AVERAGE(BN527/Q527:S527),0)</f>
        <v>0</v>
      </c>
      <c r="BP527" s="30">
        <f t="shared" si="216"/>
        <v>-1</v>
      </c>
      <c r="BQ527" s="31">
        <f t="shared" si="217"/>
        <v>1</v>
      </c>
      <c r="BR527" s="29">
        <f t="array" ref="BR527">IFERROR(AVERAGE(BQ527/R527:T527),0)</f>
        <v>0</v>
      </c>
      <c r="BS527" s="30">
        <f t="shared" si="218"/>
        <v>-1</v>
      </c>
      <c r="BT527" s="31">
        <f t="shared" si="219"/>
        <v>1</v>
      </c>
      <c r="BU527" s="29">
        <f t="array" ref="BU527">IFERROR(AVERAGE(BT527/R527:T527),0)</f>
        <v>0</v>
      </c>
      <c r="BV527" s="30">
        <f t="shared" si="220"/>
        <v>-1</v>
      </c>
      <c r="BW527" s="31">
        <f t="shared" si="221"/>
        <v>1</v>
      </c>
      <c r="BX527" s="29">
        <f t="array" ref="BX527">IFERROR(AVERAGE(BW527/R527:T527),0)</f>
        <v>0</v>
      </c>
      <c r="BY527" s="30">
        <f t="shared" si="222"/>
        <v>-1</v>
      </c>
      <c r="BZ527" s="31">
        <f t="shared" si="223"/>
        <v>1</v>
      </c>
      <c r="CA527" s="29">
        <f t="array" ref="CA527">IFERROR(AVERAGE(BZ527/R527:T527),0)</f>
        <v>0</v>
      </c>
      <c r="CB527" s="30">
        <f t="shared" si="224"/>
        <v>-1</v>
      </c>
    </row>
    <row r="528" spans="2:80" ht="15" hidden="1" customHeight="1" x14ac:dyDescent="0.25">
      <c r="B528" s="39" t="s">
        <v>1063</v>
      </c>
      <c r="C528" s="24" t="s">
        <v>1064</v>
      </c>
      <c r="D528" s="24" t="s">
        <v>58</v>
      </c>
      <c r="E528" s="24" t="s">
        <v>93</v>
      </c>
      <c r="F528" s="24"/>
      <c r="G528" s="24" t="s">
        <v>94</v>
      </c>
      <c r="H528" s="25">
        <v>1</v>
      </c>
      <c r="I528" s="26">
        <v>0</v>
      </c>
      <c r="J528" s="26">
        <v>0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  <c r="T528" s="26">
        <v>0</v>
      </c>
      <c r="U528" s="26">
        <v>0</v>
      </c>
      <c r="V528" s="26">
        <v>0</v>
      </c>
      <c r="W528" s="26">
        <v>0</v>
      </c>
      <c r="X528" s="26">
        <v>0</v>
      </c>
      <c r="Y528" s="26">
        <v>0</v>
      </c>
      <c r="Z528" s="36">
        <v>0</v>
      </c>
      <c r="AA528" s="26">
        <v>0</v>
      </c>
      <c r="AB528" s="26">
        <v>0</v>
      </c>
      <c r="AC528" s="28">
        <v>0</v>
      </c>
      <c r="AD528" s="28">
        <v>0</v>
      </c>
      <c r="AE528" s="26">
        <f t="shared" si="232"/>
        <v>0</v>
      </c>
      <c r="AF528" s="29">
        <f t="array" ref="AF528">IFERROR(AVERAGE(AE528/N528:P528),0)</f>
        <v>0</v>
      </c>
      <c r="AG528" s="30">
        <f t="shared" si="233"/>
        <v>-1</v>
      </c>
      <c r="AH528" s="28">
        <f t="shared" si="199"/>
        <v>0</v>
      </c>
      <c r="AI528" s="28">
        <f t="shared" si="225"/>
        <v>0</v>
      </c>
      <c r="AJ528" s="28">
        <f t="shared" si="226"/>
        <v>0</v>
      </c>
      <c r="AK528" s="28">
        <f t="shared" si="227"/>
        <v>0</v>
      </c>
      <c r="AL528" s="28">
        <f t="shared" si="228"/>
        <v>0</v>
      </c>
      <c r="AM528" s="28">
        <f t="shared" si="200"/>
        <v>0</v>
      </c>
      <c r="AN528" s="28">
        <f t="shared" si="201"/>
        <v>0</v>
      </c>
      <c r="AO528" s="28">
        <f t="shared" si="229"/>
        <v>0</v>
      </c>
      <c r="AP528" s="28">
        <f t="shared" si="230"/>
        <v>0</v>
      </c>
      <c r="AQ528" s="28">
        <f t="shared" si="231"/>
        <v>0</v>
      </c>
      <c r="AR528" s="28">
        <f t="shared" si="202"/>
        <v>0</v>
      </c>
      <c r="AS528" s="31" t="e">
        <f t="shared" si="203"/>
        <v>#REF!</v>
      </c>
      <c r="AT528" s="29">
        <f t="array" ref="AT528">IFERROR(AVERAGE(AS528/J528:L528),0)</f>
        <v>0</v>
      </c>
      <c r="AU528" s="30">
        <f t="shared" si="204"/>
        <v>-1</v>
      </c>
      <c r="AV528" s="31">
        <f t="shared" si="234"/>
        <v>0</v>
      </c>
      <c r="AW528" s="29">
        <f t="array" ref="AW528">IFERROR(AVERAGE(AV528/O528:Q528),0)</f>
        <v>0</v>
      </c>
      <c r="AX528" s="30">
        <f t="shared" si="198"/>
        <v>-1</v>
      </c>
      <c r="AY528" s="31">
        <f t="shared" si="205"/>
        <v>0</v>
      </c>
      <c r="AZ528" s="29">
        <f t="array" ref="AZ528">IFERROR(AVERAGE(AY528/L528:N528),0)</f>
        <v>0</v>
      </c>
      <c r="BA528" s="30">
        <f t="shared" si="206"/>
        <v>-1</v>
      </c>
      <c r="BB528" s="31">
        <f t="shared" si="207"/>
        <v>0</v>
      </c>
      <c r="BC528" s="29">
        <f t="array" ref="BC528">IFERROR(AVERAGE(BB528/M528:O528),0)</f>
        <v>0</v>
      </c>
      <c r="BD528" s="30">
        <f t="shared" si="208"/>
        <v>-1</v>
      </c>
      <c r="BE528" s="31">
        <f t="shared" si="209"/>
        <v>0</v>
      </c>
      <c r="BF528" s="29">
        <f t="array" ref="BF528">IFERROR(AVERAGE(BE528/N528:P528),0)</f>
        <v>0</v>
      </c>
      <c r="BG528" s="30">
        <f t="shared" si="210"/>
        <v>-1</v>
      </c>
      <c r="BH528" s="31">
        <f t="shared" si="211"/>
        <v>0</v>
      </c>
      <c r="BI528" s="29">
        <f t="array" ref="BI528">IFERROR(AVERAGE(BH528/O528:Q528),0)</f>
        <v>0</v>
      </c>
      <c r="BJ528" s="30">
        <f t="shared" si="212"/>
        <v>-1</v>
      </c>
      <c r="BK528" s="31">
        <f t="shared" si="213"/>
        <v>0</v>
      </c>
      <c r="BL528" s="29">
        <f t="array" ref="BL528">IFERROR(AVERAGE(BK528/P528:R528),0)</f>
        <v>0</v>
      </c>
      <c r="BM528" s="30">
        <f t="shared" si="214"/>
        <v>-1</v>
      </c>
      <c r="BN528" s="31">
        <f t="shared" si="215"/>
        <v>0</v>
      </c>
      <c r="BO528" s="29">
        <f t="array" ref="BO528">IFERROR(AVERAGE(BN528/Q528:S528),0)</f>
        <v>0</v>
      </c>
      <c r="BP528" s="30">
        <f t="shared" si="216"/>
        <v>-1</v>
      </c>
      <c r="BQ528" s="31">
        <f t="shared" si="217"/>
        <v>0</v>
      </c>
      <c r="BR528" s="29">
        <f t="array" ref="BR528">IFERROR(AVERAGE(BQ528/R528:T528),0)</f>
        <v>0</v>
      </c>
      <c r="BS528" s="30">
        <f t="shared" si="218"/>
        <v>-1</v>
      </c>
      <c r="BT528" s="31">
        <f t="shared" si="219"/>
        <v>0</v>
      </c>
      <c r="BU528" s="29">
        <f t="array" ref="BU528">IFERROR(AVERAGE(BT528/R528:T528),0)</f>
        <v>0</v>
      </c>
      <c r="BV528" s="30">
        <f t="shared" si="220"/>
        <v>-1</v>
      </c>
      <c r="BW528" s="31">
        <f t="shared" si="221"/>
        <v>0</v>
      </c>
      <c r="BX528" s="29">
        <f t="array" ref="BX528">IFERROR(AVERAGE(BW528/R528:T528),0)</f>
        <v>0</v>
      </c>
      <c r="BY528" s="30">
        <f t="shared" si="222"/>
        <v>-1</v>
      </c>
      <c r="BZ528" s="31">
        <f t="shared" si="223"/>
        <v>0</v>
      </c>
      <c r="CA528" s="29">
        <f t="array" ref="CA528">IFERROR(AVERAGE(BZ528/R528:T528),0)</f>
        <v>0</v>
      </c>
      <c r="CB528" s="30">
        <f t="shared" si="224"/>
        <v>-1</v>
      </c>
    </row>
    <row r="529" spans="2:80" ht="15" hidden="1" customHeight="1" x14ac:dyDescent="0.25">
      <c r="B529" s="39" t="s">
        <v>1065</v>
      </c>
      <c r="C529" s="24" t="s">
        <v>1066</v>
      </c>
      <c r="D529" s="24" t="s">
        <v>58</v>
      </c>
      <c r="E529" s="24" t="s">
        <v>93</v>
      </c>
      <c r="F529" s="24"/>
      <c r="G529" s="24" t="s">
        <v>94</v>
      </c>
      <c r="H529" s="25">
        <v>1</v>
      </c>
      <c r="I529" s="26">
        <v>0</v>
      </c>
      <c r="J529" s="26">
        <v>0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  <c r="T529" s="26">
        <v>0</v>
      </c>
      <c r="U529" s="26">
        <v>0</v>
      </c>
      <c r="V529" s="26">
        <v>0</v>
      </c>
      <c r="W529" s="26">
        <v>0</v>
      </c>
      <c r="X529" s="26">
        <v>0</v>
      </c>
      <c r="Y529" s="26">
        <v>0</v>
      </c>
      <c r="Z529" s="36">
        <v>0</v>
      </c>
      <c r="AA529" s="26">
        <v>0</v>
      </c>
      <c r="AB529" s="26">
        <v>0</v>
      </c>
      <c r="AC529" s="28">
        <v>1</v>
      </c>
      <c r="AD529" s="28">
        <v>0</v>
      </c>
      <c r="AE529" s="26">
        <f t="shared" si="232"/>
        <v>1</v>
      </c>
      <c r="AF529" s="29">
        <f t="array" ref="AF529">IFERROR(AVERAGE(AE529/N529:P529),0)</f>
        <v>0</v>
      </c>
      <c r="AG529" s="30">
        <f t="shared" si="233"/>
        <v>-1</v>
      </c>
      <c r="AH529" s="28">
        <f t="shared" si="199"/>
        <v>0</v>
      </c>
      <c r="AI529" s="28">
        <f t="shared" si="225"/>
        <v>0</v>
      </c>
      <c r="AJ529" s="28">
        <f t="shared" si="226"/>
        <v>0</v>
      </c>
      <c r="AK529" s="28">
        <f t="shared" si="227"/>
        <v>0</v>
      </c>
      <c r="AL529" s="28">
        <f t="shared" si="228"/>
        <v>0</v>
      </c>
      <c r="AM529" s="28">
        <f t="shared" si="200"/>
        <v>0</v>
      </c>
      <c r="AN529" s="28">
        <f t="shared" si="201"/>
        <v>0</v>
      </c>
      <c r="AO529" s="28">
        <f t="shared" si="229"/>
        <v>0</v>
      </c>
      <c r="AP529" s="28">
        <f t="shared" si="230"/>
        <v>0</v>
      </c>
      <c r="AQ529" s="28">
        <f t="shared" si="231"/>
        <v>0</v>
      </c>
      <c r="AR529" s="28">
        <f t="shared" si="202"/>
        <v>0</v>
      </c>
      <c r="AS529" s="31" t="e">
        <f t="shared" si="203"/>
        <v>#REF!</v>
      </c>
      <c r="AT529" s="29">
        <f t="array" ref="AT529">IFERROR(AVERAGE(AS529/J529:L529),0)</f>
        <v>0</v>
      </c>
      <c r="AU529" s="30">
        <f t="shared" si="204"/>
        <v>-1</v>
      </c>
      <c r="AV529" s="31">
        <f t="shared" si="234"/>
        <v>1</v>
      </c>
      <c r="AW529" s="29">
        <f t="array" ref="AW529">IFERROR(AVERAGE(AV529/O529:Q529),0)</f>
        <v>0</v>
      </c>
      <c r="AX529" s="30">
        <f t="shared" si="198"/>
        <v>-1</v>
      </c>
      <c r="AY529" s="31">
        <f t="shared" si="205"/>
        <v>1</v>
      </c>
      <c r="AZ529" s="29">
        <f t="array" ref="AZ529">IFERROR(AVERAGE(AY529/L529:N529),0)</f>
        <v>0</v>
      </c>
      <c r="BA529" s="30">
        <f t="shared" si="206"/>
        <v>-1</v>
      </c>
      <c r="BB529" s="31">
        <f t="shared" si="207"/>
        <v>1</v>
      </c>
      <c r="BC529" s="29">
        <f t="array" ref="BC529">IFERROR(AVERAGE(BB529/M529:O529),0)</f>
        <v>0</v>
      </c>
      <c r="BD529" s="30">
        <f t="shared" si="208"/>
        <v>-1</v>
      </c>
      <c r="BE529" s="31">
        <f t="shared" si="209"/>
        <v>1</v>
      </c>
      <c r="BF529" s="29">
        <f t="array" ref="BF529">IFERROR(AVERAGE(BE529/N529:P529),0)</f>
        <v>0</v>
      </c>
      <c r="BG529" s="30">
        <f t="shared" si="210"/>
        <v>-1</v>
      </c>
      <c r="BH529" s="31">
        <f t="shared" si="211"/>
        <v>1</v>
      </c>
      <c r="BI529" s="29">
        <f t="array" ref="BI529">IFERROR(AVERAGE(BH529/O529:Q529),0)</f>
        <v>0</v>
      </c>
      <c r="BJ529" s="30">
        <f t="shared" si="212"/>
        <v>-1</v>
      </c>
      <c r="BK529" s="31">
        <f t="shared" si="213"/>
        <v>1</v>
      </c>
      <c r="BL529" s="29">
        <f t="array" ref="BL529">IFERROR(AVERAGE(BK529/P529:R529),0)</f>
        <v>0</v>
      </c>
      <c r="BM529" s="30">
        <f t="shared" si="214"/>
        <v>-1</v>
      </c>
      <c r="BN529" s="31">
        <f t="shared" si="215"/>
        <v>1</v>
      </c>
      <c r="BO529" s="29">
        <f t="array" ref="BO529">IFERROR(AVERAGE(BN529/Q529:S529),0)</f>
        <v>0</v>
      </c>
      <c r="BP529" s="30">
        <f t="shared" si="216"/>
        <v>-1</v>
      </c>
      <c r="BQ529" s="31">
        <f t="shared" si="217"/>
        <v>1</v>
      </c>
      <c r="BR529" s="29">
        <f t="array" ref="BR529">IFERROR(AVERAGE(BQ529/R529:T529),0)</f>
        <v>0</v>
      </c>
      <c r="BS529" s="30">
        <f t="shared" si="218"/>
        <v>-1</v>
      </c>
      <c r="BT529" s="31">
        <f t="shared" si="219"/>
        <v>1</v>
      </c>
      <c r="BU529" s="29">
        <f t="array" ref="BU529">IFERROR(AVERAGE(BT529/R529:T529),0)</f>
        <v>0</v>
      </c>
      <c r="BV529" s="30">
        <f t="shared" si="220"/>
        <v>-1</v>
      </c>
      <c r="BW529" s="31">
        <f t="shared" si="221"/>
        <v>1</v>
      </c>
      <c r="BX529" s="29">
        <f t="array" ref="BX529">IFERROR(AVERAGE(BW529/R529:T529),0)</f>
        <v>0</v>
      </c>
      <c r="BY529" s="30">
        <f t="shared" si="222"/>
        <v>-1</v>
      </c>
      <c r="BZ529" s="31">
        <f t="shared" si="223"/>
        <v>1</v>
      </c>
      <c r="CA529" s="29">
        <f t="array" ref="CA529">IFERROR(AVERAGE(BZ529/R529:T529),0)</f>
        <v>0</v>
      </c>
      <c r="CB529" s="30">
        <f t="shared" si="224"/>
        <v>-1</v>
      </c>
    </row>
    <row r="530" spans="2:80" ht="15" hidden="1" customHeight="1" x14ac:dyDescent="0.25">
      <c r="B530" s="39" t="s">
        <v>1067</v>
      </c>
      <c r="C530" s="24" t="s">
        <v>1068</v>
      </c>
      <c r="D530" s="24" t="s">
        <v>58</v>
      </c>
      <c r="E530" s="24" t="s">
        <v>93</v>
      </c>
      <c r="F530" s="24"/>
      <c r="G530" s="24" t="s">
        <v>94</v>
      </c>
      <c r="H530" s="25">
        <v>1</v>
      </c>
      <c r="I530" s="26">
        <v>0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  <c r="T530" s="26">
        <v>0</v>
      </c>
      <c r="U530" s="26">
        <v>0</v>
      </c>
      <c r="V530" s="26">
        <v>0</v>
      </c>
      <c r="W530" s="26">
        <v>0</v>
      </c>
      <c r="X530" s="26">
        <v>0</v>
      </c>
      <c r="Y530" s="26">
        <v>0</v>
      </c>
      <c r="Z530" s="36">
        <v>0</v>
      </c>
      <c r="AA530" s="26">
        <v>0</v>
      </c>
      <c r="AB530" s="26">
        <v>0</v>
      </c>
      <c r="AC530" s="28">
        <v>28</v>
      </c>
      <c r="AD530" s="28">
        <v>0</v>
      </c>
      <c r="AE530" s="26">
        <f t="shared" si="232"/>
        <v>28</v>
      </c>
      <c r="AF530" s="29">
        <f t="array" ref="AF530">IFERROR(AVERAGE(AE530/N530:P530),0)</f>
        <v>0</v>
      </c>
      <c r="AG530" s="30">
        <f t="shared" si="233"/>
        <v>-1</v>
      </c>
      <c r="AH530" s="28">
        <f t="shared" si="199"/>
        <v>0</v>
      </c>
      <c r="AI530" s="28">
        <f t="shared" si="225"/>
        <v>0</v>
      </c>
      <c r="AJ530" s="28">
        <f t="shared" si="226"/>
        <v>0</v>
      </c>
      <c r="AK530" s="28">
        <f t="shared" si="227"/>
        <v>0</v>
      </c>
      <c r="AL530" s="28">
        <f t="shared" si="228"/>
        <v>0</v>
      </c>
      <c r="AM530" s="28">
        <f t="shared" si="200"/>
        <v>0</v>
      </c>
      <c r="AN530" s="28">
        <f t="shared" si="201"/>
        <v>0</v>
      </c>
      <c r="AO530" s="28">
        <f t="shared" si="229"/>
        <v>0</v>
      </c>
      <c r="AP530" s="28">
        <f t="shared" si="230"/>
        <v>0</v>
      </c>
      <c r="AQ530" s="28">
        <f t="shared" si="231"/>
        <v>0</v>
      </c>
      <c r="AR530" s="28">
        <f t="shared" si="202"/>
        <v>0</v>
      </c>
      <c r="AS530" s="31" t="e">
        <f t="shared" si="203"/>
        <v>#REF!</v>
      </c>
      <c r="AT530" s="29">
        <f t="array" ref="AT530">IFERROR(AVERAGE(AS530/J530:L530),0)</f>
        <v>0</v>
      </c>
      <c r="AU530" s="30">
        <f t="shared" si="204"/>
        <v>-1</v>
      </c>
      <c r="AV530" s="31">
        <f t="shared" si="234"/>
        <v>28</v>
      </c>
      <c r="AW530" s="29">
        <f t="array" ref="AW530">IFERROR(AVERAGE(AV530/O530:Q530),0)</f>
        <v>0</v>
      </c>
      <c r="AX530" s="30">
        <f t="shared" si="198"/>
        <v>-1</v>
      </c>
      <c r="AY530" s="31">
        <f t="shared" si="205"/>
        <v>28</v>
      </c>
      <c r="AZ530" s="29">
        <f t="array" ref="AZ530">IFERROR(AVERAGE(AY530/L530:N530),0)</f>
        <v>0</v>
      </c>
      <c r="BA530" s="30">
        <f t="shared" si="206"/>
        <v>-1</v>
      </c>
      <c r="BB530" s="31">
        <f t="shared" si="207"/>
        <v>28</v>
      </c>
      <c r="BC530" s="29">
        <f t="array" ref="BC530">IFERROR(AVERAGE(BB530/M530:O530),0)</f>
        <v>0</v>
      </c>
      <c r="BD530" s="30">
        <f t="shared" si="208"/>
        <v>-1</v>
      </c>
      <c r="BE530" s="31">
        <f t="shared" si="209"/>
        <v>28</v>
      </c>
      <c r="BF530" s="29">
        <f t="array" ref="BF530">IFERROR(AVERAGE(BE530/N530:P530),0)</f>
        <v>0</v>
      </c>
      <c r="BG530" s="30">
        <f t="shared" si="210"/>
        <v>-1</v>
      </c>
      <c r="BH530" s="31">
        <f t="shared" si="211"/>
        <v>28</v>
      </c>
      <c r="BI530" s="29">
        <f t="array" ref="BI530">IFERROR(AVERAGE(BH530/O530:Q530),0)</f>
        <v>0</v>
      </c>
      <c r="BJ530" s="30">
        <f t="shared" si="212"/>
        <v>-1</v>
      </c>
      <c r="BK530" s="31">
        <f t="shared" si="213"/>
        <v>28</v>
      </c>
      <c r="BL530" s="29">
        <f t="array" ref="BL530">IFERROR(AVERAGE(BK530/P530:R530),0)</f>
        <v>0</v>
      </c>
      <c r="BM530" s="30">
        <f t="shared" si="214"/>
        <v>-1</v>
      </c>
      <c r="BN530" s="31">
        <f t="shared" si="215"/>
        <v>28</v>
      </c>
      <c r="BO530" s="29">
        <f t="array" ref="BO530">IFERROR(AVERAGE(BN530/Q530:S530),0)</f>
        <v>0</v>
      </c>
      <c r="BP530" s="30">
        <f t="shared" si="216"/>
        <v>-1</v>
      </c>
      <c r="BQ530" s="31">
        <f t="shared" si="217"/>
        <v>28</v>
      </c>
      <c r="BR530" s="29">
        <f t="array" ref="BR530">IFERROR(AVERAGE(BQ530/R530:T530),0)</f>
        <v>0</v>
      </c>
      <c r="BS530" s="30">
        <f t="shared" si="218"/>
        <v>-1</v>
      </c>
      <c r="BT530" s="31">
        <f t="shared" si="219"/>
        <v>28</v>
      </c>
      <c r="BU530" s="29">
        <f t="array" ref="BU530">IFERROR(AVERAGE(BT530/R530:T530),0)</f>
        <v>0</v>
      </c>
      <c r="BV530" s="30">
        <f t="shared" si="220"/>
        <v>-1</v>
      </c>
      <c r="BW530" s="31">
        <f t="shared" si="221"/>
        <v>28</v>
      </c>
      <c r="BX530" s="29">
        <f t="array" ref="BX530">IFERROR(AVERAGE(BW530/R530:T530),0)</f>
        <v>0</v>
      </c>
      <c r="BY530" s="30">
        <f t="shared" si="222"/>
        <v>-1</v>
      </c>
      <c r="BZ530" s="31">
        <f t="shared" si="223"/>
        <v>28</v>
      </c>
      <c r="CA530" s="29">
        <f t="array" ref="CA530">IFERROR(AVERAGE(BZ530/R530:T530),0)</f>
        <v>0</v>
      </c>
      <c r="CB530" s="30">
        <f t="shared" si="224"/>
        <v>-1</v>
      </c>
    </row>
    <row r="531" spans="2:80" ht="15" hidden="1" customHeight="1" x14ac:dyDescent="0.25">
      <c r="B531" s="39" t="s">
        <v>1069</v>
      </c>
      <c r="C531" s="24" t="s">
        <v>1070</v>
      </c>
      <c r="D531" s="24" t="s">
        <v>58</v>
      </c>
      <c r="E531" s="24" t="s">
        <v>93</v>
      </c>
      <c r="F531" s="24"/>
      <c r="G531" s="24" t="s">
        <v>94</v>
      </c>
      <c r="H531" s="25">
        <v>1</v>
      </c>
      <c r="I531" s="26">
        <v>0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  <c r="T531" s="26">
        <v>0</v>
      </c>
      <c r="U531" s="26">
        <v>0</v>
      </c>
      <c r="V531" s="26">
        <v>0</v>
      </c>
      <c r="W531" s="26">
        <v>0</v>
      </c>
      <c r="X531" s="26">
        <v>0</v>
      </c>
      <c r="Y531" s="26">
        <v>0</v>
      </c>
      <c r="Z531" s="36">
        <v>0</v>
      </c>
      <c r="AA531" s="26">
        <v>0</v>
      </c>
      <c r="AB531" s="26">
        <v>0</v>
      </c>
      <c r="AC531" s="28">
        <v>8</v>
      </c>
      <c r="AD531" s="28">
        <v>0</v>
      </c>
      <c r="AE531" s="26">
        <f t="shared" si="232"/>
        <v>8</v>
      </c>
      <c r="AF531" s="29">
        <f t="array" ref="AF531">IFERROR(AVERAGE(AE531/N531:P531),0)</f>
        <v>0</v>
      </c>
      <c r="AG531" s="30">
        <f t="shared" si="233"/>
        <v>-1</v>
      </c>
      <c r="AH531" s="28">
        <f t="shared" si="199"/>
        <v>0</v>
      </c>
      <c r="AI531" s="28">
        <f t="shared" si="225"/>
        <v>0</v>
      </c>
      <c r="AJ531" s="28">
        <f t="shared" si="226"/>
        <v>0</v>
      </c>
      <c r="AK531" s="28">
        <f t="shared" si="227"/>
        <v>0</v>
      </c>
      <c r="AL531" s="28">
        <f t="shared" si="228"/>
        <v>0</v>
      </c>
      <c r="AM531" s="28">
        <f t="shared" si="200"/>
        <v>0</v>
      </c>
      <c r="AN531" s="28">
        <f t="shared" si="201"/>
        <v>0</v>
      </c>
      <c r="AO531" s="28">
        <f t="shared" si="229"/>
        <v>0</v>
      </c>
      <c r="AP531" s="28">
        <f t="shared" si="230"/>
        <v>0</v>
      </c>
      <c r="AQ531" s="28">
        <f t="shared" si="231"/>
        <v>0</v>
      </c>
      <c r="AR531" s="28">
        <f t="shared" si="202"/>
        <v>0</v>
      </c>
      <c r="AS531" s="31" t="e">
        <f t="shared" si="203"/>
        <v>#REF!</v>
      </c>
      <c r="AT531" s="29">
        <f t="array" ref="AT531">IFERROR(AVERAGE(AS531/J531:L531),0)</f>
        <v>0</v>
      </c>
      <c r="AU531" s="30">
        <f t="shared" si="204"/>
        <v>-1</v>
      </c>
      <c r="AV531" s="31">
        <f t="shared" si="234"/>
        <v>8</v>
      </c>
      <c r="AW531" s="29">
        <f t="array" ref="AW531">IFERROR(AVERAGE(AV531/O531:Q531),0)</f>
        <v>0</v>
      </c>
      <c r="AX531" s="30">
        <f t="shared" si="198"/>
        <v>-1</v>
      </c>
      <c r="AY531" s="31">
        <f t="shared" si="205"/>
        <v>8</v>
      </c>
      <c r="AZ531" s="29">
        <f t="array" ref="AZ531">IFERROR(AVERAGE(AY531/L531:N531),0)</f>
        <v>0</v>
      </c>
      <c r="BA531" s="30">
        <f t="shared" si="206"/>
        <v>-1</v>
      </c>
      <c r="BB531" s="31">
        <f t="shared" si="207"/>
        <v>8</v>
      </c>
      <c r="BC531" s="29">
        <f t="array" ref="BC531">IFERROR(AVERAGE(BB531/M531:O531),0)</f>
        <v>0</v>
      </c>
      <c r="BD531" s="30">
        <f t="shared" si="208"/>
        <v>-1</v>
      </c>
      <c r="BE531" s="31">
        <f t="shared" si="209"/>
        <v>8</v>
      </c>
      <c r="BF531" s="29">
        <f t="array" ref="BF531">IFERROR(AVERAGE(BE531/N531:P531),0)</f>
        <v>0</v>
      </c>
      <c r="BG531" s="30">
        <f t="shared" si="210"/>
        <v>-1</v>
      </c>
      <c r="BH531" s="31">
        <f t="shared" si="211"/>
        <v>8</v>
      </c>
      <c r="BI531" s="29">
        <f t="array" ref="BI531">IFERROR(AVERAGE(BH531/O531:Q531),0)</f>
        <v>0</v>
      </c>
      <c r="BJ531" s="30">
        <f t="shared" si="212"/>
        <v>-1</v>
      </c>
      <c r="BK531" s="31">
        <f t="shared" si="213"/>
        <v>8</v>
      </c>
      <c r="BL531" s="29">
        <f t="array" ref="BL531">IFERROR(AVERAGE(BK531/P531:R531),0)</f>
        <v>0</v>
      </c>
      <c r="BM531" s="30">
        <f t="shared" si="214"/>
        <v>-1</v>
      </c>
      <c r="BN531" s="31">
        <f t="shared" si="215"/>
        <v>8</v>
      </c>
      <c r="BO531" s="29">
        <f t="array" ref="BO531">IFERROR(AVERAGE(BN531/Q531:S531),0)</f>
        <v>0</v>
      </c>
      <c r="BP531" s="30">
        <f t="shared" si="216"/>
        <v>-1</v>
      </c>
      <c r="BQ531" s="31">
        <f t="shared" si="217"/>
        <v>8</v>
      </c>
      <c r="BR531" s="29">
        <f t="array" ref="BR531">IFERROR(AVERAGE(BQ531/R531:T531),0)</f>
        <v>0</v>
      </c>
      <c r="BS531" s="30">
        <f t="shared" si="218"/>
        <v>-1</v>
      </c>
      <c r="BT531" s="31">
        <f t="shared" si="219"/>
        <v>8</v>
      </c>
      <c r="BU531" s="29">
        <f t="array" ref="BU531">IFERROR(AVERAGE(BT531/R531:T531),0)</f>
        <v>0</v>
      </c>
      <c r="BV531" s="30">
        <f t="shared" si="220"/>
        <v>-1</v>
      </c>
      <c r="BW531" s="31">
        <f t="shared" si="221"/>
        <v>8</v>
      </c>
      <c r="BX531" s="29">
        <f t="array" ref="BX531">IFERROR(AVERAGE(BW531/R531:T531),0)</f>
        <v>0</v>
      </c>
      <c r="BY531" s="30">
        <f t="shared" si="222"/>
        <v>-1</v>
      </c>
      <c r="BZ531" s="31">
        <f t="shared" si="223"/>
        <v>8</v>
      </c>
      <c r="CA531" s="29">
        <f t="array" ref="CA531">IFERROR(AVERAGE(BZ531/R531:T531),0)</f>
        <v>0</v>
      </c>
      <c r="CB531" s="30">
        <f t="shared" si="224"/>
        <v>-1</v>
      </c>
    </row>
    <row r="532" spans="2:80" ht="15" hidden="1" customHeight="1" x14ac:dyDescent="0.25">
      <c r="B532" s="39" t="s">
        <v>1071</v>
      </c>
      <c r="C532" s="24" t="s">
        <v>1072</v>
      </c>
      <c r="D532" s="24" t="s">
        <v>58</v>
      </c>
      <c r="E532" s="24" t="s">
        <v>93</v>
      </c>
      <c r="F532" s="24"/>
      <c r="G532" s="24" t="s">
        <v>94</v>
      </c>
      <c r="H532" s="25">
        <v>1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  <c r="T532" s="26">
        <v>0</v>
      </c>
      <c r="U532" s="26">
        <v>0</v>
      </c>
      <c r="V532" s="26">
        <v>0</v>
      </c>
      <c r="W532" s="26">
        <v>0</v>
      </c>
      <c r="X532" s="26">
        <v>0</v>
      </c>
      <c r="Y532" s="26">
        <v>0</v>
      </c>
      <c r="Z532" s="36">
        <v>0</v>
      </c>
      <c r="AA532" s="26">
        <v>0</v>
      </c>
      <c r="AB532" s="26">
        <v>0</v>
      </c>
      <c r="AC532" s="28">
        <v>4</v>
      </c>
      <c r="AD532" s="28">
        <v>0</v>
      </c>
      <c r="AE532" s="26">
        <f t="shared" si="232"/>
        <v>4</v>
      </c>
      <c r="AF532" s="29">
        <f t="array" ref="AF532">IFERROR(AVERAGE(AE532/N532:P532),0)</f>
        <v>0</v>
      </c>
      <c r="AG532" s="30">
        <f t="shared" si="233"/>
        <v>-1</v>
      </c>
      <c r="AH532" s="28">
        <f t="shared" si="199"/>
        <v>0</v>
      </c>
      <c r="AI532" s="28">
        <f t="shared" si="225"/>
        <v>0</v>
      </c>
      <c r="AJ532" s="28">
        <f t="shared" si="226"/>
        <v>0</v>
      </c>
      <c r="AK532" s="28">
        <f t="shared" si="227"/>
        <v>0</v>
      </c>
      <c r="AL532" s="28">
        <f t="shared" si="228"/>
        <v>0</v>
      </c>
      <c r="AM532" s="28">
        <f t="shared" si="200"/>
        <v>0</v>
      </c>
      <c r="AN532" s="28">
        <f t="shared" si="201"/>
        <v>0</v>
      </c>
      <c r="AO532" s="28">
        <f t="shared" si="229"/>
        <v>0</v>
      </c>
      <c r="AP532" s="28">
        <f t="shared" si="230"/>
        <v>0</v>
      </c>
      <c r="AQ532" s="28">
        <f t="shared" si="231"/>
        <v>0</v>
      </c>
      <c r="AR532" s="28">
        <f t="shared" si="202"/>
        <v>0</v>
      </c>
      <c r="AS532" s="31" t="e">
        <f t="shared" si="203"/>
        <v>#REF!</v>
      </c>
      <c r="AT532" s="29">
        <f t="array" ref="AT532">IFERROR(AVERAGE(AS532/J532:L532),0)</f>
        <v>0</v>
      </c>
      <c r="AU532" s="30">
        <f t="shared" si="204"/>
        <v>-1</v>
      </c>
      <c r="AV532" s="31">
        <f t="shared" si="234"/>
        <v>4</v>
      </c>
      <c r="AW532" s="29">
        <f t="array" ref="AW532">IFERROR(AVERAGE(AV532/O532:Q532),0)</f>
        <v>0</v>
      </c>
      <c r="AX532" s="30">
        <f t="shared" si="198"/>
        <v>-1</v>
      </c>
      <c r="AY532" s="31">
        <f t="shared" si="205"/>
        <v>4</v>
      </c>
      <c r="AZ532" s="29">
        <f t="array" ref="AZ532">IFERROR(AVERAGE(AY532/L532:N532),0)</f>
        <v>0</v>
      </c>
      <c r="BA532" s="30">
        <f t="shared" si="206"/>
        <v>-1</v>
      </c>
      <c r="BB532" s="31">
        <f t="shared" si="207"/>
        <v>4</v>
      </c>
      <c r="BC532" s="29">
        <f t="array" ref="BC532">IFERROR(AVERAGE(BB532/M532:O532),0)</f>
        <v>0</v>
      </c>
      <c r="BD532" s="30">
        <f t="shared" si="208"/>
        <v>-1</v>
      </c>
      <c r="BE532" s="31">
        <f t="shared" si="209"/>
        <v>4</v>
      </c>
      <c r="BF532" s="29">
        <f t="array" ref="BF532">IFERROR(AVERAGE(BE532/N532:P532),0)</f>
        <v>0</v>
      </c>
      <c r="BG532" s="30">
        <f t="shared" si="210"/>
        <v>-1</v>
      </c>
      <c r="BH532" s="31">
        <f t="shared" si="211"/>
        <v>4</v>
      </c>
      <c r="BI532" s="29">
        <f t="array" ref="BI532">IFERROR(AVERAGE(BH532/O532:Q532),0)</f>
        <v>0</v>
      </c>
      <c r="BJ532" s="30">
        <f t="shared" si="212"/>
        <v>-1</v>
      </c>
      <c r="BK532" s="31">
        <f t="shared" si="213"/>
        <v>4</v>
      </c>
      <c r="BL532" s="29">
        <f t="array" ref="BL532">IFERROR(AVERAGE(BK532/P532:R532),0)</f>
        <v>0</v>
      </c>
      <c r="BM532" s="30">
        <f t="shared" si="214"/>
        <v>-1</v>
      </c>
      <c r="BN532" s="31">
        <f t="shared" si="215"/>
        <v>4</v>
      </c>
      <c r="BO532" s="29">
        <f t="array" ref="BO532">IFERROR(AVERAGE(BN532/Q532:S532),0)</f>
        <v>0</v>
      </c>
      <c r="BP532" s="30">
        <f t="shared" si="216"/>
        <v>-1</v>
      </c>
      <c r="BQ532" s="31">
        <f t="shared" si="217"/>
        <v>4</v>
      </c>
      <c r="BR532" s="29">
        <f t="array" ref="BR532">IFERROR(AVERAGE(BQ532/R532:T532),0)</f>
        <v>0</v>
      </c>
      <c r="BS532" s="30">
        <f t="shared" si="218"/>
        <v>-1</v>
      </c>
      <c r="BT532" s="31">
        <f t="shared" si="219"/>
        <v>4</v>
      </c>
      <c r="BU532" s="29">
        <f t="array" ref="BU532">IFERROR(AVERAGE(BT532/R532:T532),0)</f>
        <v>0</v>
      </c>
      <c r="BV532" s="30">
        <f t="shared" si="220"/>
        <v>-1</v>
      </c>
      <c r="BW532" s="31">
        <f t="shared" si="221"/>
        <v>4</v>
      </c>
      <c r="BX532" s="29">
        <f t="array" ref="BX532">IFERROR(AVERAGE(BW532/R532:T532),0)</f>
        <v>0</v>
      </c>
      <c r="BY532" s="30">
        <f t="shared" si="222"/>
        <v>-1</v>
      </c>
      <c r="BZ532" s="31">
        <f t="shared" si="223"/>
        <v>4</v>
      </c>
      <c r="CA532" s="29">
        <f t="array" ref="CA532">IFERROR(AVERAGE(BZ532/R532:T532),0)</f>
        <v>0</v>
      </c>
      <c r="CB532" s="30">
        <f t="shared" si="224"/>
        <v>-1</v>
      </c>
    </row>
    <row r="533" spans="2:80" ht="15" hidden="1" customHeight="1" x14ac:dyDescent="0.25">
      <c r="B533" s="39" t="s">
        <v>1073</v>
      </c>
      <c r="C533" s="24" t="s">
        <v>1074</v>
      </c>
      <c r="D533" s="24" t="s">
        <v>58</v>
      </c>
      <c r="E533" s="24" t="s">
        <v>59</v>
      </c>
      <c r="F533" s="24"/>
      <c r="G533" s="24" t="s">
        <v>94</v>
      </c>
      <c r="H533" s="25">
        <v>1</v>
      </c>
      <c r="I533" s="26">
        <v>0</v>
      </c>
      <c r="J533" s="26">
        <v>0</v>
      </c>
      <c r="K533" s="26">
        <v>0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  <c r="T533" s="26">
        <v>0</v>
      </c>
      <c r="U533" s="26">
        <v>0</v>
      </c>
      <c r="V533" s="26">
        <v>0</v>
      </c>
      <c r="W533" s="26">
        <v>0</v>
      </c>
      <c r="X533" s="26">
        <v>0</v>
      </c>
      <c r="Y533" s="26">
        <v>0</v>
      </c>
      <c r="Z533" s="36">
        <v>0</v>
      </c>
      <c r="AA533" s="26">
        <v>0</v>
      </c>
      <c r="AB533" s="26">
        <v>0</v>
      </c>
      <c r="AC533" s="28">
        <v>29</v>
      </c>
      <c r="AD533" s="28">
        <v>0</v>
      </c>
      <c r="AE533" s="26">
        <f t="shared" si="232"/>
        <v>29</v>
      </c>
      <c r="AF533" s="29">
        <f t="array" ref="AF533">IFERROR(AVERAGE(AE533/N533:P533),0)</f>
        <v>0</v>
      </c>
      <c r="AG533" s="30">
        <f t="shared" si="233"/>
        <v>-1</v>
      </c>
      <c r="AH533" s="28">
        <f t="shared" si="199"/>
        <v>0</v>
      </c>
      <c r="AI533" s="28">
        <f t="shared" si="225"/>
        <v>0</v>
      </c>
      <c r="AJ533" s="28">
        <f t="shared" si="226"/>
        <v>0</v>
      </c>
      <c r="AK533" s="28">
        <f t="shared" si="227"/>
        <v>0</v>
      </c>
      <c r="AL533" s="28">
        <f t="shared" si="228"/>
        <v>0</v>
      </c>
      <c r="AM533" s="28">
        <f t="shared" si="200"/>
        <v>0</v>
      </c>
      <c r="AN533" s="28">
        <f t="shared" si="201"/>
        <v>0</v>
      </c>
      <c r="AO533" s="28">
        <f t="shared" si="229"/>
        <v>0</v>
      </c>
      <c r="AP533" s="28">
        <f t="shared" si="230"/>
        <v>0</v>
      </c>
      <c r="AQ533" s="28">
        <f t="shared" si="231"/>
        <v>0</v>
      </c>
      <c r="AR533" s="28">
        <f t="shared" si="202"/>
        <v>0</v>
      </c>
      <c r="AS533" s="31" t="e">
        <f t="shared" si="203"/>
        <v>#REF!</v>
      </c>
      <c r="AT533" s="29">
        <f t="array" ref="AT533">IFERROR(AVERAGE(AS533/J533:L533),0)</f>
        <v>0</v>
      </c>
      <c r="AU533" s="30">
        <f t="shared" si="204"/>
        <v>-1</v>
      </c>
      <c r="AV533" s="31">
        <f t="shared" si="234"/>
        <v>29</v>
      </c>
      <c r="AW533" s="29">
        <f t="array" ref="AW533">IFERROR(AVERAGE(AV533/O533:Q533),0)</f>
        <v>0</v>
      </c>
      <c r="AX533" s="30">
        <f t="shared" si="198"/>
        <v>-1</v>
      </c>
      <c r="AY533" s="31">
        <f t="shared" si="205"/>
        <v>29</v>
      </c>
      <c r="AZ533" s="29">
        <f t="array" ref="AZ533">IFERROR(AVERAGE(AY533/L533:N533),0)</f>
        <v>0</v>
      </c>
      <c r="BA533" s="30">
        <f t="shared" si="206"/>
        <v>-1</v>
      </c>
      <c r="BB533" s="31">
        <f t="shared" si="207"/>
        <v>29</v>
      </c>
      <c r="BC533" s="29">
        <f t="array" ref="BC533">IFERROR(AVERAGE(BB533/M533:O533),0)</f>
        <v>0</v>
      </c>
      <c r="BD533" s="30">
        <f t="shared" si="208"/>
        <v>-1</v>
      </c>
      <c r="BE533" s="31">
        <f t="shared" si="209"/>
        <v>29</v>
      </c>
      <c r="BF533" s="29">
        <f t="array" ref="BF533">IFERROR(AVERAGE(BE533/N533:P533),0)</f>
        <v>0</v>
      </c>
      <c r="BG533" s="30">
        <f t="shared" si="210"/>
        <v>-1</v>
      </c>
      <c r="BH533" s="31">
        <f t="shared" si="211"/>
        <v>29</v>
      </c>
      <c r="BI533" s="29">
        <f t="array" ref="BI533">IFERROR(AVERAGE(BH533/O533:Q533),0)</f>
        <v>0</v>
      </c>
      <c r="BJ533" s="30">
        <f t="shared" si="212"/>
        <v>-1</v>
      </c>
      <c r="BK533" s="31">
        <f t="shared" si="213"/>
        <v>29</v>
      </c>
      <c r="BL533" s="29">
        <f t="array" ref="BL533">IFERROR(AVERAGE(BK533/P533:R533),0)</f>
        <v>0</v>
      </c>
      <c r="BM533" s="30">
        <f t="shared" si="214"/>
        <v>-1</v>
      </c>
      <c r="BN533" s="31">
        <f t="shared" si="215"/>
        <v>29</v>
      </c>
      <c r="BO533" s="29">
        <f t="array" ref="BO533">IFERROR(AVERAGE(BN533/Q533:S533),0)</f>
        <v>0</v>
      </c>
      <c r="BP533" s="30">
        <f t="shared" si="216"/>
        <v>-1</v>
      </c>
      <c r="BQ533" s="31">
        <f t="shared" si="217"/>
        <v>29</v>
      </c>
      <c r="BR533" s="29">
        <f t="array" ref="BR533">IFERROR(AVERAGE(BQ533/R533:T533),0)</f>
        <v>0</v>
      </c>
      <c r="BS533" s="30">
        <f t="shared" si="218"/>
        <v>-1</v>
      </c>
      <c r="BT533" s="31">
        <f t="shared" si="219"/>
        <v>29</v>
      </c>
      <c r="BU533" s="29">
        <f t="array" ref="BU533">IFERROR(AVERAGE(BT533/R533:T533),0)</f>
        <v>0</v>
      </c>
      <c r="BV533" s="30">
        <f t="shared" si="220"/>
        <v>-1</v>
      </c>
      <c r="BW533" s="31">
        <f t="shared" si="221"/>
        <v>29</v>
      </c>
      <c r="BX533" s="29">
        <f t="array" ref="BX533">IFERROR(AVERAGE(BW533/R533:T533),0)</f>
        <v>0</v>
      </c>
      <c r="BY533" s="30">
        <f t="shared" si="222"/>
        <v>-1</v>
      </c>
      <c r="BZ533" s="31">
        <f t="shared" si="223"/>
        <v>29</v>
      </c>
      <c r="CA533" s="29">
        <f t="array" ref="CA533">IFERROR(AVERAGE(BZ533/R533:T533),0)</f>
        <v>0</v>
      </c>
      <c r="CB533" s="30">
        <f t="shared" si="224"/>
        <v>-1</v>
      </c>
    </row>
    <row r="534" spans="2:80" ht="15" hidden="1" customHeight="1" x14ac:dyDescent="0.25">
      <c r="B534" s="50" t="s">
        <v>1075</v>
      </c>
      <c r="C534" s="51" t="s">
        <v>1076</v>
      </c>
      <c r="D534" s="51" t="s">
        <v>58</v>
      </c>
      <c r="E534" s="51" t="s">
        <v>59</v>
      </c>
      <c r="F534" s="51"/>
      <c r="G534" s="51" t="s">
        <v>94</v>
      </c>
      <c r="H534" s="52">
        <v>1</v>
      </c>
      <c r="I534" s="53">
        <v>0</v>
      </c>
      <c r="J534" s="53">
        <v>0</v>
      </c>
      <c r="K534" s="53">
        <v>0</v>
      </c>
      <c r="L534" s="53">
        <v>0</v>
      </c>
      <c r="M534" s="53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  <c r="T534" s="26">
        <v>0</v>
      </c>
      <c r="U534" s="26">
        <v>0</v>
      </c>
      <c r="V534" s="26">
        <v>0</v>
      </c>
      <c r="W534" s="26">
        <v>0</v>
      </c>
      <c r="X534" s="26">
        <v>0</v>
      </c>
      <c r="Y534" s="26">
        <v>0</v>
      </c>
      <c r="Z534" s="36">
        <v>0</v>
      </c>
      <c r="AA534" s="26">
        <v>0</v>
      </c>
      <c r="AB534" s="26">
        <v>0</v>
      </c>
      <c r="AC534" s="28">
        <v>30</v>
      </c>
      <c r="AD534" s="28">
        <v>0</v>
      </c>
      <c r="AE534" s="53">
        <f t="shared" si="232"/>
        <v>30</v>
      </c>
      <c r="AF534" s="29">
        <f t="array" ref="AF534">IFERROR(AVERAGE(AE534/N534:P534),0)</f>
        <v>0</v>
      </c>
      <c r="AG534" s="54">
        <f t="shared" si="233"/>
        <v>-1</v>
      </c>
      <c r="AH534" s="55">
        <f t="shared" si="199"/>
        <v>0</v>
      </c>
      <c r="AI534" s="55">
        <f t="shared" si="225"/>
        <v>0</v>
      </c>
      <c r="AJ534" s="55">
        <f t="shared" si="226"/>
        <v>0</v>
      </c>
      <c r="AK534" s="55">
        <f t="shared" si="227"/>
        <v>0</v>
      </c>
      <c r="AL534" s="55">
        <f t="shared" si="228"/>
        <v>0</v>
      </c>
      <c r="AM534" s="55">
        <f t="shared" si="200"/>
        <v>0</v>
      </c>
      <c r="AN534" s="55">
        <f t="shared" si="201"/>
        <v>0</v>
      </c>
      <c r="AO534" s="55">
        <f t="shared" si="229"/>
        <v>0</v>
      </c>
      <c r="AP534" s="55">
        <f t="shared" si="230"/>
        <v>0</v>
      </c>
      <c r="AQ534" s="55">
        <f t="shared" si="231"/>
        <v>0</v>
      </c>
      <c r="AR534" s="55">
        <f t="shared" si="202"/>
        <v>0</v>
      </c>
      <c r="AS534" s="56" t="e">
        <f t="shared" si="203"/>
        <v>#REF!</v>
      </c>
      <c r="AT534" s="57">
        <f t="array" ref="AT534">IFERROR(AVERAGE(AS534/J534:L534),0)</f>
        <v>0</v>
      </c>
      <c r="AU534" s="54">
        <f t="shared" si="204"/>
        <v>-1</v>
      </c>
      <c r="AV534" s="56">
        <f t="shared" si="234"/>
        <v>30</v>
      </c>
      <c r="AW534" s="29">
        <f t="array" ref="AW534">IFERROR(AVERAGE(AV534/O534:Q534),0)</f>
        <v>0</v>
      </c>
      <c r="AX534" s="54">
        <f t="shared" si="198"/>
        <v>-1</v>
      </c>
      <c r="AY534" s="31">
        <f t="shared" si="205"/>
        <v>30</v>
      </c>
      <c r="AZ534" s="29">
        <f t="array" ref="AZ534">IFERROR(AVERAGE(AY534/L534:N534),0)</f>
        <v>0</v>
      </c>
      <c r="BA534" s="30">
        <f t="shared" si="206"/>
        <v>-1</v>
      </c>
      <c r="BB534" s="31">
        <f t="shared" si="207"/>
        <v>30</v>
      </c>
      <c r="BC534" s="29">
        <f t="array" ref="BC534">IFERROR(AVERAGE(BB534/M534:O534),0)</f>
        <v>0</v>
      </c>
      <c r="BD534" s="30">
        <f t="shared" si="208"/>
        <v>-1</v>
      </c>
      <c r="BE534" s="31">
        <f t="shared" si="209"/>
        <v>30</v>
      </c>
      <c r="BF534" s="29">
        <f t="array" ref="BF534">IFERROR(AVERAGE(BE534/N534:P534),0)</f>
        <v>0</v>
      </c>
      <c r="BG534" s="30">
        <f t="shared" si="210"/>
        <v>-1</v>
      </c>
      <c r="BH534" s="31">
        <f t="shared" si="211"/>
        <v>30</v>
      </c>
      <c r="BI534" s="29">
        <f t="array" ref="BI534">IFERROR(AVERAGE(BH534/O534:Q534),0)</f>
        <v>0</v>
      </c>
      <c r="BJ534" s="30">
        <f t="shared" si="212"/>
        <v>-1</v>
      </c>
      <c r="BK534" s="31">
        <f t="shared" si="213"/>
        <v>30</v>
      </c>
      <c r="BL534" s="29">
        <f t="array" ref="BL534">IFERROR(AVERAGE(BK534/P534:R534),0)</f>
        <v>0</v>
      </c>
      <c r="BM534" s="30">
        <f t="shared" si="214"/>
        <v>-1</v>
      </c>
      <c r="BN534" s="31">
        <f t="shared" si="215"/>
        <v>30</v>
      </c>
      <c r="BO534" s="29">
        <f t="array" ref="BO534">IFERROR(AVERAGE(BN534/Q534:S534),0)</f>
        <v>0</v>
      </c>
      <c r="BP534" s="30">
        <f t="shared" si="216"/>
        <v>-1</v>
      </c>
      <c r="BQ534" s="31">
        <f t="shared" si="217"/>
        <v>30</v>
      </c>
      <c r="BR534" s="29">
        <f t="array" ref="BR534">IFERROR(AVERAGE(BQ534/R534:T534),0)</f>
        <v>0</v>
      </c>
      <c r="BS534" s="30">
        <f t="shared" si="218"/>
        <v>-1</v>
      </c>
      <c r="BT534" s="31">
        <f t="shared" si="219"/>
        <v>30</v>
      </c>
      <c r="BU534" s="29">
        <f t="array" ref="BU534">IFERROR(AVERAGE(BT534/R534:T534),0)</f>
        <v>0</v>
      </c>
      <c r="BV534" s="30">
        <f t="shared" si="220"/>
        <v>-1</v>
      </c>
      <c r="BW534" s="31">
        <f t="shared" si="221"/>
        <v>30</v>
      </c>
      <c r="BX534" s="29">
        <f t="array" ref="BX534">IFERROR(AVERAGE(BW534/R534:T534),0)</f>
        <v>0</v>
      </c>
      <c r="BY534" s="30">
        <f t="shared" si="222"/>
        <v>-1</v>
      </c>
      <c r="BZ534" s="31">
        <f t="shared" si="223"/>
        <v>30</v>
      </c>
      <c r="CA534" s="29">
        <f t="array" ref="CA534">IFERROR(AVERAGE(BZ534/R534:T534),0)</f>
        <v>0</v>
      </c>
      <c r="CB534" s="30">
        <f t="shared" si="224"/>
        <v>-1</v>
      </c>
    </row>
    <row r="535" spans="2:80" ht="15" hidden="1" customHeight="1" x14ac:dyDescent="0.25">
      <c r="B535" s="42" t="s">
        <v>1077</v>
      </c>
      <c r="C535" s="24" t="s">
        <v>1078</v>
      </c>
      <c r="D535" s="42"/>
      <c r="E535" s="24" t="s">
        <v>59</v>
      </c>
      <c r="F535" s="24"/>
      <c r="G535" s="24" t="s">
        <v>94</v>
      </c>
      <c r="H535" s="25">
        <v>1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  <c r="T535" s="26">
        <v>0</v>
      </c>
      <c r="U535" s="26">
        <v>0</v>
      </c>
      <c r="V535" s="26">
        <v>0</v>
      </c>
      <c r="W535" s="26">
        <v>0</v>
      </c>
      <c r="X535" s="26">
        <v>0</v>
      </c>
      <c r="Y535" s="26">
        <v>0</v>
      </c>
      <c r="Z535" s="36">
        <v>0</v>
      </c>
      <c r="AA535" s="26">
        <v>0</v>
      </c>
      <c r="AB535" s="26">
        <v>0</v>
      </c>
      <c r="AC535" s="28">
        <v>1</v>
      </c>
      <c r="AD535" s="28">
        <v>0</v>
      </c>
      <c r="AE535" s="26">
        <f t="shared" si="232"/>
        <v>1</v>
      </c>
      <c r="AF535" s="29">
        <f t="array" ref="AF535">IFERROR(AVERAGE(AE535/N535:P535),0)</f>
        <v>0</v>
      </c>
      <c r="AG535" s="30">
        <f t="shared" si="233"/>
        <v>-1</v>
      </c>
      <c r="AH535" s="28">
        <f t="shared" si="199"/>
        <v>0</v>
      </c>
      <c r="AI535" s="28">
        <f t="shared" si="225"/>
        <v>0</v>
      </c>
      <c r="AJ535" s="28">
        <f t="shared" si="226"/>
        <v>0</v>
      </c>
      <c r="AK535" s="28">
        <f t="shared" si="227"/>
        <v>0</v>
      </c>
      <c r="AL535" s="28">
        <f t="shared" si="228"/>
        <v>0</v>
      </c>
      <c r="AM535" s="28">
        <f t="shared" si="200"/>
        <v>0</v>
      </c>
      <c r="AN535" s="28">
        <f t="shared" si="201"/>
        <v>0</v>
      </c>
      <c r="AO535" s="28">
        <f t="shared" si="229"/>
        <v>0</v>
      </c>
      <c r="AP535" s="28">
        <f t="shared" si="230"/>
        <v>0</v>
      </c>
      <c r="AQ535" s="28">
        <f t="shared" si="231"/>
        <v>0</v>
      </c>
      <c r="AR535" s="28">
        <f t="shared" si="202"/>
        <v>0</v>
      </c>
      <c r="AS535" s="31" t="e">
        <f t="shared" si="203"/>
        <v>#REF!</v>
      </c>
      <c r="AT535" s="29">
        <f t="array" ref="AT535">IFERROR(AVERAGE(AS535/J535:L535),0)</f>
        <v>0</v>
      </c>
      <c r="AU535" s="30">
        <f t="shared" si="204"/>
        <v>-1</v>
      </c>
      <c r="AV535" s="31">
        <f t="shared" si="234"/>
        <v>1</v>
      </c>
      <c r="AW535" s="29">
        <f t="array" ref="AW535">IFERROR(AVERAGE(AV535/O535:Q535),0)</f>
        <v>0</v>
      </c>
      <c r="AX535" s="30">
        <f t="shared" si="198"/>
        <v>-1</v>
      </c>
      <c r="AY535" s="58">
        <f t="shared" si="205"/>
        <v>1</v>
      </c>
      <c r="AZ535" s="59">
        <f t="array" ref="AZ535">IFERROR(AVERAGE(AY535/L535:N535),0)</f>
        <v>0</v>
      </c>
      <c r="BA535" s="60">
        <f t="shared" si="206"/>
        <v>-1</v>
      </c>
      <c r="BB535" s="58">
        <f t="shared" si="207"/>
        <v>1</v>
      </c>
      <c r="BC535" s="59">
        <f t="array" ref="BC535">IFERROR(AVERAGE(BB535/M535:O535),0)</f>
        <v>0</v>
      </c>
      <c r="BD535" s="60">
        <f t="shared" si="208"/>
        <v>-1</v>
      </c>
      <c r="BE535" s="58">
        <f t="shared" si="209"/>
        <v>1</v>
      </c>
      <c r="BF535" s="59">
        <f t="array" ref="BF535">IFERROR(AVERAGE(BE535/N535:P535),0)</f>
        <v>0</v>
      </c>
      <c r="BG535" s="60">
        <f t="shared" si="210"/>
        <v>-1</v>
      </c>
      <c r="BH535" s="58">
        <f t="shared" si="211"/>
        <v>1</v>
      </c>
      <c r="BI535" s="59">
        <f t="array" ref="BI535">IFERROR(AVERAGE(BH535/O535:Q535),0)</f>
        <v>0</v>
      </c>
      <c r="BJ535" s="60">
        <f t="shared" si="212"/>
        <v>-1</v>
      </c>
      <c r="BK535" s="58">
        <f t="shared" si="213"/>
        <v>1</v>
      </c>
      <c r="BL535" s="59">
        <f t="array" ref="BL535">IFERROR(AVERAGE(BK535/P535:R535),0)</f>
        <v>0</v>
      </c>
      <c r="BM535" s="60">
        <f t="shared" si="214"/>
        <v>-1</v>
      </c>
      <c r="BN535" s="58">
        <f t="shared" si="215"/>
        <v>1</v>
      </c>
      <c r="BO535" s="59">
        <f t="array" ref="BO535">IFERROR(AVERAGE(BN535/Q535:S535),0)</f>
        <v>0</v>
      </c>
      <c r="BP535" s="60">
        <f t="shared" si="216"/>
        <v>-1</v>
      </c>
      <c r="BQ535" s="58">
        <f t="shared" si="217"/>
        <v>1</v>
      </c>
      <c r="BR535" s="59">
        <f t="array" ref="BR535">IFERROR(AVERAGE(BQ535/R535:T535),0)</f>
        <v>0</v>
      </c>
      <c r="BS535" s="60">
        <f t="shared" si="218"/>
        <v>-1</v>
      </c>
      <c r="BT535" s="58">
        <f t="shared" si="219"/>
        <v>1</v>
      </c>
      <c r="BU535" s="59">
        <f t="array" ref="BU535">IFERROR(AVERAGE(BT535/R535:T535),0)</f>
        <v>0</v>
      </c>
      <c r="BV535" s="60">
        <f t="shared" si="220"/>
        <v>-1</v>
      </c>
      <c r="BW535" s="58">
        <f t="shared" si="221"/>
        <v>1</v>
      </c>
      <c r="BX535" s="59">
        <f t="array" ref="BX535">IFERROR(AVERAGE(BW535/R535:T535),0)</f>
        <v>0</v>
      </c>
      <c r="BY535" s="60">
        <f t="shared" si="222"/>
        <v>-1</v>
      </c>
      <c r="BZ535" s="58">
        <f t="shared" si="223"/>
        <v>1</v>
      </c>
      <c r="CA535" s="59">
        <f t="array" ref="CA535">IFERROR(AVERAGE(BZ535/R535:T535),0)</f>
        <v>0</v>
      </c>
      <c r="CB535" s="60">
        <f t="shared" si="224"/>
        <v>-1</v>
      </c>
    </row>
    <row r="536" spans="2:80" ht="15" hidden="1" customHeight="1" x14ac:dyDescent="0.25">
      <c r="B536" s="39" t="s">
        <v>1079</v>
      </c>
      <c r="C536" s="24" t="s">
        <v>1080</v>
      </c>
      <c r="D536" s="24" t="s">
        <v>58</v>
      </c>
      <c r="E536" s="24" t="s">
        <v>93</v>
      </c>
      <c r="F536" s="24"/>
      <c r="G536" s="24" t="s">
        <v>94</v>
      </c>
      <c r="H536" s="25">
        <v>1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  <c r="T536" s="26">
        <v>0</v>
      </c>
      <c r="U536" s="26">
        <v>0</v>
      </c>
      <c r="V536" s="26">
        <v>0</v>
      </c>
      <c r="W536" s="26">
        <v>0</v>
      </c>
      <c r="X536" s="26">
        <v>0</v>
      </c>
      <c r="Y536" s="26">
        <v>0</v>
      </c>
      <c r="Z536" s="36">
        <v>0</v>
      </c>
      <c r="AA536" s="26">
        <v>0</v>
      </c>
      <c r="AB536" s="26">
        <v>0</v>
      </c>
      <c r="AC536" s="28">
        <v>17</v>
      </c>
      <c r="AD536" s="28">
        <v>0</v>
      </c>
      <c r="AE536" s="26">
        <f t="shared" si="232"/>
        <v>17</v>
      </c>
      <c r="AF536" s="29">
        <f t="array" ref="AF536">IFERROR(AVERAGE(AE536/N536:P536),0)</f>
        <v>0</v>
      </c>
      <c r="AG536" s="30">
        <f t="shared" si="233"/>
        <v>-1</v>
      </c>
      <c r="AH536" s="28">
        <f t="shared" si="199"/>
        <v>0</v>
      </c>
      <c r="AI536" s="28">
        <f t="shared" si="225"/>
        <v>0</v>
      </c>
      <c r="AJ536" s="28">
        <f t="shared" si="226"/>
        <v>0</v>
      </c>
      <c r="AK536" s="28">
        <f t="shared" si="227"/>
        <v>0</v>
      </c>
      <c r="AL536" s="28">
        <f t="shared" si="228"/>
        <v>0</v>
      </c>
      <c r="AM536" s="28">
        <f t="shared" si="200"/>
        <v>0</v>
      </c>
      <c r="AN536" s="28">
        <f t="shared" si="201"/>
        <v>0</v>
      </c>
      <c r="AO536" s="28">
        <f t="shared" si="229"/>
        <v>0</v>
      </c>
      <c r="AP536" s="28">
        <f t="shared" si="230"/>
        <v>0</v>
      </c>
      <c r="AQ536" s="28">
        <f t="shared" si="231"/>
        <v>0</v>
      </c>
      <c r="AR536" s="28">
        <f t="shared" si="202"/>
        <v>0</v>
      </c>
      <c r="AS536" s="31" t="e">
        <f t="shared" si="203"/>
        <v>#REF!</v>
      </c>
      <c r="AT536" s="29">
        <f t="array" ref="AT536">IFERROR(AVERAGE(AS536/J536:L536),0)</f>
        <v>0</v>
      </c>
      <c r="AU536" s="30">
        <f t="shared" si="204"/>
        <v>-1</v>
      </c>
      <c r="AV536" s="31">
        <f t="shared" si="234"/>
        <v>17</v>
      </c>
      <c r="AW536" s="29">
        <f t="array" ref="AW536">IFERROR(AVERAGE(AV536/O536:Q536),0)</f>
        <v>0</v>
      </c>
      <c r="AX536" s="30">
        <f t="shared" si="198"/>
        <v>-1</v>
      </c>
      <c r="AY536" s="58">
        <f t="shared" si="205"/>
        <v>17</v>
      </c>
      <c r="AZ536" s="59">
        <f t="array" ref="AZ536">IFERROR(AVERAGE(AY536/L536:N536),0)</f>
        <v>0</v>
      </c>
      <c r="BA536" s="60">
        <f t="shared" si="206"/>
        <v>-1</v>
      </c>
      <c r="BB536" s="58">
        <f t="shared" si="207"/>
        <v>17</v>
      </c>
      <c r="BC536" s="59">
        <f t="array" ref="BC536">IFERROR(AVERAGE(BB536/M536:O536),0)</f>
        <v>0</v>
      </c>
      <c r="BD536" s="60">
        <f t="shared" si="208"/>
        <v>-1</v>
      </c>
      <c r="BE536" s="58">
        <f t="shared" si="209"/>
        <v>17</v>
      </c>
      <c r="BF536" s="59">
        <f t="array" ref="BF536">IFERROR(AVERAGE(BE536/N536:P536),0)</f>
        <v>0</v>
      </c>
      <c r="BG536" s="60">
        <f t="shared" si="210"/>
        <v>-1</v>
      </c>
      <c r="BH536" s="58">
        <f t="shared" si="211"/>
        <v>17</v>
      </c>
      <c r="BI536" s="59">
        <f t="array" ref="BI536">IFERROR(AVERAGE(BH536/O536:Q536),0)</f>
        <v>0</v>
      </c>
      <c r="BJ536" s="60">
        <f t="shared" si="212"/>
        <v>-1</v>
      </c>
      <c r="BK536" s="58">
        <f t="shared" si="213"/>
        <v>17</v>
      </c>
      <c r="BL536" s="59">
        <f t="array" ref="BL536">IFERROR(AVERAGE(BK536/P536:R536),0)</f>
        <v>0</v>
      </c>
      <c r="BM536" s="60">
        <f t="shared" si="214"/>
        <v>-1</v>
      </c>
      <c r="BN536" s="58">
        <f t="shared" si="215"/>
        <v>17</v>
      </c>
      <c r="BO536" s="59">
        <f t="array" ref="BO536">IFERROR(AVERAGE(BN536/Q536:S536),0)</f>
        <v>0</v>
      </c>
      <c r="BP536" s="60">
        <f t="shared" si="216"/>
        <v>-1</v>
      </c>
      <c r="BQ536" s="58">
        <f t="shared" si="217"/>
        <v>17</v>
      </c>
      <c r="BR536" s="59">
        <f t="array" ref="BR536">IFERROR(AVERAGE(BQ536/R536:T536),0)</f>
        <v>0</v>
      </c>
      <c r="BS536" s="60">
        <f t="shared" si="218"/>
        <v>-1</v>
      </c>
      <c r="BT536" s="58">
        <f t="shared" si="219"/>
        <v>17</v>
      </c>
      <c r="BU536" s="59">
        <f t="array" ref="BU536">IFERROR(AVERAGE(BT536/R536:T536),0)</f>
        <v>0</v>
      </c>
      <c r="BV536" s="60">
        <f t="shared" si="220"/>
        <v>-1</v>
      </c>
      <c r="BW536" s="58">
        <f t="shared" si="221"/>
        <v>17</v>
      </c>
      <c r="BX536" s="59">
        <f t="array" ref="BX536">IFERROR(AVERAGE(BW536/R536:T536),0)</f>
        <v>0</v>
      </c>
      <c r="BY536" s="60">
        <f t="shared" si="222"/>
        <v>-1</v>
      </c>
      <c r="BZ536" s="58">
        <f t="shared" si="223"/>
        <v>17</v>
      </c>
      <c r="CA536" s="59">
        <f t="array" ref="CA536">IFERROR(AVERAGE(BZ536/R536:T536),0)</f>
        <v>0</v>
      </c>
      <c r="CB536" s="60">
        <f t="shared" si="224"/>
        <v>-1</v>
      </c>
    </row>
    <row r="537" spans="2:80" ht="15" hidden="1" customHeight="1" x14ac:dyDescent="0.25">
      <c r="B537" s="39" t="s">
        <v>1081</v>
      </c>
      <c r="C537" s="24" t="s">
        <v>1082</v>
      </c>
      <c r="D537" s="24" t="s">
        <v>58</v>
      </c>
      <c r="E537" s="24" t="s">
        <v>93</v>
      </c>
      <c r="F537" s="24"/>
      <c r="G537" s="24" t="s">
        <v>94</v>
      </c>
      <c r="H537" s="25">
        <v>1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  <c r="T537" s="26">
        <v>0</v>
      </c>
      <c r="U537" s="26">
        <v>0</v>
      </c>
      <c r="V537" s="26">
        <v>0</v>
      </c>
      <c r="W537" s="26">
        <v>0</v>
      </c>
      <c r="X537" s="26">
        <v>0</v>
      </c>
      <c r="Y537" s="26">
        <v>0</v>
      </c>
      <c r="Z537" s="36">
        <v>0</v>
      </c>
      <c r="AA537" s="26">
        <v>0</v>
      </c>
      <c r="AB537" s="26">
        <v>0</v>
      </c>
      <c r="AC537" s="28">
        <v>20</v>
      </c>
      <c r="AD537" s="28">
        <v>0</v>
      </c>
      <c r="AE537" s="26">
        <f t="shared" si="232"/>
        <v>20</v>
      </c>
      <c r="AF537" s="29">
        <f t="array" ref="AF537">IFERROR(AVERAGE(AE537/N537:P537),0)</f>
        <v>0</v>
      </c>
      <c r="AG537" s="30">
        <f t="shared" si="233"/>
        <v>-1</v>
      </c>
      <c r="AH537" s="28">
        <f t="shared" si="199"/>
        <v>0</v>
      </c>
      <c r="AI537" s="28">
        <f t="shared" si="225"/>
        <v>0</v>
      </c>
      <c r="AJ537" s="28">
        <f t="shared" si="226"/>
        <v>0</v>
      </c>
      <c r="AK537" s="28">
        <f t="shared" si="227"/>
        <v>0</v>
      </c>
      <c r="AL537" s="28">
        <f t="shared" si="228"/>
        <v>0</v>
      </c>
      <c r="AM537" s="28">
        <f t="shared" si="200"/>
        <v>0</v>
      </c>
      <c r="AN537" s="28">
        <f t="shared" si="201"/>
        <v>0</v>
      </c>
      <c r="AO537" s="28">
        <f t="shared" si="229"/>
        <v>0</v>
      </c>
      <c r="AP537" s="28">
        <f t="shared" si="230"/>
        <v>0</v>
      </c>
      <c r="AQ537" s="28">
        <f t="shared" si="231"/>
        <v>0</v>
      </c>
      <c r="AR537" s="28">
        <f t="shared" si="202"/>
        <v>0</v>
      </c>
      <c r="AS537" s="31" t="e">
        <f t="shared" si="203"/>
        <v>#REF!</v>
      </c>
      <c r="AT537" s="29">
        <f t="array" ref="AT537">IFERROR(AVERAGE(AS537/J537:L537),0)</f>
        <v>0</v>
      </c>
      <c r="AU537" s="30">
        <f t="shared" si="204"/>
        <v>-1</v>
      </c>
      <c r="AV537" s="31">
        <f t="shared" si="234"/>
        <v>20</v>
      </c>
      <c r="AW537" s="29">
        <f t="array" ref="AW537">IFERROR(AVERAGE(AV537/O537:Q537),0)</f>
        <v>0</v>
      </c>
      <c r="AX537" s="30">
        <f t="shared" si="198"/>
        <v>-1</v>
      </c>
      <c r="AY537" s="58">
        <f t="shared" si="205"/>
        <v>20</v>
      </c>
      <c r="AZ537" s="59">
        <f t="array" ref="AZ537">IFERROR(AVERAGE(AY537/L537:N537),0)</f>
        <v>0</v>
      </c>
      <c r="BA537" s="60">
        <f t="shared" si="206"/>
        <v>-1</v>
      </c>
      <c r="BB537" s="58">
        <f t="shared" si="207"/>
        <v>20</v>
      </c>
      <c r="BC537" s="59">
        <f t="array" ref="BC537">IFERROR(AVERAGE(BB537/M537:O537),0)</f>
        <v>0</v>
      </c>
      <c r="BD537" s="60">
        <f t="shared" si="208"/>
        <v>-1</v>
      </c>
      <c r="BE537" s="58">
        <f t="shared" si="209"/>
        <v>20</v>
      </c>
      <c r="BF537" s="59">
        <f t="array" ref="BF537">IFERROR(AVERAGE(BE537/N537:P537),0)</f>
        <v>0</v>
      </c>
      <c r="BG537" s="60">
        <f t="shared" si="210"/>
        <v>-1</v>
      </c>
      <c r="BH537" s="58">
        <f t="shared" si="211"/>
        <v>20</v>
      </c>
      <c r="BI537" s="59">
        <f t="array" ref="BI537">IFERROR(AVERAGE(BH537/O537:Q537),0)</f>
        <v>0</v>
      </c>
      <c r="BJ537" s="60">
        <f t="shared" si="212"/>
        <v>-1</v>
      </c>
      <c r="BK537" s="58">
        <f t="shared" si="213"/>
        <v>20</v>
      </c>
      <c r="BL537" s="59">
        <f t="array" ref="BL537">IFERROR(AVERAGE(BK537/P537:R537),0)</f>
        <v>0</v>
      </c>
      <c r="BM537" s="60">
        <f t="shared" si="214"/>
        <v>-1</v>
      </c>
      <c r="BN537" s="58">
        <f t="shared" si="215"/>
        <v>20</v>
      </c>
      <c r="BO537" s="59">
        <f t="array" ref="BO537">IFERROR(AVERAGE(BN537/Q537:S537),0)</f>
        <v>0</v>
      </c>
      <c r="BP537" s="60">
        <f t="shared" si="216"/>
        <v>-1</v>
      </c>
      <c r="BQ537" s="58">
        <f t="shared" si="217"/>
        <v>20</v>
      </c>
      <c r="BR537" s="59">
        <f t="array" ref="BR537">IFERROR(AVERAGE(BQ537/R537:T537),0)</f>
        <v>0</v>
      </c>
      <c r="BS537" s="60">
        <f t="shared" si="218"/>
        <v>-1</v>
      </c>
      <c r="BT537" s="58">
        <f t="shared" si="219"/>
        <v>20</v>
      </c>
      <c r="BU537" s="59">
        <f t="array" ref="BU537">IFERROR(AVERAGE(BT537/R537:T537),0)</f>
        <v>0</v>
      </c>
      <c r="BV537" s="60">
        <f t="shared" si="220"/>
        <v>-1</v>
      </c>
      <c r="BW537" s="58">
        <f t="shared" si="221"/>
        <v>20</v>
      </c>
      <c r="BX537" s="59">
        <f t="array" ref="BX537">IFERROR(AVERAGE(BW537/R537:T537),0)</f>
        <v>0</v>
      </c>
      <c r="BY537" s="60">
        <f t="shared" si="222"/>
        <v>-1</v>
      </c>
      <c r="BZ537" s="58">
        <f t="shared" si="223"/>
        <v>20</v>
      </c>
      <c r="CA537" s="59">
        <f t="array" ref="CA537">IFERROR(AVERAGE(BZ537/R537:T537),0)</f>
        <v>0</v>
      </c>
      <c r="CB537" s="60">
        <f t="shared" si="224"/>
        <v>-1</v>
      </c>
    </row>
    <row r="538" spans="2:80" ht="15" hidden="1" customHeight="1" x14ac:dyDescent="0.25">
      <c r="B538" s="39" t="s">
        <v>1083</v>
      </c>
      <c r="C538" s="24" t="s">
        <v>1084</v>
      </c>
      <c r="D538" s="24" t="s">
        <v>58</v>
      </c>
      <c r="E538" s="24" t="s">
        <v>59</v>
      </c>
      <c r="F538" s="24"/>
      <c r="G538" s="24" t="s">
        <v>94</v>
      </c>
      <c r="H538" s="25">
        <v>1</v>
      </c>
      <c r="I538" s="26">
        <v>2</v>
      </c>
      <c r="J538" s="26">
        <v>2</v>
      </c>
      <c r="K538" s="26">
        <v>1</v>
      </c>
      <c r="L538" s="26">
        <v>1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  <c r="T538" s="26">
        <v>0</v>
      </c>
      <c r="U538" s="26">
        <v>0</v>
      </c>
      <c r="V538" s="26">
        <v>0</v>
      </c>
      <c r="W538" s="26">
        <v>0</v>
      </c>
      <c r="X538" s="26">
        <v>0</v>
      </c>
      <c r="Y538" s="26">
        <v>0</v>
      </c>
      <c r="Z538" s="36">
        <v>0</v>
      </c>
      <c r="AA538" s="26">
        <v>0</v>
      </c>
      <c r="AB538" s="26">
        <v>0</v>
      </c>
      <c r="AC538" s="28">
        <v>7</v>
      </c>
      <c r="AD538" s="28">
        <v>0</v>
      </c>
      <c r="AE538" s="26">
        <f t="shared" si="232"/>
        <v>7</v>
      </c>
      <c r="AF538" s="29">
        <f t="array" ref="AF538">IFERROR(AVERAGE(AE538/N538:P538),0)</f>
        <v>0</v>
      </c>
      <c r="AG538" s="30">
        <f t="shared" si="233"/>
        <v>-1</v>
      </c>
      <c r="AH538" s="28">
        <f t="shared" si="199"/>
        <v>0</v>
      </c>
      <c r="AI538" s="28">
        <f t="shared" si="225"/>
        <v>0</v>
      </c>
      <c r="AJ538" s="28">
        <f t="shared" si="226"/>
        <v>0</v>
      </c>
      <c r="AK538" s="28">
        <f t="shared" si="227"/>
        <v>0</v>
      </c>
      <c r="AL538" s="28">
        <f t="shared" si="228"/>
        <v>0</v>
      </c>
      <c r="AM538" s="28">
        <f t="shared" si="200"/>
        <v>0</v>
      </c>
      <c r="AN538" s="28">
        <f t="shared" si="201"/>
        <v>0</v>
      </c>
      <c r="AO538" s="28">
        <f t="shared" si="229"/>
        <v>0</v>
      </c>
      <c r="AP538" s="28">
        <f t="shared" si="230"/>
        <v>0</v>
      </c>
      <c r="AQ538" s="28">
        <f t="shared" si="231"/>
        <v>0</v>
      </c>
      <c r="AR538" s="28">
        <f t="shared" si="202"/>
        <v>0</v>
      </c>
      <c r="AS538" s="31" t="e">
        <f t="shared" si="203"/>
        <v>#REF!</v>
      </c>
      <c r="AT538" s="29">
        <f t="array" ref="AT538">IFERROR(AVERAGE(AS538/J538:L538),0)</f>
        <v>0</v>
      </c>
      <c r="AU538" s="30">
        <f t="shared" si="204"/>
        <v>-1</v>
      </c>
      <c r="AV538" s="31">
        <f t="shared" si="234"/>
        <v>7</v>
      </c>
      <c r="AW538" s="29">
        <f t="array" ref="AW538">IFERROR(AVERAGE(AV538/O538:Q538),0)</f>
        <v>0</v>
      </c>
      <c r="AX538" s="30">
        <f t="shared" si="198"/>
        <v>-1</v>
      </c>
      <c r="AY538" s="58">
        <f t="shared" si="205"/>
        <v>6</v>
      </c>
      <c r="AZ538" s="59">
        <f t="array" ref="AZ538">IFERROR(AVERAGE(AY538/L538:N538),0)</f>
        <v>0</v>
      </c>
      <c r="BA538" s="60">
        <f t="shared" si="206"/>
        <v>-1</v>
      </c>
      <c r="BB538" s="58">
        <f t="shared" si="207"/>
        <v>5</v>
      </c>
      <c r="BC538" s="59">
        <f t="array" ref="BC538">IFERROR(AVERAGE(BB538/M538:O538),0)</f>
        <v>0</v>
      </c>
      <c r="BD538" s="60">
        <f t="shared" si="208"/>
        <v>-1</v>
      </c>
      <c r="BE538" s="58">
        <f t="shared" si="209"/>
        <v>5</v>
      </c>
      <c r="BF538" s="59">
        <f t="array" ref="BF538">IFERROR(AVERAGE(BE538/N538:P538),0)</f>
        <v>0</v>
      </c>
      <c r="BG538" s="60">
        <f t="shared" si="210"/>
        <v>-1</v>
      </c>
      <c r="BH538" s="58">
        <f t="shared" si="211"/>
        <v>5</v>
      </c>
      <c r="BI538" s="59">
        <f t="array" ref="BI538">IFERROR(AVERAGE(BH538/O538:Q538),0)</f>
        <v>0</v>
      </c>
      <c r="BJ538" s="60">
        <f t="shared" si="212"/>
        <v>-1</v>
      </c>
      <c r="BK538" s="58">
        <f t="shared" si="213"/>
        <v>5</v>
      </c>
      <c r="BL538" s="59">
        <f t="array" ref="BL538">IFERROR(AVERAGE(BK538/P538:R538),0)</f>
        <v>0</v>
      </c>
      <c r="BM538" s="60">
        <f t="shared" si="214"/>
        <v>-1</v>
      </c>
      <c r="BN538" s="58">
        <f t="shared" si="215"/>
        <v>5</v>
      </c>
      <c r="BO538" s="59">
        <f t="array" ref="BO538">IFERROR(AVERAGE(BN538/Q538:S538),0)</f>
        <v>0</v>
      </c>
      <c r="BP538" s="60">
        <f t="shared" si="216"/>
        <v>-1</v>
      </c>
      <c r="BQ538" s="58">
        <f t="shared" si="217"/>
        <v>5</v>
      </c>
      <c r="BR538" s="59">
        <f t="array" ref="BR538">IFERROR(AVERAGE(BQ538/R538:T538),0)</f>
        <v>0</v>
      </c>
      <c r="BS538" s="60">
        <f t="shared" si="218"/>
        <v>-1</v>
      </c>
      <c r="BT538" s="58">
        <f t="shared" si="219"/>
        <v>5</v>
      </c>
      <c r="BU538" s="59">
        <f t="array" ref="BU538">IFERROR(AVERAGE(BT538/R538:T538),0)</f>
        <v>0</v>
      </c>
      <c r="BV538" s="60">
        <f t="shared" si="220"/>
        <v>-1</v>
      </c>
      <c r="BW538" s="58">
        <f t="shared" si="221"/>
        <v>5</v>
      </c>
      <c r="BX538" s="59">
        <f t="array" ref="BX538">IFERROR(AVERAGE(BW538/R538:T538),0)</f>
        <v>0</v>
      </c>
      <c r="BY538" s="60">
        <f t="shared" si="222"/>
        <v>-1</v>
      </c>
      <c r="BZ538" s="58">
        <f t="shared" si="223"/>
        <v>5</v>
      </c>
      <c r="CA538" s="59">
        <f t="array" ref="CA538">IFERROR(AVERAGE(BZ538/R538:T538),0)</f>
        <v>0</v>
      </c>
      <c r="CB538" s="60">
        <f t="shared" si="224"/>
        <v>-1</v>
      </c>
    </row>
    <row r="539" spans="2:80" ht="15" hidden="1" customHeight="1" x14ac:dyDescent="0.25">
      <c r="B539" s="39" t="s">
        <v>1085</v>
      </c>
      <c r="C539" s="24" t="s">
        <v>1086</v>
      </c>
      <c r="D539" s="24" t="s">
        <v>58</v>
      </c>
      <c r="E539" s="24" t="s">
        <v>93</v>
      </c>
      <c r="F539" s="24"/>
      <c r="G539" s="24" t="s">
        <v>94</v>
      </c>
      <c r="H539" s="25">
        <v>1</v>
      </c>
      <c r="I539" s="26">
        <v>0</v>
      </c>
      <c r="J539" s="26">
        <v>10</v>
      </c>
      <c r="K539" s="26">
        <v>10</v>
      </c>
      <c r="L539" s="26">
        <v>10</v>
      </c>
      <c r="M539" s="26">
        <v>20</v>
      </c>
      <c r="N539" s="26">
        <v>0</v>
      </c>
      <c r="O539" s="26">
        <v>20</v>
      </c>
      <c r="P539" s="26">
        <v>0</v>
      </c>
      <c r="Q539" s="26">
        <v>20</v>
      </c>
      <c r="R539" s="26">
        <v>10</v>
      </c>
      <c r="S539" s="26">
        <v>10</v>
      </c>
      <c r="T539" s="26">
        <v>10</v>
      </c>
      <c r="U539" s="26">
        <v>10</v>
      </c>
      <c r="V539" s="26">
        <v>10</v>
      </c>
      <c r="W539" s="26">
        <v>10</v>
      </c>
      <c r="X539" s="26">
        <v>10</v>
      </c>
      <c r="Y539" s="26">
        <v>10</v>
      </c>
      <c r="Z539" s="36">
        <v>0</v>
      </c>
      <c r="AA539" s="26">
        <v>20</v>
      </c>
      <c r="AB539" s="26">
        <v>0</v>
      </c>
      <c r="AC539" s="28">
        <v>39</v>
      </c>
      <c r="AD539" s="28">
        <v>0</v>
      </c>
      <c r="AE539" s="26">
        <f t="shared" si="232"/>
        <v>19</v>
      </c>
      <c r="AF539" s="29">
        <f t="array" ref="AF539">IFERROR(AVERAGE(AE539/N539:P539),0)</f>
        <v>0</v>
      </c>
      <c r="AG539" s="30">
        <f t="shared" si="233"/>
        <v>-1</v>
      </c>
      <c r="AH539" s="28">
        <f t="shared" si="199"/>
        <v>0</v>
      </c>
      <c r="AI539" s="28">
        <f t="shared" si="225"/>
        <v>0</v>
      </c>
      <c r="AJ539" s="28">
        <f t="shared" si="226"/>
        <v>0</v>
      </c>
      <c r="AK539" s="28">
        <f t="shared" si="227"/>
        <v>0</v>
      </c>
      <c r="AL539" s="28">
        <f t="shared" si="228"/>
        <v>0</v>
      </c>
      <c r="AM539" s="28">
        <f t="shared" si="200"/>
        <v>0</v>
      </c>
      <c r="AN539" s="28">
        <f t="shared" si="201"/>
        <v>0</v>
      </c>
      <c r="AO539" s="28">
        <f t="shared" si="229"/>
        <v>0</v>
      </c>
      <c r="AP539" s="28">
        <f t="shared" si="230"/>
        <v>60</v>
      </c>
      <c r="AQ539" s="28">
        <f t="shared" si="231"/>
        <v>0</v>
      </c>
      <c r="AR539" s="28">
        <f t="shared" si="202"/>
        <v>30</v>
      </c>
      <c r="AS539" s="31" t="e">
        <f t="shared" si="203"/>
        <v>#REF!</v>
      </c>
      <c r="AT539" s="29">
        <f t="array" ref="AT539">IFERROR(AVERAGE(AS539/J539:L539),0)</f>
        <v>0</v>
      </c>
      <c r="AU539" s="30">
        <f t="shared" si="204"/>
        <v>-1</v>
      </c>
      <c r="AV539" s="31">
        <f t="shared" si="234"/>
        <v>19</v>
      </c>
      <c r="AW539" s="29">
        <f t="array" ref="AW539">IFERROR(AVERAGE(AV539/O539:Q539),0)</f>
        <v>0</v>
      </c>
      <c r="AX539" s="30">
        <f t="shared" si="198"/>
        <v>-1</v>
      </c>
      <c r="AY539" s="58">
        <f t="shared" si="205"/>
        <v>9</v>
      </c>
      <c r="AZ539" s="59">
        <f t="array" ref="AZ539">IFERROR(AVERAGE(AY539/L539:N539),0)</f>
        <v>0</v>
      </c>
      <c r="BA539" s="60">
        <f t="shared" si="206"/>
        <v>-1</v>
      </c>
      <c r="BB539" s="58">
        <f t="shared" si="207"/>
        <v>-1</v>
      </c>
      <c r="BC539" s="59">
        <f t="array" ref="BC539">IFERROR(AVERAGE(BB539/M539:O539),0)</f>
        <v>0</v>
      </c>
      <c r="BD539" s="60">
        <f t="shared" si="208"/>
        <v>-1</v>
      </c>
      <c r="BE539" s="58">
        <f t="shared" si="209"/>
        <v>-21</v>
      </c>
      <c r="BF539" s="59">
        <f t="array" ref="BF539">IFERROR(AVERAGE(BE539/N539:P539),0)</f>
        <v>0</v>
      </c>
      <c r="BG539" s="60">
        <f t="shared" si="210"/>
        <v>-1</v>
      </c>
      <c r="BH539" s="58">
        <f t="shared" si="211"/>
        <v>-21</v>
      </c>
      <c r="BI539" s="59">
        <f t="array" ref="BI539">IFERROR(AVERAGE(BH539/O539:Q539),0)</f>
        <v>0</v>
      </c>
      <c r="BJ539" s="60">
        <f t="shared" si="212"/>
        <v>-1</v>
      </c>
      <c r="BK539" s="58">
        <f t="shared" si="213"/>
        <v>-41</v>
      </c>
      <c r="BL539" s="59">
        <f t="array" ref="BL539">IFERROR(AVERAGE(BK539/P539:R539),0)</f>
        <v>0</v>
      </c>
      <c r="BM539" s="60">
        <f t="shared" si="214"/>
        <v>-1</v>
      </c>
      <c r="BN539" s="58">
        <f t="shared" si="215"/>
        <v>-41</v>
      </c>
      <c r="BO539" s="59">
        <f t="array" ref="BO539">IFERROR(AVERAGE(BN539/Q539:S539),0)</f>
        <v>-3.4166666666666665</v>
      </c>
      <c r="BP539" s="60">
        <f t="shared" si="216"/>
        <v>-4.4166666666666661</v>
      </c>
      <c r="BQ539" s="58">
        <f t="shared" si="217"/>
        <v>-61</v>
      </c>
      <c r="BR539" s="59">
        <f t="array" ref="BR539">IFERROR(AVERAGE(BQ539/R539:T539),0)</f>
        <v>-6.0999999999999988</v>
      </c>
      <c r="BS539" s="60">
        <f t="shared" si="218"/>
        <v>-7.0999999999999988</v>
      </c>
      <c r="BT539" s="58">
        <f t="shared" si="219"/>
        <v>-11</v>
      </c>
      <c r="BU539" s="59">
        <f t="array" ref="BU539">IFERROR(AVERAGE(BT539/R539:T539),0)</f>
        <v>-1.1000000000000001</v>
      </c>
      <c r="BV539" s="60">
        <f t="shared" si="220"/>
        <v>-2.1</v>
      </c>
      <c r="BW539" s="58">
        <f t="shared" si="221"/>
        <v>-21</v>
      </c>
      <c r="BX539" s="59">
        <f t="array" ref="BX539">IFERROR(AVERAGE(BW539/R539:T539),0)</f>
        <v>-2.1</v>
      </c>
      <c r="BY539" s="60">
        <f t="shared" si="222"/>
        <v>-3.1</v>
      </c>
      <c r="BZ539" s="58">
        <f t="shared" si="223"/>
        <v>-1</v>
      </c>
      <c r="CA539" s="59">
        <f t="array" ref="CA539">IFERROR(AVERAGE(BZ539/R539:T539),0)</f>
        <v>-0.10000000000000002</v>
      </c>
      <c r="CB539" s="60">
        <f t="shared" si="224"/>
        <v>-1.1000000000000001</v>
      </c>
    </row>
    <row r="540" spans="2:80" ht="15" hidden="1" customHeight="1" x14ac:dyDescent="0.25">
      <c r="B540" s="39" t="s">
        <v>1087</v>
      </c>
      <c r="C540" s="24" t="s">
        <v>1088</v>
      </c>
      <c r="D540" s="24" t="s">
        <v>58</v>
      </c>
      <c r="E540" s="24" t="s">
        <v>59</v>
      </c>
      <c r="F540" s="24"/>
      <c r="G540" s="24" t="s">
        <v>94</v>
      </c>
      <c r="H540" s="25">
        <v>1</v>
      </c>
      <c r="I540" s="26">
        <v>0</v>
      </c>
      <c r="J540" s="26">
        <v>0</v>
      </c>
      <c r="K540" s="26">
        <v>0</v>
      </c>
      <c r="L540" s="26">
        <v>2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  <c r="T540" s="26">
        <v>0</v>
      </c>
      <c r="U540" s="26">
        <v>0</v>
      </c>
      <c r="V540" s="26">
        <v>0</v>
      </c>
      <c r="W540" s="26">
        <v>0</v>
      </c>
      <c r="X540" s="26">
        <v>0</v>
      </c>
      <c r="Y540" s="26">
        <v>0</v>
      </c>
      <c r="Z540" s="36">
        <v>0</v>
      </c>
      <c r="AA540" s="26">
        <v>0</v>
      </c>
      <c r="AB540" s="26">
        <v>0</v>
      </c>
      <c r="AC540" s="28">
        <v>7</v>
      </c>
      <c r="AD540" s="28">
        <v>0</v>
      </c>
      <c r="AE540" s="26">
        <f t="shared" si="232"/>
        <v>7</v>
      </c>
      <c r="AF540" s="29">
        <f t="array" ref="AF540">IFERROR(AVERAGE(AE540/N540:P540),0)</f>
        <v>0</v>
      </c>
      <c r="AG540" s="30">
        <f t="shared" si="233"/>
        <v>-1</v>
      </c>
      <c r="AH540" s="28">
        <f t="shared" si="199"/>
        <v>0</v>
      </c>
      <c r="AI540" s="28">
        <f t="shared" si="225"/>
        <v>0</v>
      </c>
      <c r="AJ540" s="28">
        <f t="shared" si="226"/>
        <v>0</v>
      </c>
      <c r="AK540" s="28">
        <f t="shared" si="227"/>
        <v>0</v>
      </c>
      <c r="AL540" s="28">
        <f t="shared" si="228"/>
        <v>0</v>
      </c>
      <c r="AM540" s="28">
        <f t="shared" si="200"/>
        <v>0</v>
      </c>
      <c r="AN540" s="28">
        <f t="shared" si="201"/>
        <v>0</v>
      </c>
      <c r="AO540" s="28">
        <f t="shared" si="229"/>
        <v>0</v>
      </c>
      <c r="AP540" s="28">
        <f t="shared" si="230"/>
        <v>0</v>
      </c>
      <c r="AQ540" s="28">
        <f t="shared" si="231"/>
        <v>0</v>
      </c>
      <c r="AR540" s="28">
        <f t="shared" si="202"/>
        <v>0</v>
      </c>
      <c r="AS540" s="31" t="e">
        <f t="shared" si="203"/>
        <v>#REF!</v>
      </c>
      <c r="AT540" s="29">
        <f t="array" ref="AT540">IFERROR(AVERAGE(AS540/J540:L540),0)</f>
        <v>0</v>
      </c>
      <c r="AU540" s="30">
        <f t="shared" si="204"/>
        <v>-1</v>
      </c>
      <c r="AV540" s="31">
        <f t="shared" si="234"/>
        <v>7</v>
      </c>
      <c r="AW540" s="29">
        <f t="array" ref="AW540">IFERROR(AVERAGE(AV540/O540:Q540),0)</f>
        <v>0</v>
      </c>
      <c r="AX540" s="30">
        <f t="shared" si="198"/>
        <v>-1</v>
      </c>
      <c r="AY540" s="58">
        <f t="shared" si="205"/>
        <v>7</v>
      </c>
      <c r="AZ540" s="59">
        <f t="array" ref="AZ540">IFERROR(AVERAGE(AY540/L540:N540),0)</f>
        <v>0</v>
      </c>
      <c r="BA540" s="60">
        <f t="shared" si="206"/>
        <v>-1</v>
      </c>
      <c r="BB540" s="58">
        <f t="shared" si="207"/>
        <v>5</v>
      </c>
      <c r="BC540" s="59">
        <f t="array" ref="BC540">IFERROR(AVERAGE(BB540/M540:O540),0)</f>
        <v>0</v>
      </c>
      <c r="BD540" s="60">
        <f t="shared" si="208"/>
        <v>-1</v>
      </c>
      <c r="BE540" s="58">
        <f t="shared" si="209"/>
        <v>5</v>
      </c>
      <c r="BF540" s="59">
        <f t="array" ref="BF540">IFERROR(AVERAGE(BE540/N540:P540),0)</f>
        <v>0</v>
      </c>
      <c r="BG540" s="60">
        <f t="shared" si="210"/>
        <v>-1</v>
      </c>
      <c r="BH540" s="58">
        <f t="shared" si="211"/>
        <v>5</v>
      </c>
      <c r="BI540" s="59">
        <f t="array" ref="BI540">IFERROR(AVERAGE(BH540/O540:Q540),0)</f>
        <v>0</v>
      </c>
      <c r="BJ540" s="60">
        <f t="shared" si="212"/>
        <v>-1</v>
      </c>
      <c r="BK540" s="58">
        <f t="shared" si="213"/>
        <v>5</v>
      </c>
      <c r="BL540" s="59">
        <f t="array" ref="BL540">IFERROR(AVERAGE(BK540/P540:R540),0)</f>
        <v>0</v>
      </c>
      <c r="BM540" s="60">
        <f t="shared" si="214"/>
        <v>-1</v>
      </c>
      <c r="BN540" s="58">
        <f t="shared" si="215"/>
        <v>5</v>
      </c>
      <c r="BO540" s="59">
        <f t="array" ref="BO540">IFERROR(AVERAGE(BN540/Q540:S540),0)</f>
        <v>0</v>
      </c>
      <c r="BP540" s="60">
        <f t="shared" si="216"/>
        <v>-1</v>
      </c>
      <c r="BQ540" s="58">
        <f t="shared" si="217"/>
        <v>5</v>
      </c>
      <c r="BR540" s="59">
        <f t="array" ref="BR540">IFERROR(AVERAGE(BQ540/R540:T540),0)</f>
        <v>0</v>
      </c>
      <c r="BS540" s="60">
        <f t="shared" si="218"/>
        <v>-1</v>
      </c>
      <c r="BT540" s="58">
        <f t="shared" si="219"/>
        <v>5</v>
      </c>
      <c r="BU540" s="59">
        <f t="array" ref="BU540">IFERROR(AVERAGE(BT540/R540:T540),0)</f>
        <v>0</v>
      </c>
      <c r="BV540" s="60">
        <f t="shared" si="220"/>
        <v>-1</v>
      </c>
      <c r="BW540" s="58">
        <f t="shared" si="221"/>
        <v>5</v>
      </c>
      <c r="BX540" s="59">
        <f t="array" ref="BX540">IFERROR(AVERAGE(BW540/R540:T540),0)</f>
        <v>0</v>
      </c>
      <c r="BY540" s="60">
        <f t="shared" si="222"/>
        <v>-1</v>
      </c>
      <c r="BZ540" s="58">
        <f t="shared" si="223"/>
        <v>5</v>
      </c>
      <c r="CA540" s="59">
        <f t="array" ref="CA540">IFERROR(AVERAGE(BZ540/R540:T540),0)</f>
        <v>0</v>
      </c>
      <c r="CB540" s="60">
        <f t="shared" si="224"/>
        <v>-1</v>
      </c>
    </row>
    <row r="541" spans="2:80" ht="15" hidden="1" customHeight="1" x14ac:dyDescent="0.25">
      <c r="B541" s="39" t="s">
        <v>1089</v>
      </c>
      <c r="C541" s="24" t="s">
        <v>1090</v>
      </c>
      <c r="D541" s="24" t="s">
        <v>58</v>
      </c>
      <c r="E541" s="24" t="s">
        <v>59</v>
      </c>
      <c r="F541" s="24"/>
      <c r="G541" s="24" t="s">
        <v>94</v>
      </c>
      <c r="H541" s="25">
        <v>1</v>
      </c>
      <c r="I541" s="26">
        <v>2</v>
      </c>
      <c r="J541" s="26">
        <v>1</v>
      </c>
      <c r="K541" s="26">
        <v>0</v>
      </c>
      <c r="L541" s="26">
        <v>1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  <c r="T541" s="26">
        <v>0</v>
      </c>
      <c r="U541" s="26">
        <v>0</v>
      </c>
      <c r="V541" s="26">
        <v>0</v>
      </c>
      <c r="W541" s="26">
        <v>0</v>
      </c>
      <c r="X541" s="26">
        <v>0</v>
      </c>
      <c r="Y541" s="26">
        <v>0</v>
      </c>
      <c r="Z541" s="36">
        <v>0</v>
      </c>
      <c r="AA541" s="26">
        <v>0</v>
      </c>
      <c r="AB541" s="26">
        <v>0</v>
      </c>
      <c r="AC541" s="28">
        <v>8</v>
      </c>
      <c r="AD541" s="28">
        <v>0</v>
      </c>
      <c r="AE541" s="26">
        <f t="shared" si="232"/>
        <v>8</v>
      </c>
      <c r="AF541" s="29">
        <f t="array" ref="AF541">IFERROR(AVERAGE(AE541/N541:P541),0)</f>
        <v>0</v>
      </c>
      <c r="AG541" s="30">
        <f t="shared" si="233"/>
        <v>-1</v>
      </c>
      <c r="AH541" s="28">
        <f t="shared" si="199"/>
        <v>0</v>
      </c>
      <c r="AI541" s="28">
        <f t="shared" si="225"/>
        <v>0</v>
      </c>
      <c r="AJ541" s="28">
        <f t="shared" si="226"/>
        <v>0</v>
      </c>
      <c r="AK541" s="28">
        <f t="shared" si="227"/>
        <v>0</v>
      </c>
      <c r="AL541" s="28">
        <f t="shared" si="228"/>
        <v>0</v>
      </c>
      <c r="AM541" s="28">
        <f t="shared" si="200"/>
        <v>0</v>
      </c>
      <c r="AN541" s="28">
        <f t="shared" si="201"/>
        <v>0</v>
      </c>
      <c r="AO541" s="28">
        <f t="shared" si="229"/>
        <v>0</v>
      </c>
      <c r="AP541" s="28">
        <f t="shared" si="230"/>
        <v>0</v>
      </c>
      <c r="AQ541" s="28">
        <f t="shared" si="231"/>
        <v>0</v>
      </c>
      <c r="AR541" s="28">
        <f t="shared" si="202"/>
        <v>0</v>
      </c>
      <c r="AS541" s="31" t="e">
        <f t="shared" si="203"/>
        <v>#REF!</v>
      </c>
      <c r="AT541" s="29">
        <f t="array" ref="AT541">IFERROR(AVERAGE(AS541/J541:L541),0)</f>
        <v>0</v>
      </c>
      <c r="AU541" s="30">
        <f t="shared" si="204"/>
        <v>-1</v>
      </c>
      <c r="AV541" s="31">
        <f t="shared" si="234"/>
        <v>8</v>
      </c>
      <c r="AW541" s="29">
        <f t="array" ref="AW541">IFERROR(AVERAGE(AV541/O541:Q541),0)</f>
        <v>0</v>
      </c>
      <c r="AX541" s="30">
        <f t="shared" si="198"/>
        <v>-1</v>
      </c>
      <c r="AY541" s="58">
        <f t="shared" si="205"/>
        <v>8</v>
      </c>
      <c r="AZ541" s="59">
        <f t="array" ref="AZ541">IFERROR(AVERAGE(AY541/L541:N541),0)</f>
        <v>0</v>
      </c>
      <c r="BA541" s="60">
        <f t="shared" si="206"/>
        <v>-1</v>
      </c>
      <c r="BB541" s="58">
        <f t="shared" si="207"/>
        <v>7</v>
      </c>
      <c r="BC541" s="59">
        <f t="array" ref="BC541">IFERROR(AVERAGE(BB541/M541:O541),0)</f>
        <v>0</v>
      </c>
      <c r="BD541" s="60">
        <f t="shared" si="208"/>
        <v>-1</v>
      </c>
      <c r="BE541" s="58">
        <f t="shared" si="209"/>
        <v>7</v>
      </c>
      <c r="BF541" s="59">
        <f t="array" ref="BF541">IFERROR(AVERAGE(BE541/N541:P541),0)</f>
        <v>0</v>
      </c>
      <c r="BG541" s="60">
        <f t="shared" si="210"/>
        <v>-1</v>
      </c>
      <c r="BH541" s="58">
        <f t="shared" si="211"/>
        <v>7</v>
      </c>
      <c r="BI541" s="59">
        <f t="array" ref="BI541">IFERROR(AVERAGE(BH541/O541:Q541),0)</f>
        <v>0</v>
      </c>
      <c r="BJ541" s="60">
        <f t="shared" si="212"/>
        <v>-1</v>
      </c>
      <c r="BK541" s="58">
        <f t="shared" si="213"/>
        <v>7</v>
      </c>
      <c r="BL541" s="59">
        <f t="array" ref="BL541">IFERROR(AVERAGE(BK541/P541:R541),0)</f>
        <v>0</v>
      </c>
      <c r="BM541" s="60">
        <f t="shared" si="214"/>
        <v>-1</v>
      </c>
      <c r="BN541" s="58">
        <f t="shared" si="215"/>
        <v>7</v>
      </c>
      <c r="BO541" s="59">
        <f t="array" ref="BO541">IFERROR(AVERAGE(BN541/Q541:S541),0)</f>
        <v>0</v>
      </c>
      <c r="BP541" s="60">
        <f t="shared" si="216"/>
        <v>-1</v>
      </c>
      <c r="BQ541" s="58">
        <f t="shared" si="217"/>
        <v>7</v>
      </c>
      <c r="BR541" s="59">
        <f t="array" ref="BR541">IFERROR(AVERAGE(BQ541/R541:T541),0)</f>
        <v>0</v>
      </c>
      <c r="BS541" s="60">
        <f t="shared" si="218"/>
        <v>-1</v>
      </c>
      <c r="BT541" s="58">
        <f t="shared" si="219"/>
        <v>7</v>
      </c>
      <c r="BU541" s="59">
        <f t="array" ref="BU541">IFERROR(AVERAGE(BT541/R541:T541),0)</f>
        <v>0</v>
      </c>
      <c r="BV541" s="60">
        <f t="shared" si="220"/>
        <v>-1</v>
      </c>
      <c r="BW541" s="58">
        <f t="shared" si="221"/>
        <v>7</v>
      </c>
      <c r="BX541" s="59">
        <f t="array" ref="BX541">IFERROR(AVERAGE(BW541/R541:T541),0)</f>
        <v>0</v>
      </c>
      <c r="BY541" s="60">
        <f t="shared" si="222"/>
        <v>-1</v>
      </c>
      <c r="BZ541" s="58">
        <f t="shared" si="223"/>
        <v>7</v>
      </c>
      <c r="CA541" s="59">
        <f t="array" ref="CA541">IFERROR(AVERAGE(BZ541/R541:T541),0)</f>
        <v>0</v>
      </c>
      <c r="CB541" s="60">
        <f t="shared" si="224"/>
        <v>-1</v>
      </c>
    </row>
    <row r="542" spans="2:80" ht="15" hidden="1" customHeight="1" x14ac:dyDescent="0.25">
      <c r="B542" s="39" t="s">
        <v>1091</v>
      </c>
      <c r="C542" s="24" t="s">
        <v>1092</v>
      </c>
      <c r="D542" s="24" t="s">
        <v>58</v>
      </c>
      <c r="E542" s="24" t="s">
        <v>59</v>
      </c>
      <c r="F542" s="24"/>
      <c r="G542" s="24" t="s">
        <v>112</v>
      </c>
      <c r="H542" s="25">
        <v>0</v>
      </c>
      <c r="I542" s="26">
        <v>80</v>
      </c>
      <c r="J542" s="26">
        <v>180</v>
      </c>
      <c r="K542" s="26">
        <v>90</v>
      </c>
      <c r="L542" s="26">
        <v>0</v>
      </c>
      <c r="M542" s="26">
        <v>30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  <c r="T542" s="26">
        <v>0</v>
      </c>
      <c r="U542" s="26">
        <v>0</v>
      </c>
      <c r="V542" s="26">
        <v>0</v>
      </c>
      <c r="W542" s="26">
        <v>0</v>
      </c>
      <c r="X542" s="26">
        <v>0</v>
      </c>
      <c r="Y542" s="26">
        <v>0</v>
      </c>
      <c r="Z542" s="36">
        <v>0</v>
      </c>
      <c r="AA542" s="26">
        <v>0</v>
      </c>
      <c r="AB542" s="26">
        <v>0</v>
      </c>
      <c r="AC542" s="28">
        <v>175</v>
      </c>
      <c r="AD542" s="28">
        <v>0</v>
      </c>
      <c r="AE542" s="26">
        <f t="shared" si="232"/>
        <v>175</v>
      </c>
      <c r="AF542" s="29">
        <f t="array" ref="AF542">IFERROR(AVERAGE(AE542/N542:P542),0)</f>
        <v>0</v>
      </c>
      <c r="AG542" s="30">
        <f t="shared" si="233"/>
        <v>0</v>
      </c>
      <c r="AH542" s="28">
        <f t="shared" si="199"/>
        <v>0</v>
      </c>
      <c r="AI542" s="28">
        <f t="shared" si="225"/>
        <v>0</v>
      </c>
      <c r="AJ542" s="28">
        <f t="shared" si="226"/>
        <v>0</v>
      </c>
      <c r="AK542" s="28">
        <f t="shared" si="227"/>
        <v>0</v>
      </c>
      <c r="AL542" s="28">
        <f t="shared" si="228"/>
        <v>0</v>
      </c>
      <c r="AM542" s="28">
        <f t="shared" si="200"/>
        <v>0</v>
      </c>
      <c r="AN542" s="28">
        <f t="shared" si="201"/>
        <v>0</v>
      </c>
      <c r="AO542" s="28">
        <f t="shared" si="229"/>
        <v>0</v>
      </c>
      <c r="AP542" s="28">
        <f t="shared" si="230"/>
        <v>0</v>
      </c>
      <c r="AQ542" s="28">
        <f t="shared" si="231"/>
        <v>0</v>
      </c>
      <c r="AR542" s="28">
        <f t="shared" si="202"/>
        <v>0</v>
      </c>
      <c r="AS542" s="31" t="e">
        <f t="shared" si="203"/>
        <v>#REF!</v>
      </c>
      <c r="AT542" s="29">
        <f t="array" ref="AT542">IFERROR(AVERAGE(AS542/J542:L542),0)</f>
        <v>0</v>
      </c>
      <c r="AU542" s="30">
        <f t="shared" si="204"/>
        <v>0</v>
      </c>
      <c r="AV542" s="31">
        <f t="shared" si="234"/>
        <v>175</v>
      </c>
      <c r="AW542" s="29">
        <f t="array" ref="AW542">IFERROR(AVERAGE(AV542/O542:Q542),0)</f>
        <v>0</v>
      </c>
      <c r="AX542" s="30">
        <f t="shared" si="198"/>
        <v>0</v>
      </c>
      <c r="AY542" s="58">
        <f t="shared" si="205"/>
        <v>85</v>
      </c>
      <c r="AZ542" s="59">
        <f t="array" ref="AZ542">IFERROR(AVERAGE(AY542/L542:N542),0)</f>
        <v>0</v>
      </c>
      <c r="BA542" s="60">
        <f t="shared" si="206"/>
        <v>0</v>
      </c>
      <c r="BB542" s="58">
        <f t="shared" si="207"/>
        <v>85</v>
      </c>
      <c r="BC542" s="59">
        <f t="array" ref="BC542">IFERROR(AVERAGE(BB542/M542:O542),0)</f>
        <v>0</v>
      </c>
      <c r="BD542" s="60">
        <f t="shared" si="208"/>
        <v>0</v>
      </c>
      <c r="BE542" s="58">
        <f t="shared" si="209"/>
        <v>55</v>
      </c>
      <c r="BF542" s="59">
        <f t="array" ref="BF542">IFERROR(AVERAGE(BE542/N542:P542),0)</f>
        <v>0</v>
      </c>
      <c r="BG542" s="60">
        <f t="shared" si="210"/>
        <v>0</v>
      </c>
      <c r="BH542" s="58">
        <f t="shared" si="211"/>
        <v>55</v>
      </c>
      <c r="BI542" s="59">
        <f t="array" ref="BI542">IFERROR(AVERAGE(BH542/O542:Q542),0)</f>
        <v>0</v>
      </c>
      <c r="BJ542" s="60">
        <f t="shared" si="212"/>
        <v>0</v>
      </c>
      <c r="BK542" s="58">
        <f t="shared" si="213"/>
        <v>55</v>
      </c>
      <c r="BL542" s="59">
        <f t="array" ref="BL542">IFERROR(AVERAGE(BK542/P542:R542),0)</f>
        <v>0</v>
      </c>
      <c r="BM542" s="60">
        <f t="shared" si="214"/>
        <v>0</v>
      </c>
      <c r="BN542" s="58">
        <f t="shared" si="215"/>
        <v>55</v>
      </c>
      <c r="BO542" s="59">
        <f t="array" ref="BO542">IFERROR(AVERAGE(BN542/Q542:S542),0)</f>
        <v>0</v>
      </c>
      <c r="BP542" s="60">
        <f t="shared" si="216"/>
        <v>0</v>
      </c>
      <c r="BQ542" s="58">
        <f t="shared" si="217"/>
        <v>55</v>
      </c>
      <c r="BR542" s="59">
        <f t="array" ref="BR542">IFERROR(AVERAGE(BQ542/R542:T542),0)</f>
        <v>0</v>
      </c>
      <c r="BS542" s="60">
        <f t="shared" si="218"/>
        <v>0</v>
      </c>
      <c r="BT542" s="58">
        <f t="shared" si="219"/>
        <v>55</v>
      </c>
      <c r="BU542" s="59">
        <f t="array" ref="BU542">IFERROR(AVERAGE(BT542/R542:T542),0)</f>
        <v>0</v>
      </c>
      <c r="BV542" s="60">
        <f t="shared" si="220"/>
        <v>0</v>
      </c>
      <c r="BW542" s="58">
        <f t="shared" si="221"/>
        <v>55</v>
      </c>
      <c r="BX542" s="59">
        <f t="array" ref="BX542">IFERROR(AVERAGE(BW542/R542:T542),0)</f>
        <v>0</v>
      </c>
      <c r="BY542" s="60">
        <f t="shared" si="222"/>
        <v>0</v>
      </c>
      <c r="BZ542" s="58">
        <f t="shared" si="223"/>
        <v>55</v>
      </c>
      <c r="CA542" s="59">
        <f t="array" ref="CA542">IFERROR(AVERAGE(BZ542/R542:T542),0)</f>
        <v>0</v>
      </c>
      <c r="CB542" s="60">
        <f t="shared" si="224"/>
        <v>0</v>
      </c>
    </row>
    <row r="543" spans="2:80" ht="15" customHeight="1" x14ac:dyDescent="0.25">
      <c r="B543" s="39" t="s">
        <v>1093</v>
      </c>
      <c r="C543" s="39" t="s">
        <v>1094</v>
      </c>
      <c r="D543" s="24"/>
      <c r="E543" s="24" t="s">
        <v>59</v>
      </c>
      <c r="F543" s="42"/>
      <c r="G543" s="24" t="s">
        <v>94</v>
      </c>
      <c r="H543" s="25">
        <v>1</v>
      </c>
      <c r="I543" s="42"/>
      <c r="J543" s="42"/>
      <c r="K543" s="42"/>
      <c r="L543" s="42"/>
      <c r="M543" s="42"/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  <c r="T543" s="26">
        <v>0</v>
      </c>
      <c r="U543" s="26">
        <v>0</v>
      </c>
      <c r="V543" s="26">
        <v>0</v>
      </c>
      <c r="W543" s="26">
        <v>0</v>
      </c>
      <c r="X543" s="26">
        <v>0</v>
      </c>
      <c r="Y543" s="26">
        <v>0</v>
      </c>
      <c r="Z543" s="36">
        <v>16</v>
      </c>
      <c r="AA543" s="26">
        <v>0</v>
      </c>
      <c r="AB543" s="26">
        <v>0</v>
      </c>
      <c r="AC543" s="28">
        <v>0</v>
      </c>
      <c r="AD543" s="28">
        <v>0</v>
      </c>
      <c r="AE543" s="26">
        <f t="shared" si="232"/>
        <v>-16</v>
      </c>
      <c r="AF543" s="29">
        <f t="array" ref="AF543">IFERROR(AVERAGE(AE543/N543:P543),0)</f>
        <v>0</v>
      </c>
      <c r="AG543" s="30">
        <f t="shared" si="233"/>
        <v>-1</v>
      </c>
      <c r="AH543" s="37">
        <v>30</v>
      </c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31"/>
      <c r="AT543" s="29"/>
      <c r="AU543" s="30"/>
      <c r="AV543" s="31">
        <f t="shared" si="234"/>
        <v>14</v>
      </c>
      <c r="AW543" s="29">
        <f t="array" ref="AW543">IFERROR(AVERAGE(AV543/O543:Q543),0)</f>
        <v>0</v>
      </c>
      <c r="AX543" s="30">
        <f t="shared" si="198"/>
        <v>-1</v>
      </c>
    </row>
    <row r="544" spans="2:80" ht="15" customHeight="1" x14ac:dyDescent="0.25">
      <c r="B544" s="39" t="s">
        <v>1095</v>
      </c>
      <c r="C544" s="39" t="s">
        <v>1096</v>
      </c>
      <c r="D544" s="24"/>
      <c r="E544" s="24" t="s">
        <v>59</v>
      </c>
      <c r="F544" s="42"/>
      <c r="G544" s="24" t="s">
        <v>94</v>
      </c>
      <c r="H544" s="25">
        <v>1</v>
      </c>
      <c r="I544" s="42"/>
      <c r="J544" s="42"/>
      <c r="K544" s="42"/>
      <c r="L544" s="42"/>
      <c r="M544" s="42"/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  <c r="T544" s="26">
        <v>0</v>
      </c>
      <c r="U544" s="26">
        <v>0</v>
      </c>
      <c r="V544" s="26">
        <v>0</v>
      </c>
      <c r="W544" s="26">
        <v>0</v>
      </c>
      <c r="X544" s="26">
        <v>0</v>
      </c>
      <c r="Y544" s="26">
        <v>0</v>
      </c>
      <c r="Z544" s="36">
        <v>18</v>
      </c>
      <c r="AA544" s="26">
        <v>0</v>
      </c>
      <c r="AB544" s="26">
        <v>0</v>
      </c>
      <c r="AC544" s="28">
        <v>0</v>
      </c>
      <c r="AD544" s="28">
        <v>0</v>
      </c>
      <c r="AE544" s="26">
        <f t="shared" si="232"/>
        <v>-18</v>
      </c>
      <c r="AF544" s="29">
        <f t="array" ref="AF544">IFERROR(AVERAGE(AE544/N544:P544),0)</f>
        <v>0</v>
      </c>
      <c r="AG544" s="30">
        <f t="shared" si="233"/>
        <v>-1</v>
      </c>
      <c r="AH544" s="37">
        <v>30</v>
      </c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31"/>
      <c r="AT544" s="29"/>
      <c r="AU544" s="30"/>
      <c r="AV544" s="31">
        <f t="shared" si="234"/>
        <v>12</v>
      </c>
      <c r="AW544" s="29">
        <f t="array" ref="AW544">IFERROR(AVERAGE(AV544/O544:Q544),0)</f>
        <v>0</v>
      </c>
      <c r="AX544" s="30">
        <f t="shared" si="198"/>
        <v>-1</v>
      </c>
    </row>
    <row r="545" spans="8:8" ht="15" customHeight="1" x14ac:dyDescent="0.25">
      <c r="H545" s="61"/>
    </row>
  </sheetData>
  <autoFilter ref="B8:CB544" xr:uid="{00000000-0009-0000-0000-000000000000}">
    <filterColumn colId="32">
      <filters>
        <filter val="100"/>
        <filter val="120"/>
        <filter val="150"/>
        <filter val="180"/>
        <filter val="200"/>
        <filter val="210"/>
        <filter val="240"/>
        <filter val="250"/>
        <filter val="260"/>
        <filter val="270"/>
        <filter val="30"/>
        <filter val="300"/>
        <filter val="350"/>
        <filter val="3500"/>
        <filter val="390"/>
        <filter val="40"/>
        <filter val="400"/>
        <filter val="450"/>
        <filter val="480"/>
        <filter val="50"/>
        <filter val="500"/>
        <filter val="510"/>
        <filter val="570"/>
        <filter val="60"/>
        <filter val="650"/>
        <filter val="70"/>
        <filter val="750"/>
        <filter val="780"/>
        <filter val="80"/>
        <filter val="90"/>
      </filters>
    </filterColumn>
    <sortState xmlns:xlrd2="http://schemas.microsoft.com/office/spreadsheetml/2017/richdata2" ref="B8:CB544">
      <sortCondition descending="1" ref="N8:N544"/>
    </sortState>
  </autoFilter>
  <conditionalFormatting sqref="AF9:AF544">
    <cfRule type="colorScale" priority="1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AT9:AT544">
    <cfRule type="colorScale" priority="2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AW9:AW544">
    <cfRule type="colorScale" priority="3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AZ9:AZ534">
    <cfRule type="colorScale" priority="4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C9:BC534">
    <cfRule type="colorScale" priority="5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F9:BF534">
    <cfRule type="colorScale" priority="6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I9:BI534">
    <cfRule type="colorScale" priority="7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L9:BL534">
    <cfRule type="colorScale" priority="8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O9:BO534">
    <cfRule type="colorScale" priority="9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R9:BR534">
    <cfRule type="colorScale" priority="10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U9:BU534">
    <cfRule type="colorScale" priority="11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BX9:BX534">
    <cfRule type="colorScale" priority="12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conditionalFormatting sqref="CA9:CA534">
    <cfRule type="colorScale" priority="13">
      <colorScale>
        <cfvo type="formula" val="0"/>
        <cfvo type="formula" val="1.82"/>
        <cfvo type="formula" val="2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O1000"/>
  <sheetViews>
    <sheetView workbookViewId="0"/>
  </sheetViews>
  <sheetFormatPr baseColWidth="10" defaultColWidth="12.5703125" defaultRowHeight="15" customHeight="1" x14ac:dyDescent="0.25"/>
  <cols>
    <col min="1" max="1" width="4.28515625" customWidth="1"/>
    <col min="2" max="2" width="14.140625" customWidth="1"/>
    <col min="3" max="3" width="5" customWidth="1"/>
    <col min="4" max="4" width="42.5703125" customWidth="1"/>
    <col min="5" max="5" width="10.5703125" customWidth="1"/>
    <col min="6" max="8" width="11.42578125" customWidth="1"/>
    <col min="9" max="9" width="37.42578125" customWidth="1"/>
    <col min="10" max="10" width="11.42578125" customWidth="1"/>
    <col min="11" max="11" width="10.5703125" customWidth="1"/>
    <col min="12" max="12" width="33.5703125" customWidth="1"/>
    <col min="13" max="13" width="11.42578125" customWidth="1"/>
    <col min="14" max="26" width="10.5703125" customWidth="1"/>
  </cols>
  <sheetData>
    <row r="1" spans="2:15" x14ac:dyDescent="0.25">
      <c r="E1" s="62">
        <f>+SUBTOTAL(9,E3:E120)</f>
        <v>12721</v>
      </c>
      <c r="G1" s="62">
        <f>+SUBTOTAL(9,G3:G120)</f>
        <v>25820.7</v>
      </c>
      <c r="J1" s="1"/>
      <c r="M1" s="1"/>
    </row>
    <row r="2" spans="2:15" ht="45" x14ac:dyDescent="0.25">
      <c r="B2" s="14" t="s">
        <v>0</v>
      </c>
      <c r="C2" s="14" t="s">
        <v>1097</v>
      </c>
      <c r="D2" s="15" t="s">
        <v>1</v>
      </c>
      <c r="E2" s="63" t="s">
        <v>32</v>
      </c>
      <c r="F2" s="64" t="s">
        <v>1098</v>
      </c>
      <c r="G2" s="64" t="s">
        <v>1099</v>
      </c>
      <c r="H2" s="15" t="s">
        <v>1100</v>
      </c>
      <c r="I2" s="15" t="s">
        <v>1101</v>
      </c>
      <c r="J2" s="65" t="s">
        <v>1102</v>
      </c>
      <c r="K2" s="66" t="s">
        <v>1103</v>
      </c>
      <c r="L2" s="66" t="s">
        <v>1101</v>
      </c>
      <c r="M2" s="67" t="s">
        <v>1104</v>
      </c>
      <c r="N2" s="68" t="s">
        <v>1105</v>
      </c>
      <c r="O2" s="68" t="s">
        <v>1106</v>
      </c>
    </row>
    <row r="3" spans="2:15" x14ac:dyDescent="0.25">
      <c r="B3" s="69" t="s">
        <v>309</v>
      </c>
      <c r="C3" s="69" t="s">
        <v>77</v>
      </c>
      <c r="D3" s="70" t="s">
        <v>310</v>
      </c>
      <c r="E3" s="71">
        <v>90</v>
      </c>
      <c r="F3" s="62">
        <v>1.42</v>
      </c>
      <c r="G3" s="1">
        <v>127.8</v>
      </c>
      <c r="H3" s="62" t="s">
        <v>1107</v>
      </c>
      <c r="I3" s="62" t="s">
        <v>1108</v>
      </c>
      <c r="J3" s="1" t="s">
        <v>1326</v>
      </c>
      <c r="K3" s="62" t="s">
        <v>1109</v>
      </c>
      <c r="L3" s="62" t="s">
        <v>1110</v>
      </c>
      <c r="M3" s="1" t="s">
        <v>1326</v>
      </c>
      <c r="N3" s="62">
        <v>10.25</v>
      </c>
      <c r="O3" s="62">
        <v>2325</v>
      </c>
    </row>
    <row r="4" spans="2:15" hidden="1" x14ac:dyDescent="0.25">
      <c r="B4" s="69" t="s">
        <v>106</v>
      </c>
      <c r="C4" s="69" t="s">
        <v>63</v>
      </c>
      <c r="D4" s="70" t="s">
        <v>107</v>
      </c>
      <c r="E4" s="28">
        <v>100</v>
      </c>
      <c r="F4" s="62">
        <v>1.74</v>
      </c>
      <c r="G4" s="1">
        <v>174</v>
      </c>
      <c r="H4" s="62" t="s">
        <v>1111</v>
      </c>
      <c r="I4" s="62" t="s">
        <v>1112</v>
      </c>
      <c r="J4" s="1" t="s">
        <v>1326</v>
      </c>
      <c r="K4" s="62" t="s">
        <v>1113</v>
      </c>
      <c r="L4" s="62" t="s">
        <v>1114</v>
      </c>
      <c r="M4" s="1" t="s">
        <v>1326</v>
      </c>
      <c r="N4" s="62">
        <v>10.5</v>
      </c>
      <c r="O4" s="62">
        <v>2365</v>
      </c>
    </row>
    <row r="5" spans="2:15" x14ac:dyDescent="0.25">
      <c r="B5" s="69" t="s">
        <v>73</v>
      </c>
      <c r="C5" s="69" t="s">
        <v>60</v>
      </c>
      <c r="D5" s="70" t="s">
        <v>74</v>
      </c>
      <c r="E5" s="71">
        <v>600</v>
      </c>
      <c r="F5" s="62">
        <v>1.68</v>
      </c>
      <c r="G5" s="1">
        <v>1008</v>
      </c>
      <c r="H5" s="62" t="s">
        <v>1111</v>
      </c>
      <c r="I5" s="62" t="s">
        <v>1112</v>
      </c>
      <c r="J5" s="1" t="s">
        <v>1326</v>
      </c>
      <c r="K5" s="62" t="s">
        <v>1113</v>
      </c>
      <c r="L5" s="62" t="s">
        <v>1114</v>
      </c>
      <c r="M5" s="1" t="s">
        <v>1326</v>
      </c>
      <c r="N5" s="62">
        <v>10.6</v>
      </c>
      <c r="O5" s="62">
        <v>2150</v>
      </c>
    </row>
    <row r="6" spans="2:15" x14ac:dyDescent="0.25">
      <c r="B6" s="69" t="s">
        <v>110</v>
      </c>
      <c r="C6" s="69" t="s">
        <v>112</v>
      </c>
      <c r="D6" s="70" t="s">
        <v>111</v>
      </c>
      <c r="E6" s="71">
        <v>90</v>
      </c>
      <c r="F6" s="62">
        <v>1.65</v>
      </c>
      <c r="G6" s="1">
        <v>577.5</v>
      </c>
      <c r="H6" s="62" t="s">
        <v>1111</v>
      </c>
      <c r="I6" s="62" t="s">
        <v>1112</v>
      </c>
      <c r="J6" s="1" t="s">
        <v>1326</v>
      </c>
      <c r="K6" s="62" t="s">
        <v>1113</v>
      </c>
      <c r="L6" s="62" t="s">
        <v>1114</v>
      </c>
      <c r="M6" s="1" t="s">
        <v>1326</v>
      </c>
      <c r="N6" s="62">
        <v>10.6</v>
      </c>
      <c r="O6" s="62">
        <v>2340</v>
      </c>
    </row>
    <row r="7" spans="2:15" x14ac:dyDescent="0.25">
      <c r="B7" s="69" t="s">
        <v>343</v>
      </c>
      <c r="C7" s="69" t="s">
        <v>112</v>
      </c>
      <c r="D7" s="70" t="s">
        <v>344</v>
      </c>
      <c r="E7" s="71">
        <v>100</v>
      </c>
      <c r="F7" s="62">
        <v>1.55</v>
      </c>
      <c r="G7" s="1">
        <v>155</v>
      </c>
      <c r="H7" s="62" t="s">
        <v>1115</v>
      </c>
      <c r="I7" s="62" t="s">
        <v>1116</v>
      </c>
      <c r="J7" s="1" t="s">
        <v>1326</v>
      </c>
      <c r="K7" s="62" t="s">
        <v>1117</v>
      </c>
      <c r="L7" s="62" t="s">
        <v>1118</v>
      </c>
      <c r="M7" s="1" t="s">
        <v>1326</v>
      </c>
      <c r="N7" s="62">
        <v>10.8</v>
      </c>
      <c r="O7" s="62">
        <v>2230</v>
      </c>
    </row>
    <row r="8" spans="2:15" x14ac:dyDescent="0.25">
      <c r="B8" s="69" t="s">
        <v>97</v>
      </c>
      <c r="C8" s="69" t="s">
        <v>63</v>
      </c>
      <c r="D8" s="70" t="s">
        <v>98</v>
      </c>
      <c r="E8" s="71">
        <v>650</v>
      </c>
      <c r="F8" s="62">
        <v>1.77</v>
      </c>
      <c r="G8" s="1">
        <v>1150.5</v>
      </c>
      <c r="H8" s="62" t="s">
        <v>1115</v>
      </c>
      <c r="I8" s="62" t="s">
        <v>1116</v>
      </c>
      <c r="J8" s="1" t="s">
        <v>1326</v>
      </c>
      <c r="K8" s="62" t="s">
        <v>1119</v>
      </c>
      <c r="L8" s="62" t="s">
        <v>1120</v>
      </c>
      <c r="M8" s="1" t="s">
        <v>1326</v>
      </c>
      <c r="N8" s="62">
        <v>11</v>
      </c>
      <c r="O8" s="62">
        <v>2275</v>
      </c>
    </row>
    <row r="9" spans="2:15" x14ac:dyDescent="0.25">
      <c r="B9" s="69" t="s">
        <v>219</v>
      </c>
      <c r="C9" s="69" t="s">
        <v>94</v>
      </c>
      <c r="D9" s="70" t="s">
        <v>220</v>
      </c>
      <c r="E9" s="71">
        <v>30</v>
      </c>
      <c r="F9" s="62">
        <v>1.7</v>
      </c>
      <c r="G9" s="1">
        <v>102</v>
      </c>
      <c r="H9" s="62" t="s">
        <v>1115</v>
      </c>
      <c r="I9" s="62" t="s">
        <v>1116</v>
      </c>
      <c r="J9" s="1" t="s">
        <v>1326</v>
      </c>
      <c r="K9" s="62" t="s">
        <v>1121</v>
      </c>
      <c r="L9" s="62" t="s">
        <v>1122</v>
      </c>
      <c r="M9" s="1" t="s">
        <v>1326</v>
      </c>
      <c r="N9" s="62">
        <v>11</v>
      </c>
      <c r="O9" s="62">
        <v>2330</v>
      </c>
    </row>
    <row r="10" spans="2:15" x14ac:dyDescent="0.25">
      <c r="B10" s="69" t="s">
        <v>331</v>
      </c>
      <c r="C10" s="69" t="s">
        <v>94</v>
      </c>
      <c r="D10" s="70" t="s">
        <v>332</v>
      </c>
      <c r="E10" s="71">
        <v>30</v>
      </c>
      <c r="F10" s="62">
        <v>1.4</v>
      </c>
      <c r="G10" s="1">
        <v>84</v>
      </c>
      <c r="H10" s="62" t="s">
        <v>1115</v>
      </c>
      <c r="I10" s="62" t="s">
        <v>1116</v>
      </c>
      <c r="J10" s="1" t="s">
        <v>1326</v>
      </c>
      <c r="K10" s="62" t="s">
        <v>1121</v>
      </c>
      <c r="L10" s="62" t="s">
        <v>1122</v>
      </c>
      <c r="M10" s="1" t="s">
        <v>1326</v>
      </c>
      <c r="N10" s="62">
        <v>11</v>
      </c>
      <c r="O10" s="62">
        <v>1945</v>
      </c>
    </row>
    <row r="11" spans="2:15" x14ac:dyDescent="0.25">
      <c r="B11" s="69" t="s">
        <v>125</v>
      </c>
      <c r="C11" s="69" t="s">
        <v>77</v>
      </c>
      <c r="D11" s="70" t="s">
        <v>126</v>
      </c>
      <c r="E11" s="71">
        <v>250</v>
      </c>
      <c r="F11" s="62">
        <v>2.0299999999999998</v>
      </c>
      <c r="G11" s="1">
        <v>507.49999999999994</v>
      </c>
      <c r="H11" s="62" t="s">
        <v>1115</v>
      </c>
      <c r="I11" s="62" t="s">
        <v>1116</v>
      </c>
      <c r="J11" s="1" t="s">
        <v>1326</v>
      </c>
      <c r="K11" s="62" t="s">
        <v>1121</v>
      </c>
      <c r="L11" s="62" t="s">
        <v>1122</v>
      </c>
      <c r="M11" s="1" t="s">
        <v>1326</v>
      </c>
      <c r="N11" s="62">
        <v>11.1</v>
      </c>
      <c r="O11" s="62">
        <v>2640</v>
      </c>
    </row>
    <row r="12" spans="2:15" x14ac:dyDescent="0.25">
      <c r="B12" s="69" t="s">
        <v>64</v>
      </c>
      <c r="C12" s="69" t="s">
        <v>60</v>
      </c>
      <c r="D12" s="70" t="s">
        <v>65</v>
      </c>
      <c r="E12" s="71">
        <v>513</v>
      </c>
      <c r="F12" s="62">
        <v>1.44</v>
      </c>
      <c r="G12" s="1">
        <v>720</v>
      </c>
      <c r="H12" s="62" t="s">
        <v>1123</v>
      </c>
      <c r="I12" s="62" t="s">
        <v>1124</v>
      </c>
      <c r="J12" s="1" t="s">
        <v>1326</v>
      </c>
      <c r="K12" s="62" t="s">
        <v>1125</v>
      </c>
      <c r="L12" s="62" t="s">
        <v>1126</v>
      </c>
      <c r="M12" s="1" t="s">
        <v>1326</v>
      </c>
      <c r="N12" s="62">
        <v>11.4</v>
      </c>
      <c r="O12" s="62">
        <v>1795</v>
      </c>
    </row>
    <row r="13" spans="2:15" x14ac:dyDescent="0.25">
      <c r="B13" s="69" t="s">
        <v>67</v>
      </c>
      <c r="C13" s="69" t="s">
        <v>60</v>
      </c>
      <c r="D13" s="70" t="s">
        <v>68</v>
      </c>
      <c r="E13" s="71">
        <v>852</v>
      </c>
      <c r="F13" s="62">
        <v>1.63</v>
      </c>
      <c r="G13" s="1">
        <v>1304</v>
      </c>
      <c r="H13" s="62" t="s">
        <v>1123</v>
      </c>
      <c r="I13" s="62" t="s">
        <v>1124</v>
      </c>
      <c r="J13" s="1" t="s">
        <v>1326</v>
      </c>
      <c r="K13" s="62" t="s">
        <v>1127</v>
      </c>
      <c r="L13" s="62" t="s">
        <v>1128</v>
      </c>
      <c r="M13" s="1" t="s">
        <v>1326</v>
      </c>
      <c r="N13" s="4">
        <v>11.5</v>
      </c>
      <c r="O13" s="62">
        <v>1998</v>
      </c>
    </row>
    <row r="14" spans="2:15" hidden="1" x14ac:dyDescent="0.25">
      <c r="B14" s="69" t="s">
        <v>87</v>
      </c>
      <c r="C14" s="69" t="s">
        <v>63</v>
      </c>
      <c r="D14" s="70" t="s">
        <v>88</v>
      </c>
      <c r="E14" s="28">
        <v>90</v>
      </c>
      <c r="F14" s="62">
        <v>1.66</v>
      </c>
      <c r="G14" s="1">
        <v>149.4</v>
      </c>
      <c r="H14" s="62" t="s">
        <v>1123</v>
      </c>
      <c r="I14" s="62" t="s">
        <v>1124</v>
      </c>
      <c r="J14" s="1" t="s">
        <v>1326</v>
      </c>
      <c r="K14" s="62" t="s">
        <v>1129</v>
      </c>
      <c r="L14" s="62" t="s">
        <v>1130</v>
      </c>
      <c r="M14" s="1" t="s">
        <v>1326</v>
      </c>
      <c r="N14" s="62">
        <v>11.42</v>
      </c>
      <c r="O14" s="62">
        <v>2040</v>
      </c>
    </row>
    <row r="15" spans="2:15" x14ac:dyDescent="0.25">
      <c r="B15" s="69" t="s">
        <v>273</v>
      </c>
      <c r="C15" s="69" t="s">
        <v>94</v>
      </c>
      <c r="D15" s="70" t="s">
        <v>274</v>
      </c>
      <c r="E15" s="71">
        <v>60</v>
      </c>
      <c r="F15" s="62">
        <v>2.1800000000000002</v>
      </c>
      <c r="G15" s="1">
        <v>196.20000000000002</v>
      </c>
      <c r="H15" s="62" t="s">
        <v>1131</v>
      </c>
      <c r="I15" s="62" t="s">
        <v>1132</v>
      </c>
      <c r="J15" s="1" t="s">
        <v>1326</v>
      </c>
      <c r="K15" s="62" t="s">
        <v>1133</v>
      </c>
      <c r="L15" s="62" t="s">
        <v>1134</v>
      </c>
      <c r="M15" s="1" t="s">
        <v>1326</v>
      </c>
      <c r="N15" s="62">
        <v>12</v>
      </c>
      <c r="O15" s="62">
        <v>2460</v>
      </c>
    </row>
    <row r="16" spans="2:15" x14ac:dyDescent="0.25">
      <c r="B16" s="69" t="s">
        <v>69</v>
      </c>
      <c r="C16" s="69" t="s">
        <v>60</v>
      </c>
      <c r="D16" s="70" t="s">
        <v>70</v>
      </c>
      <c r="E16" s="71">
        <v>520</v>
      </c>
      <c r="F16" s="62">
        <v>1.6</v>
      </c>
      <c r="G16" s="1">
        <v>512</v>
      </c>
      <c r="H16" s="62" t="s">
        <v>1135</v>
      </c>
      <c r="I16" s="62" t="s">
        <v>1136</v>
      </c>
      <c r="J16" s="1" t="s">
        <v>1326</v>
      </c>
      <c r="K16" s="62" t="s">
        <v>1137</v>
      </c>
      <c r="L16" s="62" t="s">
        <v>1138</v>
      </c>
      <c r="M16" s="1" t="s">
        <v>1326</v>
      </c>
      <c r="N16" s="62">
        <v>9.5</v>
      </c>
      <c r="O16" s="62">
        <v>1940</v>
      </c>
    </row>
    <row r="17" spans="2:15" x14ac:dyDescent="0.25">
      <c r="B17" s="69" t="s">
        <v>113</v>
      </c>
      <c r="C17" s="69" t="s">
        <v>63</v>
      </c>
      <c r="D17" s="70" t="s">
        <v>114</v>
      </c>
      <c r="E17" s="71">
        <v>150</v>
      </c>
      <c r="F17" s="62">
        <v>1.6</v>
      </c>
      <c r="G17" s="1">
        <v>400</v>
      </c>
      <c r="H17" s="62" t="s">
        <v>1135</v>
      </c>
      <c r="I17" s="62" t="s">
        <v>1136</v>
      </c>
      <c r="J17" s="1" t="s">
        <v>1326</v>
      </c>
      <c r="K17" s="62" t="s">
        <v>1139</v>
      </c>
      <c r="L17" s="62" t="s">
        <v>1140</v>
      </c>
      <c r="M17" s="1" t="s">
        <v>1326</v>
      </c>
      <c r="N17" s="62">
        <v>9.6999999999999993</v>
      </c>
      <c r="O17" s="62">
        <v>2380</v>
      </c>
    </row>
    <row r="18" spans="2:15" x14ac:dyDescent="0.25">
      <c r="B18" s="69" t="s">
        <v>61</v>
      </c>
      <c r="C18" s="69" t="s">
        <v>63</v>
      </c>
      <c r="D18" s="70" t="s">
        <v>62</v>
      </c>
      <c r="E18" s="72">
        <v>3500</v>
      </c>
      <c r="F18" s="73">
        <v>1.8</v>
      </c>
      <c r="G18" s="74">
        <v>6300</v>
      </c>
      <c r="H18" s="73" t="s">
        <v>1115</v>
      </c>
      <c r="I18" s="73" t="s">
        <v>1116</v>
      </c>
      <c r="J18" s="1" t="s">
        <v>1326</v>
      </c>
      <c r="M18" s="1" t="s">
        <v>1326</v>
      </c>
      <c r="N18" s="4">
        <v>11</v>
      </c>
      <c r="O18" s="62">
        <v>2380</v>
      </c>
    </row>
    <row r="19" spans="2:15" hidden="1" x14ac:dyDescent="0.25">
      <c r="B19" s="69" t="s">
        <v>181</v>
      </c>
      <c r="C19" s="69" t="s">
        <v>105</v>
      </c>
      <c r="D19" s="70" t="s">
        <v>182</v>
      </c>
      <c r="E19" s="75">
        <v>130</v>
      </c>
      <c r="F19" s="62">
        <v>2.44</v>
      </c>
      <c r="G19" s="1">
        <f t="shared" ref="G19:G26" si="0">+E19*F19</f>
        <v>317.2</v>
      </c>
      <c r="H19" s="62" t="s">
        <v>1141</v>
      </c>
      <c r="I19" s="62" t="s">
        <v>1142</v>
      </c>
      <c r="J19" s="1" t="s">
        <v>1326</v>
      </c>
      <c r="M19" s="1" t="s">
        <v>1326</v>
      </c>
      <c r="N19" s="62">
        <v>12.3</v>
      </c>
      <c r="O19" s="62">
        <v>2600</v>
      </c>
    </row>
    <row r="20" spans="2:15" x14ac:dyDescent="0.25">
      <c r="B20" s="69" t="s">
        <v>71</v>
      </c>
      <c r="C20" s="69" t="s">
        <v>63</v>
      </c>
      <c r="D20" s="70" t="s">
        <v>72</v>
      </c>
      <c r="E20" s="72">
        <v>800</v>
      </c>
      <c r="F20" s="73">
        <v>2.41</v>
      </c>
      <c r="G20" s="74">
        <f t="shared" si="0"/>
        <v>1928</v>
      </c>
      <c r="H20" s="73" t="s">
        <v>1141</v>
      </c>
      <c r="I20" s="73" t="s">
        <v>1142</v>
      </c>
      <c r="J20" s="1" t="s">
        <v>1326</v>
      </c>
      <c r="M20" s="1" t="s">
        <v>1326</v>
      </c>
      <c r="N20" s="62">
        <v>12.5</v>
      </c>
      <c r="O20" s="62">
        <v>2300</v>
      </c>
    </row>
    <row r="21" spans="2:15" ht="15.75" customHeight="1" x14ac:dyDescent="0.25">
      <c r="B21" s="69" t="s">
        <v>121</v>
      </c>
      <c r="C21" s="69" t="s">
        <v>105</v>
      </c>
      <c r="D21" s="70" t="s">
        <v>122</v>
      </c>
      <c r="E21" s="72">
        <v>500</v>
      </c>
      <c r="F21" s="73">
        <v>2.41</v>
      </c>
      <c r="G21" s="74">
        <f t="shared" si="0"/>
        <v>1205</v>
      </c>
      <c r="H21" s="73" t="s">
        <v>1141</v>
      </c>
      <c r="I21" s="73" t="s">
        <v>1142</v>
      </c>
      <c r="J21" s="1" t="s">
        <v>1326</v>
      </c>
      <c r="M21" s="1" t="s">
        <v>1326</v>
      </c>
      <c r="N21" s="62">
        <v>12.5</v>
      </c>
      <c r="O21" s="62">
        <v>2545</v>
      </c>
    </row>
    <row r="22" spans="2:15" ht="15.75" hidden="1" customHeight="1" x14ac:dyDescent="0.25">
      <c r="B22" s="69" t="s">
        <v>108</v>
      </c>
      <c r="C22" s="69" t="s">
        <v>105</v>
      </c>
      <c r="D22" s="70" t="s">
        <v>109</v>
      </c>
      <c r="E22" s="75">
        <v>260</v>
      </c>
      <c r="F22" s="62">
        <v>2.1</v>
      </c>
      <c r="G22" s="1">
        <f t="shared" si="0"/>
        <v>546</v>
      </c>
      <c r="H22" s="62" t="s">
        <v>1141</v>
      </c>
      <c r="I22" s="62" t="s">
        <v>1142</v>
      </c>
      <c r="J22" s="1" t="s">
        <v>1326</v>
      </c>
      <c r="M22" s="1" t="s">
        <v>1326</v>
      </c>
      <c r="N22" s="62">
        <v>12.5</v>
      </c>
      <c r="O22" s="62">
        <v>2403</v>
      </c>
    </row>
    <row r="23" spans="2:15" ht="15.75" customHeight="1" x14ac:dyDescent="0.25">
      <c r="B23" s="69" t="s">
        <v>167</v>
      </c>
      <c r="C23" s="69" t="s">
        <v>94</v>
      </c>
      <c r="D23" s="70" t="s">
        <v>168</v>
      </c>
      <c r="E23" s="71">
        <v>100</v>
      </c>
      <c r="F23" s="62">
        <v>2.79</v>
      </c>
      <c r="G23" s="1">
        <f t="shared" si="0"/>
        <v>279</v>
      </c>
      <c r="H23" s="62" t="s">
        <v>1141</v>
      </c>
      <c r="I23" s="62" t="s">
        <v>1142</v>
      </c>
      <c r="J23" s="1" t="s">
        <v>1326</v>
      </c>
      <c r="K23" s="62" t="s">
        <v>1143</v>
      </c>
      <c r="L23" s="62" t="s">
        <v>1144</v>
      </c>
      <c r="M23" s="1" t="s">
        <v>1326</v>
      </c>
      <c r="N23" s="62">
        <v>12.5</v>
      </c>
      <c r="O23" s="62">
        <v>2860</v>
      </c>
    </row>
    <row r="24" spans="2:15" ht="15.75" hidden="1" customHeight="1" x14ac:dyDescent="0.25">
      <c r="B24" s="69" t="s">
        <v>215</v>
      </c>
      <c r="C24" s="69" t="s">
        <v>105</v>
      </c>
      <c r="D24" s="70" t="s">
        <v>216</v>
      </c>
      <c r="E24" s="75">
        <v>100</v>
      </c>
      <c r="F24" s="62">
        <v>2.2999999999999998</v>
      </c>
      <c r="G24" s="1">
        <f t="shared" si="0"/>
        <v>229.99999999999997</v>
      </c>
      <c r="H24" s="62" t="s">
        <v>1141</v>
      </c>
      <c r="I24" s="62" t="s">
        <v>1142</v>
      </c>
      <c r="J24" s="1" t="s">
        <v>1326</v>
      </c>
      <c r="M24" s="1" t="s">
        <v>1326</v>
      </c>
      <c r="N24" s="62">
        <v>12.5</v>
      </c>
      <c r="O24" s="62">
        <v>2440</v>
      </c>
    </row>
    <row r="25" spans="2:15" ht="15.75" hidden="1" customHeight="1" x14ac:dyDescent="0.25">
      <c r="B25" s="69" t="s">
        <v>229</v>
      </c>
      <c r="C25" s="69" t="s">
        <v>77</v>
      </c>
      <c r="D25" s="70" t="s">
        <v>230</v>
      </c>
      <c r="E25" s="75">
        <v>90</v>
      </c>
      <c r="F25" s="62">
        <v>2.35</v>
      </c>
      <c r="G25" s="1">
        <f t="shared" si="0"/>
        <v>211.5</v>
      </c>
      <c r="H25" s="62" t="s">
        <v>1141</v>
      </c>
      <c r="I25" s="62" t="s">
        <v>1142</v>
      </c>
      <c r="J25" s="1" t="s">
        <v>1326</v>
      </c>
      <c r="M25" s="1" t="s">
        <v>1326</v>
      </c>
      <c r="N25" s="62">
        <v>12.5</v>
      </c>
      <c r="O25" s="62">
        <v>2190</v>
      </c>
    </row>
    <row r="26" spans="2:15" ht="15.75" hidden="1" customHeight="1" x14ac:dyDescent="0.25">
      <c r="B26" s="69" t="s">
        <v>127</v>
      </c>
      <c r="C26" s="69" t="s">
        <v>105</v>
      </c>
      <c r="D26" s="70" t="s">
        <v>128</v>
      </c>
      <c r="E26" s="75">
        <v>300</v>
      </c>
      <c r="F26" s="62">
        <v>2.33</v>
      </c>
      <c r="G26" s="1">
        <f t="shared" si="0"/>
        <v>699</v>
      </c>
      <c r="H26" s="62" t="s">
        <v>1141</v>
      </c>
      <c r="I26" s="62" t="s">
        <v>1142</v>
      </c>
      <c r="J26" s="1" t="s">
        <v>1326</v>
      </c>
      <c r="M26" s="1" t="s">
        <v>1326</v>
      </c>
      <c r="N26" s="62">
        <v>12.7</v>
      </c>
      <c r="O26" s="62">
        <v>2380</v>
      </c>
    </row>
    <row r="27" spans="2:15" ht="15.75" hidden="1" customHeight="1" x14ac:dyDescent="0.25">
      <c r="B27" s="69" t="s">
        <v>81</v>
      </c>
      <c r="C27" s="69" t="s">
        <v>60</v>
      </c>
      <c r="D27" s="70" t="s">
        <v>82</v>
      </c>
      <c r="E27" s="75">
        <v>570</v>
      </c>
      <c r="F27" s="62">
        <v>2</v>
      </c>
      <c r="G27" s="1">
        <v>1140</v>
      </c>
      <c r="H27" s="62" t="s">
        <v>1145</v>
      </c>
      <c r="I27" s="62" t="s">
        <v>1146</v>
      </c>
      <c r="J27" s="1" t="s">
        <v>1326</v>
      </c>
      <c r="M27" s="1" t="s">
        <v>1326</v>
      </c>
      <c r="N27" s="62">
        <v>13</v>
      </c>
      <c r="O27" s="62">
        <v>1930</v>
      </c>
    </row>
    <row r="28" spans="2:15" ht="15.75" hidden="1" customHeight="1" x14ac:dyDescent="0.25">
      <c r="B28" s="69" t="s">
        <v>89</v>
      </c>
      <c r="C28" s="69" t="s">
        <v>63</v>
      </c>
      <c r="D28" s="70" t="s">
        <v>90</v>
      </c>
      <c r="E28" s="75">
        <v>390</v>
      </c>
      <c r="F28" s="62">
        <v>2.4700000000000002</v>
      </c>
      <c r="G28" s="1">
        <f t="shared" ref="G28:G29" si="1">+E28*F28</f>
        <v>963.30000000000007</v>
      </c>
      <c r="H28" s="62" t="s">
        <v>1147</v>
      </c>
      <c r="I28" s="62" t="s">
        <v>1148</v>
      </c>
      <c r="J28" s="1" t="s">
        <v>1326</v>
      </c>
      <c r="M28" s="1" t="s">
        <v>1326</v>
      </c>
      <c r="N28" s="62">
        <v>13.5</v>
      </c>
      <c r="O28" s="62">
        <v>2250</v>
      </c>
    </row>
    <row r="29" spans="2:15" ht="15.75" hidden="1" customHeight="1" x14ac:dyDescent="0.25">
      <c r="B29" s="69" t="s">
        <v>173</v>
      </c>
      <c r="C29" s="69" t="s">
        <v>105</v>
      </c>
      <c r="D29" s="70" t="s">
        <v>174</v>
      </c>
      <c r="E29" s="75">
        <v>90</v>
      </c>
      <c r="F29" s="62">
        <v>2</v>
      </c>
      <c r="G29" s="1">
        <f t="shared" si="1"/>
        <v>180</v>
      </c>
      <c r="H29" s="62" t="s">
        <v>1141</v>
      </c>
      <c r="I29" s="62" t="s">
        <v>1142</v>
      </c>
      <c r="J29" s="1" t="s">
        <v>1326</v>
      </c>
      <c r="M29" s="1" t="s">
        <v>1326</v>
      </c>
    </row>
    <row r="30" spans="2:15" ht="15.75" hidden="1" customHeight="1" x14ac:dyDescent="0.25">
      <c r="B30" s="69" t="s">
        <v>165</v>
      </c>
      <c r="C30" s="69" t="s">
        <v>63</v>
      </c>
      <c r="D30" s="70" t="s">
        <v>166</v>
      </c>
      <c r="E30" s="75">
        <v>80</v>
      </c>
      <c r="F30" s="62">
        <v>1.39</v>
      </c>
      <c r="G30" s="1">
        <v>111.19999999999999</v>
      </c>
      <c r="H30" s="62" t="s">
        <v>1115</v>
      </c>
      <c r="I30" s="62" t="s">
        <v>1116</v>
      </c>
      <c r="J30" s="1" t="s">
        <v>1326</v>
      </c>
      <c r="M30" s="1" t="s">
        <v>1326</v>
      </c>
    </row>
    <row r="31" spans="2:15" ht="15.75" hidden="1" customHeight="1" x14ac:dyDescent="0.25">
      <c r="B31" s="76" t="s">
        <v>191</v>
      </c>
      <c r="C31" s="69" t="s">
        <v>63</v>
      </c>
      <c r="D31" s="70" t="s">
        <v>192</v>
      </c>
      <c r="E31" s="75">
        <v>90</v>
      </c>
      <c r="F31" s="62">
        <v>1.3</v>
      </c>
      <c r="G31" s="1">
        <v>117</v>
      </c>
      <c r="H31" s="62" t="s">
        <v>1111</v>
      </c>
      <c r="I31" s="62" t="s">
        <v>1112</v>
      </c>
      <c r="J31" s="1" t="s">
        <v>1326</v>
      </c>
      <c r="M31" s="1" t="s">
        <v>1326</v>
      </c>
    </row>
    <row r="32" spans="2:15" ht="15.75" hidden="1" customHeight="1" x14ac:dyDescent="0.25">
      <c r="B32" s="76" t="s">
        <v>337</v>
      </c>
      <c r="C32" s="69" t="s">
        <v>94</v>
      </c>
      <c r="D32" s="70" t="s">
        <v>338</v>
      </c>
      <c r="E32" s="75">
        <v>30</v>
      </c>
      <c r="F32" s="62">
        <v>1.8</v>
      </c>
      <c r="G32" s="1">
        <v>54</v>
      </c>
      <c r="H32" s="62" t="s">
        <v>1111</v>
      </c>
      <c r="I32" s="62" t="s">
        <v>1112</v>
      </c>
      <c r="J32" s="1" t="s">
        <v>1326</v>
      </c>
      <c r="M32" s="1" t="s">
        <v>1326</v>
      </c>
    </row>
    <row r="33" spans="2:15" ht="15.75" hidden="1" customHeight="1" x14ac:dyDescent="0.25">
      <c r="B33" s="76" t="s">
        <v>243</v>
      </c>
      <c r="C33" s="69" t="s">
        <v>105</v>
      </c>
      <c r="D33" s="70" t="s">
        <v>244</v>
      </c>
      <c r="E33" s="75">
        <v>60</v>
      </c>
      <c r="F33" s="62">
        <v>1.43</v>
      </c>
      <c r="G33" s="1">
        <v>85.8</v>
      </c>
      <c r="H33" s="62" t="s">
        <v>1123</v>
      </c>
      <c r="I33" s="62" t="s">
        <v>1124</v>
      </c>
      <c r="J33" s="1" t="s">
        <v>1326</v>
      </c>
      <c r="M33" s="1" t="s">
        <v>1326</v>
      </c>
    </row>
    <row r="34" spans="2:15" ht="15.75" hidden="1" customHeight="1" x14ac:dyDescent="0.25">
      <c r="B34" s="69" t="s">
        <v>313</v>
      </c>
      <c r="C34" s="69" t="s">
        <v>77</v>
      </c>
      <c r="D34" s="70" t="s">
        <v>314</v>
      </c>
      <c r="E34" s="75">
        <v>100</v>
      </c>
      <c r="F34" s="62">
        <v>2.4</v>
      </c>
      <c r="G34" s="1">
        <v>240</v>
      </c>
      <c r="H34" s="62" t="s">
        <v>1145</v>
      </c>
      <c r="I34" s="62" t="s">
        <v>1146</v>
      </c>
      <c r="J34" s="1" t="s">
        <v>1326</v>
      </c>
      <c r="M34" s="1" t="s">
        <v>1326</v>
      </c>
    </row>
    <row r="35" spans="2:15" ht="15.75" hidden="1" customHeight="1" x14ac:dyDescent="0.25">
      <c r="B35" s="39" t="s">
        <v>131</v>
      </c>
      <c r="C35" s="77" t="s">
        <v>94</v>
      </c>
      <c r="D35" s="70" t="s">
        <v>132</v>
      </c>
      <c r="E35" s="28">
        <v>60</v>
      </c>
      <c r="F35" s="62">
        <v>1.88</v>
      </c>
      <c r="G35" s="1">
        <f t="shared" ref="G35:G120" si="2">+E35*F35</f>
        <v>112.8</v>
      </c>
      <c r="H35" s="62" t="s">
        <v>1149</v>
      </c>
      <c r="I35" s="62" t="s">
        <v>1150</v>
      </c>
      <c r="J35" s="1">
        <v>515.75800000000004</v>
      </c>
      <c r="K35" s="62" t="s">
        <v>1149</v>
      </c>
      <c r="L35" s="62" t="s">
        <v>1150</v>
      </c>
      <c r="M35" s="1" t="s">
        <v>1326</v>
      </c>
      <c r="N35" s="62">
        <v>10</v>
      </c>
      <c r="O35" s="62">
        <v>2660</v>
      </c>
    </row>
    <row r="36" spans="2:15" ht="15.75" hidden="1" customHeight="1" x14ac:dyDescent="0.25">
      <c r="B36" s="39" t="s">
        <v>456</v>
      </c>
      <c r="C36" s="77" t="s">
        <v>94</v>
      </c>
      <c r="D36" s="70" t="s">
        <v>457</v>
      </c>
      <c r="E36" s="28">
        <v>30</v>
      </c>
      <c r="F36" s="62">
        <v>1.62</v>
      </c>
      <c r="G36" s="1">
        <f t="shared" si="2"/>
        <v>48.6</v>
      </c>
      <c r="H36" s="62" t="s">
        <v>1151</v>
      </c>
      <c r="I36" s="62" t="s">
        <v>1152</v>
      </c>
      <c r="J36" s="1">
        <v>0</v>
      </c>
      <c r="K36" s="62" t="s">
        <v>1109</v>
      </c>
      <c r="L36" s="62" t="s">
        <v>1110</v>
      </c>
      <c r="M36" s="1" t="s">
        <v>1326</v>
      </c>
      <c r="N36" s="62">
        <v>10.16</v>
      </c>
      <c r="O36" s="62">
        <v>2530</v>
      </c>
    </row>
    <row r="37" spans="2:15" ht="15.75" customHeight="1" x14ac:dyDescent="0.25">
      <c r="B37" s="39" t="s">
        <v>517</v>
      </c>
      <c r="C37" s="77" t="s">
        <v>112</v>
      </c>
      <c r="D37" s="70" t="s">
        <v>518</v>
      </c>
      <c r="E37" s="71">
        <v>30</v>
      </c>
      <c r="F37" s="62">
        <v>1.68</v>
      </c>
      <c r="G37" s="1">
        <f t="shared" si="2"/>
        <v>50.4</v>
      </c>
      <c r="H37" s="62" t="s">
        <v>1109</v>
      </c>
      <c r="I37" s="62" t="s">
        <v>1110</v>
      </c>
      <c r="J37" s="1">
        <v>2420</v>
      </c>
      <c r="K37" s="62" t="s">
        <v>1109</v>
      </c>
      <c r="L37" s="62" t="s">
        <v>1110</v>
      </c>
      <c r="M37" s="1" t="s">
        <v>1326</v>
      </c>
      <c r="N37" s="62">
        <v>10.25</v>
      </c>
      <c r="O37" s="62">
        <v>2590</v>
      </c>
    </row>
    <row r="38" spans="2:15" ht="15.75" customHeight="1" x14ac:dyDescent="0.25">
      <c r="B38" s="39" t="s">
        <v>319</v>
      </c>
      <c r="C38" s="77" t="s">
        <v>94</v>
      </c>
      <c r="D38" s="70" t="s">
        <v>320</v>
      </c>
      <c r="E38" s="71">
        <v>50</v>
      </c>
      <c r="F38" s="62">
        <v>2.0099999999999998</v>
      </c>
      <c r="G38" s="1">
        <f t="shared" si="2"/>
        <v>100.49999999999999</v>
      </c>
      <c r="H38" s="62" t="s">
        <v>1153</v>
      </c>
      <c r="I38" s="62" t="s">
        <v>1154</v>
      </c>
      <c r="J38" s="1">
        <v>590.92499999999995</v>
      </c>
      <c r="K38" s="62" t="s">
        <v>1153</v>
      </c>
      <c r="L38" s="62" t="s">
        <v>1154</v>
      </c>
      <c r="M38" s="1" t="s">
        <v>1326</v>
      </c>
      <c r="N38" s="62">
        <v>10.3</v>
      </c>
      <c r="O38" s="62">
        <v>3050</v>
      </c>
    </row>
    <row r="39" spans="2:15" ht="15.75" hidden="1" customHeight="1" x14ac:dyDescent="0.25">
      <c r="B39" s="39" t="s">
        <v>95</v>
      </c>
      <c r="C39" s="77" t="s">
        <v>63</v>
      </c>
      <c r="D39" s="70" t="s">
        <v>96</v>
      </c>
      <c r="E39" s="28">
        <v>245</v>
      </c>
      <c r="F39" s="62">
        <v>1.18</v>
      </c>
      <c r="G39" s="1">
        <f t="shared" si="2"/>
        <v>289.09999999999997</v>
      </c>
      <c r="H39" s="62" t="s">
        <v>1155</v>
      </c>
      <c r="I39" s="62" t="s">
        <v>1156</v>
      </c>
      <c r="J39" s="1">
        <v>15</v>
      </c>
      <c r="K39" s="62" t="s">
        <v>1113</v>
      </c>
      <c r="L39" s="62" t="s">
        <v>1114</v>
      </c>
      <c r="M39" s="1" t="s">
        <v>1326</v>
      </c>
      <c r="N39" s="62">
        <v>10.6</v>
      </c>
      <c r="O39" s="62">
        <v>1700</v>
      </c>
    </row>
    <row r="40" spans="2:15" ht="15.75" customHeight="1" x14ac:dyDescent="0.25">
      <c r="B40" s="39" t="s">
        <v>197</v>
      </c>
      <c r="C40" s="77" t="s">
        <v>77</v>
      </c>
      <c r="D40" s="70" t="s">
        <v>198</v>
      </c>
      <c r="E40" s="71">
        <v>90</v>
      </c>
      <c r="F40" s="62">
        <v>1.52</v>
      </c>
      <c r="G40" s="1">
        <f t="shared" si="2"/>
        <v>136.80000000000001</v>
      </c>
      <c r="H40" s="62" t="s">
        <v>1157</v>
      </c>
      <c r="I40" s="62" t="s">
        <v>1158</v>
      </c>
      <c r="J40" s="1">
        <v>0</v>
      </c>
      <c r="K40" s="62" t="s">
        <v>1113</v>
      </c>
      <c r="L40" s="62" t="s">
        <v>1114</v>
      </c>
      <c r="M40" s="1" t="s">
        <v>1326</v>
      </c>
      <c r="N40" s="62">
        <v>10.6</v>
      </c>
      <c r="O40" s="62">
        <v>2230</v>
      </c>
    </row>
    <row r="41" spans="2:15" ht="15.75" customHeight="1" x14ac:dyDescent="0.25">
      <c r="B41" s="39" t="s">
        <v>411</v>
      </c>
      <c r="C41" s="77" t="s">
        <v>94</v>
      </c>
      <c r="D41" s="70" t="s">
        <v>412</v>
      </c>
      <c r="E41" s="71">
        <v>30</v>
      </c>
      <c r="F41" s="62">
        <v>1.68</v>
      </c>
      <c r="G41" s="1">
        <f t="shared" si="2"/>
        <v>50.4</v>
      </c>
      <c r="H41" s="62" t="s">
        <v>1157</v>
      </c>
      <c r="I41" s="62" t="s">
        <v>1158</v>
      </c>
      <c r="J41" s="1">
        <v>0</v>
      </c>
      <c r="K41" s="62" t="s">
        <v>1113</v>
      </c>
      <c r="L41" s="62" t="s">
        <v>1114</v>
      </c>
      <c r="M41" s="1" t="s">
        <v>1326</v>
      </c>
      <c r="N41" s="62">
        <v>10.6</v>
      </c>
      <c r="O41" s="62">
        <v>2270</v>
      </c>
    </row>
    <row r="42" spans="2:15" ht="15.75" customHeight="1" x14ac:dyDescent="0.25">
      <c r="B42" s="39" t="s">
        <v>117</v>
      </c>
      <c r="C42" s="77" t="s">
        <v>105</v>
      </c>
      <c r="D42" s="70" t="s">
        <v>118</v>
      </c>
      <c r="E42" s="71">
        <v>90</v>
      </c>
      <c r="F42" s="62">
        <v>1.64</v>
      </c>
      <c r="G42" s="1">
        <f t="shared" si="2"/>
        <v>147.6</v>
      </c>
      <c r="H42" s="62" t="s">
        <v>1113</v>
      </c>
      <c r="I42" s="62" t="s">
        <v>1114</v>
      </c>
      <c r="J42" s="1">
        <v>1195.0920000000001</v>
      </c>
      <c r="K42" s="62" t="s">
        <v>1113</v>
      </c>
      <c r="L42" s="62" t="s">
        <v>1114</v>
      </c>
      <c r="M42" s="1" t="s">
        <v>1326</v>
      </c>
      <c r="N42" s="62">
        <v>10.6</v>
      </c>
      <c r="O42" s="62">
        <v>2350</v>
      </c>
    </row>
    <row r="43" spans="2:15" ht="15.75" customHeight="1" x14ac:dyDescent="0.25">
      <c r="B43" s="39" t="s">
        <v>189</v>
      </c>
      <c r="C43" s="77" t="s">
        <v>94</v>
      </c>
      <c r="D43" s="70" t="s">
        <v>190</v>
      </c>
      <c r="E43" s="71">
        <v>60</v>
      </c>
      <c r="F43" s="62">
        <v>1.68</v>
      </c>
      <c r="G43" s="1">
        <f t="shared" si="2"/>
        <v>100.8</v>
      </c>
      <c r="H43" s="62" t="s">
        <v>1159</v>
      </c>
      <c r="I43" s="62" t="s">
        <v>1160</v>
      </c>
      <c r="J43" s="1">
        <v>0</v>
      </c>
      <c r="K43" s="62" t="s">
        <v>1117</v>
      </c>
      <c r="L43" s="62" t="s">
        <v>1118</v>
      </c>
      <c r="M43" s="1" t="s">
        <v>1326</v>
      </c>
      <c r="N43" s="62">
        <v>10.65</v>
      </c>
      <c r="O43" s="62">
        <v>2400</v>
      </c>
    </row>
    <row r="44" spans="2:15" ht="15.75" customHeight="1" x14ac:dyDescent="0.25">
      <c r="B44" s="39" t="s">
        <v>307</v>
      </c>
      <c r="C44" s="77" t="s">
        <v>77</v>
      </c>
      <c r="D44" s="70" t="s">
        <v>308</v>
      </c>
      <c r="E44" s="71">
        <v>60</v>
      </c>
      <c r="F44" s="62">
        <v>1.65</v>
      </c>
      <c r="G44" s="1">
        <f t="shared" si="2"/>
        <v>99</v>
      </c>
      <c r="H44" s="62" t="s">
        <v>1117</v>
      </c>
      <c r="I44" s="62" t="s">
        <v>1118</v>
      </c>
      <c r="J44" s="1">
        <v>1243.03</v>
      </c>
      <c r="K44" s="62" t="s">
        <v>1117</v>
      </c>
      <c r="L44" s="62" t="s">
        <v>1118</v>
      </c>
      <c r="M44" s="1" t="s">
        <v>1326</v>
      </c>
      <c r="N44" s="62">
        <v>10.8</v>
      </c>
      <c r="O44" s="62">
        <v>2300</v>
      </c>
    </row>
    <row r="45" spans="2:15" ht="15.75" customHeight="1" x14ac:dyDescent="0.25">
      <c r="B45" s="39" t="s">
        <v>673</v>
      </c>
      <c r="C45" s="77" t="s">
        <v>94</v>
      </c>
      <c r="D45" s="70" t="s">
        <v>674</v>
      </c>
      <c r="E45" s="71">
        <v>30</v>
      </c>
      <c r="F45" s="62">
        <v>1.81</v>
      </c>
      <c r="G45" s="1">
        <f t="shared" si="2"/>
        <v>54.300000000000004</v>
      </c>
      <c r="H45" s="62" t="s">
        <v>1161</v>
      </c>
      <c r="I45" s="62" t="s">
        <v>1162</v>
      </c>
      <c r="J45" s="1">
        <v>121</v>
      </c>
      <c r="K45" s="62" t="s">
        <v>1117</v>
      </c>
      <c r="L45" s="62" t="s">
        <v>1118</v>
      </c>
      <c r="M45" s="1" t="s">
        <v>1326</v>
      </c>
      <c r="N45" s="62">
        <v>10.85</v>
      </c>
      <c r="O45" s="62">
        <v>2300</v>
      </c>
    </row>
    <row r="46" spans="2:15" ht="15.75" customHeight="1" x14ac:dyDescent="0.25">
      <c r="B46" s="39" t="s">
        <v>237</v>
      </c>
      <c r="C46" s="77" t="s">
        <v>77</v>
      </c>
      <c r="D46" s="70" t="s">
        <v>238</v>
      </c>
      <c r="E46" s="71">
        <v>60</v>
      </c>
      <c r="F46" s="62">
        <v>1.61</v>
      </c>
      <c r="G46" s="1">
        <f t="shared" si="2"/>
        <v>96.600000000000009</v>
      </c>
      <c r="H46" s="62" t="s">
        <v>1163</v>
      </c>
      <c r="I46" s="62" t="s">
        <v>1164</v>
      </c>
      <c r="J46" s="1">
        <v>0</v>
      </c>
      <c r="K46" s="62" t="s">
        <v>1165</v>
      </c>
      <c r="L46" s="62" t="s">
        <v>1166</v>
      </c>
      <c r="M46" s="1" t="s">
        <v>1326</v>
      </c>
      <c r="N46" s="62">
        <v>10.9</v>
      </c>
      <c r="O46" s="62">
        <v>2200</v>
      </c>
    </row>
    <row r="47" spans="2:15" ht="15.75" customHeight="1" x14ac:dyDescent="0.25">
      <c r="B47" s="39" t="s">
        <v>211</v>
      </c>
      <c r="C47" s="77" t="s">
        <v>77</v>
      </c>
      <c r="D47" s="70" t="s">
        <v>212</v>
      </c>
      <c r="E47" s="71">
        <v>120</v>
      </c>
      <c r="F47" s="62">
        <v>1.65</v>
      </c>
      <c r="G47" s="1">
        <f t="shared" si="2"/>
        <v>198</v>
      </c>
      <c r="H47" s="62" t="s">
        <v>1167</v>
      </c>
      <c r="I47" s="62" t="s">
        <v>1168</v>
      </c>
      <c r="J47" s="1">
        <v>0</v>
      </c>
      <c r="K47" s="62" t="s">
        <v>1165</v>
      </c>
      <c r="L47" s="62" t="s">
        <v>1166</v>
      </c>
      <c r="M47" s="1" t="s">
        <v>1326</v>
      </c>
      <c r="N47" s="62">
        <v>10.9</v>
      </c>
      <c r="O47" s="62">
        <v>2280</v>
      </c>
    </row>
    <row r="48" spans="2:15" ht="15.75" hidden="1" customHeight="1" x14ac:dyDescent="0.25">
      <c r="B48" s="39" t="s">
        <v>295</v>
      </c>
      <c r="C48" s="77" t="s">
        <v>94</v>
      </c>
      <c r="D48" s="70" t="s">
        <v>296</v>
      </c>
      <c r="E48" s="28">
        <v>30</v>
      </c>
      <c r="F48" s="62">
        <v>1.63</v>
      </c>
      <c r="G48" s="1">
        <f t="shared" si="2"/>
        <v>48.9</v>
      </c>
      <c r="H48" s="62" t="s">
        <v>1169</v>
      </c>
      <c r="I48" s="62" t="s">
        <v>1170</v>
      </c>
      <c r="J48" s="1">
        <v>0</v>
      </c>
      <c r="K48" s="62" t="s">
        <v>1165</v>
      </c>
      <c r="L48" s="62" t="s">
        <v>1166</v>
      </c>
      <c r="M48" s="1" t="s">
        <v>1326</v>
      </c>
      <c r="N48" s="62">
        <v>10.95</v>
      </c>
      <c r="O48" s="62">
        <v>2210</v>
      </c>
    </row>
    <row r="49" spans="2:15" ht="15.75" customHeight="1" x14ac:dyDescent="0.25">
      <c r="B49" s="39" t="s">
        <v>409</v>
      </c>
      <c r="C49" s="77" t="s">
        <v>94</v>
      </c>
      <c r="D49" s="70" t="s">
        <v>410</v>
      </c>
      <c r="E49" s="71">
        <v>30</v>
      </c>
      <c r="F49" s="62">
        <v>1.84</v>
      </c>
      <c r="G49" s="1">
        <f t="shared" si="2"/>
        <v>55.2</v>
      </c>
      <c r="H49" s="62" t="s">
        <v>1171</v>
      </c>
      <c r="I49" s="62" t="s">
        <v>1172</v>
      </c>
      <c r="J49" s="1">
        <v>0</v>
      </c>
      <c r="K49" s="62" t="s">
        <v>1121</v>
      </c>
      <c r="L49" s="62" t="s">
        <v>1122</v>
      </c>
      <c r="M49" s="1" t="s">
        <v>1326</v>
      </c>
      <c r="N49" s="62">
        <v>11.1</v>
      </c>
      <c r="O49" s="62">
        <v>2430</v>
      </c>
    </row>
    <row r="50" spans="2:15" ht="15.75" hidden="1" customHeight="1" x14ac:dyDescent="0.25">
      <c r="B50" s="39" t="s">
        <v>446</v>
      </c>
      <c r="C50" s="77" t="s">
        <v>94</v>
      </c>
      <c r="D50" s="70" t="s">
        <v>447</v>
      </c>
      <c r="E50" s="28">
        <v>30</v>
      </c>
      <c r="F50" s="62">
        <v>2.34</v>
      </c>
      <c r="G50" s="1">
        <f t="shared" si="2"/>
        <v>70.199999999999989</v>
      </c>
      <c r="H50" s="62" t="s">
        <v>1173</v>
      </c>
      <c r="I50" s="62" t="s">
        <v>1174</v>
      </c>
      <c r="J50" s="1">
        <v>0</v>
      </c>
      <c r="K50" s="62" t="s">
        <v>1175</v>
      </c>
      <c r="L50" s="62" t="s">
        <v>1176</v>
      </c>
      <c r="M50" s="1" t="s">
        <v>1326</v>
      </c>
      <c r="N50" s="62">
        <v>11.6</v>
      </c>
      <c r="O50" s="62">
        <v>2380</v>
      </c>
    </row>
    <row r="51" spans="2:15" ht="15.75" customHeight="1" x14ac:dyDescent="0.25">
      <c r="B51" s="39" t="s">
        <v>75</v>
      </c>
      <c r="C51" s="77" t="s">
        <v>77</v>
      </c>
      <c r="D51" s="70" t="s">
        <v>76</v>
      </c>
      <c r="E51" s="71">
        <v>250</v>
      </c>
      <c r="F51" s="62">
        <v>1.55</v>
      </c>
      <c r="G51" s="1">
        <f t="shared" si="2"/>
        <v>387.5</v>
      </c>
      <c r="H51" s="62" t="s">
        <v>1177</v>
      </c>
      <c r="I51" s="62" t="s">
        <v>1178</v>
      </c>
      <c r="J51" s="1">
        <v>4.4999999999999998E-2</v>
      </c>
      <c r="K51" s="62" t="s">
        <v>1175</v>
      </c>
      <c r="L51" s="62" t="s">
        <v>1176</v>
      </c>
      <c r="M51" s="1" t="s">
        <v>1326</v>
      </c>
      <c r="N51" s="62">
        <v>11.6</v>
      </c>
      <c r="O51" s="62">
        <v>1900</v>
      </c>
    </row>
    <row r="52" spans="2:15" ht="15.75" hidden="1" customHeight="1" x14ac:dyDescent="0.25">
      <c r="B52" s="39" t="s">
        <v>448</v>
      </c>
      <c r="C52" s="77" t="s">
        <v>94</v>
      </c>
      <c r="D52" s="70" t="s">
        <v>449</v>
      </c>
      <c r="E52" s="28">
        <v>60</v>
      </c>
      <c r="F52" s="62">
        <v>2.2400000000000002</v>
      </c>
      <c r="G52" s="1">
        <f t="shared" si="2"/>
        <v>134.4</v>
      </c>
      <c r="H52" s="62" t="s">
        <v>1179</v>
      </c>
      <c r="I52" s="62" t="s">
        <v>1180</v>
      </c>
      <c r="J52" s="1">
        <v>0</v>
      </c>
      <c r="K52" s="62" t="s">
        <v>1175</v>
      </c>
      <c r="L52" s="62" t="s">
        <v>1176</v>
      </c>
      <c r="M52" s="1" t="s">
        <v>1326</v>
      </c>
      <c r="N52" s="62">
        <v>11.6</v>
      </c>
      <c r="O52" s="62">
        <v>2620</v>
      </c>
    </row>
    <row r="53" spans="2:15" ht="15.75" customHeight="1" x14ac:dyDescent="0.25">
      <c r="B53" s="39" t="s">
        <v>241</v>
      </c>
      <c r="C53" s="77" t="s">
        <v>77</v>
      </c>
      <c r="D53" s="70" t="s">
        <v>242</v>
      </c>
      <c r="E53" s="71">
        <v>50</v>
      </c>
      <c r="F53" s="62">
        <v>1.55</v>
      </c>
      <c r="G53" s="1">
        <f t="shared" si="2"/>
        <v>77.5</v>
      </c>
      <c r="H53" s="62" t="s">
        <v>1181</v>
      </c>
      <c r="I53" s="62" t="s">
        <v>1182</v>
      </c>
      <c r="J53" s="1">
        <v>0</v>
      </c>
      <c r="K53" s="62" t="s">
        <v>1175</v>
      </c>
      <c r="L53" s="62" t="s">
        <v>1176</v>
      </c>
      <c r="M53" s="1" t="s">
        <v>1326</v>
      </c>
      <c r="N53" s="62">
        <v>11.65</v>
      </c>
      <c r="O53" s="62">
        <v>1845</v>
      </c>
    </row>
    <row r="54" spans="2:15" ht="15.75" customHeight="1" x14ac:dyDescent="0.25">
      <c r="B54" s="39" t="s">
        <v>405</v>
      </c>
      <c r="C54" s="77" t="s">
        <v>77</v>
      </c>
      <c r="D54" s="70" t="s">
        <v>406</v>
      </c>
      <c r="E54" s="71">
        <v>30</v>
      </c>
      <c r="F54" s="62">
        <v>2.14</v>
      </c>
      <c r="G54" s="1">
        <f t="shared" si="2"/>
        <v>64.2</v>
      </c>
      <c r="H54" s="62" t="s">
        <v>1183</v>
      </c>
      <c r="I54" s="62" t="s">
        <v>1184</v>
      </c>
      <c r="J54" s="1">
        <v>0</v>
      </c>
      <c r="K54" s="62" t="s">
        <v>1175</v>
      </c>
      <c r="L54" s="62" t="s">
        <v>1176</v>
      </c>
      <c r="M54" s="1" t="s">
        <v>1326</v>
      </c>
      <c r="N54" s="62">
        <v>11.8</v>
      </c>
      <c r="O54" s="62">
        <v>2500</v>
      </c>
    </row>
    <row r="55" spans="2:15" ht="15.75" customHeight="1" x14ac:dyDescent="0.25">
      <c r="B55" s="39" t="s">
        <v>450</v>
      </c>
      <c r="C55" s="77" t="s">
        <v>94</v>
      </c>
      <c r="D55" s="70" t="s">
        <v>451</v>
      </c>
      <c r="E55" s="71">
        <v>50</v>
      </c>
      <c r="F55" s="62">
        <v>2.2200000000000002</v>
      </c>
      <c r="G55" s="1">
        <f t="shared" si="2"/>
        <v>111.00000000000001</v>
      </c>
      <c r="H55" s="62" t="s">
        <v>1175</v>
      </c>
      <c r="I55" s="62" t="s">
        <v>1176</v>
      </c>
      <c r="J55" s="1">
        <v>1171.04</v>
      </c>
      <c r="K55" s="62" t="s">
        <v>1175</v>
      </c>
      <c r="L55" s="62" t="s">
        <v>1176</v>
      </c>
      <c r="M55" s="1" t="s">
        <v>1326</v>
      </c>
      <c r="N55" s="62">
        <v>11.8</v>
      </c>
      <c r="O55" s="62">
        <v>2600</v>
      </c>
    </row>
    <row r="56" spans="2:15" ht="15.75" customHeight="1" x14ac:dyDescent="0.25">
      <c r="B56" s="39" t="s">
        <v>201</v>
      </c>
      <c r="C56" s="77" t="s">
        <v>112</v>
      </c>
      <c r="D56" s="70" t="s">
        <v>202</v>
      </c>
      <c r="E56" s="71">
        <v>80</v>
      </c>
      <c r="F56" s="62">
        <v>2.1</v>
      </c>
      <c r="G56" s="1">
        <f t="shared" si="2"/>
        <v>168</v>
      </c>
      <c r="H56" s="62" t="s">
        <v>1185</v>
      </c>
      <c r="I56" s="62" t="s">
        <v>1186</v>
      </c>
      <c r="J56" s="1">
        <v>0</v>
      </c>
      <c r="K56" s="62" t="s">
        <v>1175</v>
      </c>
      <c r="L56" s="62" t="s">
        <v>1176</v>
      </c>
      <c r="M56" s="1" t="s">
        <v>1326</v>
      </c>
      <c r="N56" s="62">
        <v>11.85</v>
      </c>
      <c r="O56" s="62">
        <v>2260</v>
      </c>
    </row>
    <row r="57" spans="2:15" ht="15.75" customHeight="1" x14ac:dyDescent="0.25">
      <c r="B57" s="39" t="s">
        <v>407</v>
      </c>
      <c r="C57" s="77" t="s">
        <v>94</v>
      </c>
      <c r="D57" s="70" t="s">
        <v>408</v>
      </c>
      <c r="E57" s="71">
        <v>30</v>
      </c>
      <c r="F57" s="62">
        <v>1.92</v>
      </c>
      <c r="G57" s="1">
        <f t="shared" si="2"/>
        <v>57.599999999999994</v>
      </c>
      <c r="H57" s="62" t="s">
        <v>1187</v>
      </c>
      <c r="I57" s="62" t="s">
        <v>1188</v>
      </c>
      <c r="J57" s="1">
        <v>0</v>
      </c>
      <c r="K57" s="62" t="s">
        <v>1189</v>
      </c>
      <c r="L57" s="62" t="s">
        <v>1190</v>
      </c>
      <c r="M57" s="1" t="s">
        <v>1326</v>
      </c>
      <c r="N57" s="62">
        <v>11.9</v>
      </c>
      <c r="O57" s="62">
        <v>2200</v>
      </c>
    </row>
    <row r="58" spans="2:15" ht="15.75" customHeight="1" x14ac:dyDescent="0.25">
      <c r="B58" s="39" t="s">
        <v>157</v>
      </c>
      <c r="C58" s="77" t="s">
        <v>105</v>
      </c>
      <c r="D58" s="70" t="s">
        <v>158</v>
      </c>
      <c r="E58" s="71">
        <v>60</v>
      </c>
      <c r="F58" s="62">
        <v>2.06</v>
      </c>
      <c r="G58" s="1">
        <f t="shared" si="2"/>
        <v>123.60000000000001</v>
      </c>
      <c r="H58" s="62" t="s">
        <v>1191</v>
      </c>
      <c r="I58" s="62" t="s">
        <v>1192</v>
      </c>
      <c r="J58" s="1">
        <v>0</v>
      </c>
      <c r="K58" s="62" t="s">
        <v>1189</v>
      </c>
      <c r="L58" s="62" t="s">
        <v>1190</v>
      </c>
      <c r="M58" s="1" t="s">
        <v>1326</v>
      </c>
      <c r="N58" s="62">
        <v>11.9</v>
      </c>
      <c r="O58" s="62">
        <v>2370</v>
      </c>
    </row>
    <row r="59" spans="2:15" ht="15.75" customHeight="1" x14ac:dyDescent="0.25">
      <c r="B59" s="39" t="s">
        <v>317</v>
      </c>
      <c r="C59" s="77" t="s">
        <v>77</v>
      </c>
      <c r="D59" s="70" t="s">
        <v>318</v>
      </c>
      <c r="E59" s="71">
        <v>30</v>
      </c>
      <c r="F59" s="62">
        <v>1.8</v>
      </c>
      <c r="G59" s="1">
        <f t="shared" si="2"/>
        <v>54</v>
      </c>
      <c r="H59" s="62" t="s">
        <v>1193</v>
      </c>
      <c r="I59" s="62" t="s">
        <v>1194</v>
      </c>
      <c r="J59" s="1">
        <v>0</v>
      </c>
      <c r="K59" s="62" t="s">
        <v>1133</v>
      </c>
      <c r="L59" s="62" t="s">
        <v>1134</v>
      </c>
      <c r="M59" s="1" t="s">
        <v>1326</v>
      </c>
      <c r="N59" s="62">
        <v>12</v>
      </c>
      <c r="O59" s="62">
        <v>2050</v>
      </c>
    </row>
    <row r="60" spans="2:15" ht="15.75" customHeight="1" x14ac:dyDescent="0.25">
      <c r="B60" s="39" t="s">
        <v>223</v>
      </c>
      <c r="C60" s="77" t="s">
        <v>77</v>
      </c>
      <c r="D60" s="70" t="s">
        <v>224</v>
      </c>
      <c r="E60" s="71">
        <v>48</v>
      </c>
      <c r="F60" s="62">
        <v>2.7</v>
      </c>
      <c r="G60" s="1">
        <f t="shared" si="2"/>
        <v>129.60000000000002</v>
      </c>
      <c r="H60" s="62" t="s">
        <v>1195</v>
      </c>
      <c r="I60" s="62" t="s">
        <v>1196</v>
      </c>
      <c r="J60" s="1">
        <v>0</v>
      </c>
      <c r="K60" s="78" t="s">
        <v>1133</v>
      </c>
      <c r="L60" s="78" t="s">
        <v>1134</v>
      </c>
      <c r="M60" s="1" t="s">
        <v>1326</v>
      </c>
      <c r="N60" s="62">
        <v>12</v>
      </c>
      <c r="O60" s="62">
        <v>2410</v>
      </c>
    </row>
    <row r="61" spans="2:15" ht="15.75" customHeight="1" x14ac:dyDescent="0.25">
      <c r="B61" s="39" t="s">
        <v>199</v>
      </c>
      <c r="C61" s="77" t="s">
        <v>77</v>
      </c>
      <c r="D61" s="70" t="s">
        <v>200</v>
      </c>
      <c r="E61" s="71">
        <v>32</v>
      </c>
      <c r="F61" s="62">
        <v>2.02</v>
      </c>
      <c r="G61" s="1">
        <f t="shared" si="2"/>
        <v>64.64</v>
      </c>
      <c r="H61" s="62" t="s">
        <v>1185</v>
      </c>
      <c r="I61" s="62" t="s">
        <v>1186</v>
      </c>
      <c r="J61" s="1">
        <v>0</v>
      </c>
      <c r="K61" s="62" t="s">
        <v>1197</v>
      </c>
      <c r="L61" s="62" t="s">
        <v>1198</v>
      </c>
      <c r="M61" s="1" t="s">
        <v>1326</v>
      </c>
      <c r="N61" s="62">
        <v>12</v>
      </c>
      <c r="O61" s="62">
        <v>2280</v>
      </c>
    </row>
    <row r="62" spans="2:15" ht="15.75" customHeight="1" x14ac:dyDescent="0.25">
      <c r="B62" s="39" t="s">
        <v>519</v>
      </c>
      <c r="C62" s="77" t="s">
        <v>94</v>
      </c>
      <c r="D62" s="70" t="s">
        <v>520</v>
      </c>
      <c r="E62" s="71">
        <v>30</v>
      </c>
      <c r="F62" s="62">
        <v>2.19</v>
      </c>
      <c r="G62" s="1">
        <f t="shared" si="2"/>
        <v>65.7</v>
      </c>
      <c r="H62" s="62" t="s">
        <v>1133</v>
      </c>
      <c r="I62" s="62" t="s">
        <v>1134</v>
      </c>
      <c r="J62" s="1">
        <v>148.452</v>
      </c>
      <c r="K62" s="62" t="s">
        <v>1197</v>
      </c>
      <c r="L62" s="62" t="s">
        <v>1198</v>
      </c>
      <c r="M62" s="1" t="s">
        <v>1326</v>
      </c>
      <c r="N62" s="62">
        <v>12</v>
      </c>
      <c r="O62" s="62">
        <v>2470</v>
      </c>
    </row>
    <row r="63" spans="2:15" ht="15.75" customHeight="1" x14ac:dyDescent="0.25">
      <c r="B63" s="39" t="s">
        <v>161</v>
      </c>
      <c r="C63" s="77" t="s">
        <v>112</v>
      </c>
      <c r="D63" s="70" t="s">
        <v>162</v>
      </c>
      <c r="E63" s="71">
        <v>80</v>
      </c>
      <c r="F63" s="62">
        <v>1.62</v>
      </c>
      <c r="G63" s="1">
        <f t="shared" si="2"/>
        <v>129.60000000000002</v>
      </c>
      <c r="H63" s="62" t="s">
        <v>1199</v>
      </c>
      <c r="I63" s="62" t="s">
        <v>1200</v>
      </c>
      <c r="J63" s="1">
        <v>0</v>
      </c>
      <c r="K63" s="62" t="s">
        <v>1197</v>
      </c>
      <c r="L63" s="62" t="s">
        <v>1198</v>
      </c>
      <c r="M63" s="1" t="s">
        <v>1326</v>
      </c>
      <c r="N63" s="62">
        <v>12</v>
      </c>
      <c r="O63" s="62">
        <v>1850</v>
      </c>
    </row>
    <row r="64" spans="2:15" ht="15.75" customHeight="1" x14ac:dyDescent="0.25">
      <c r="B64" s="39" t="s">
        <v>175</v>
      </c>
      <c r="C64" s="77" t="s">
        <v>105</v>
      </c>
      <c r="D64" s="70" t="s">
        <v>176</v>
      </c>
      <c r="E64" s="71">
        <v>250</v>
      </c>
      <c r="F64" s="62">
        <v>2.59</v>
      </c>
      <c r="G64" s="1">
        <f t="shared" si="2"/>
        <v>647.5</v>
      </c>
      <c r="H64" s="62" t="s">
        <v>1201</v>
      </c>
      <c r="I64" s="62" t="s">
        <v>1202</v>
      </c>
      <c r="J64" s="1">
        <v>803.48599999999999</v>
      </c>
      <c r="K64" s="62" t="s">
        <v>1197</v>
      </c>
      <c r="L64" s="62" t="s">
        <v>1198</v>
      </c>
      <c r="M64" s="1" t="s">
        <v>1326</v>
      </c>
      <c r="N64" s="62">
        <v>12</v>
      </c>
      <c r="O64" s="62">
        <v>2930</v>
      </c>
    </row>
    <row r="65" spans="2:15" ht="15.75" customHeight="1" x14ac:dyDescent="0.25">
      <c r="B65" s="39" t="s">
        <v>149</v>
      </c>
      <c r="C65" s="77" t="s">
        <v>77</v>
      </c>
      <c r="D65" s="70" t="s">
        <v>150</v>
      </c>
      <c r="E65" s="71">
        <v>110</v>
      </c>
      <c r="F65" s="62">
        <v>2.64</v>
      </c>
      <c r="G65" s="1">
        <f t="shared" si="2"/>
        <v>290.40000000000003</v>
      </c>
      <c r="H65" s="62" t="s">
        <v>1201</v>
      </c>
      <c r="I65" s="62" t="s">
        <v>1202</v>
      </c>
      <c r="J65" s="1">
        <v>803.48599999999999</v>
      </c>
      <c r="K65" s="62" t="s">
        <v>1201</v>
      </c>
      <c r="L65" s="62" t="s">
        <v>1202</v>
      </c>
      <c r="M65" s="1" t="s">
        <v>1326</v>
      </c>
      <c r="N65" s="62">
        <v>12.1</v>
      </c>
      <c r="O65" s="62">
        <v>2930</v>
      </c>
    </row>
    <row r="66" spans="2:15" ht="15.75" customHeight="1" x14ac:dyDescent="0.25">
      <c r="B66" s="39" t="s">
        <v>119</v>
      </c>
      <c r="C66" s="77" t="s">
        <v>105</v>
      </c>
      <c r="D66" s="70" t="s">
        <v>120</v>
      </c>
      <c r="E66" s="71">
        <v>120</v>
      </c>
      <c r="F66" s="62">
        <v>2.64</v>
      </c>
      <c r="G66" s="1">
        <f t="shared" si="2"/>
        <v>316.8</v>
      </c>
      <c r="H66" s="62" t="s">
        <v>1201</v>
      </c>
      <c r="I66" s="62" t="s">
        <v>1202</v>
      </c>
      <c r="J66" s="1">
        <v>803.48599999999999</v>
      </c>
      <c r="K66" s="62" t="s">
        <v>1201</v>
      </c>
      <c r="L66" s="62" t="s">
        <v>1202</v>
      </c>
      <c r="M66" s="1" t="s">
        <v>1326</v>
      </c>
      <c r="N66" s="62">
        <v>12.1</v>
      </c>
      <c r="O66" s="62">
        <v>2930</v>
      </c>
    </row>
    <row r="67" spans="2:15" ht="15.75" hidden="1" customHeight="1" x14ac:dyDescent="0.25">
      <c r="B67" s="39" t="s">
        <v>135</v>
      </c>
      <c r="C67" s="77" t="s">
        <v>94</v>
      </c>
      <c r="D67" s="70" t="s">
        <v>136</v>
      </c>
      <c r="E67" s="28">
        <v>60</v>
      </c>
      <c r="F67" s="62">
        <v>2.5</v>
      </c>
      <c r="G67" s="1">
        <f t="shared" si="2"/>
        <v>150</v>
      </c>
      <c r="H67" s="62" t="s">
        <v>1203</v>
      </c>
      <c r="I67" s="62" t="s">
        <v>1204</v>
      </c>
      <c r="J67" s="1">
        <v>0</v>
      </c>
      <c r="K67" s="62" t="s">
        <v>1205</v>
      </c>
      <c r="L67" s="62" t="s">
        <v>1206</v>
      </c>
      <c r="M67" s="1" t="s">
        <v>1326</v>
      </c>
      <c r="N67" s="62">
        <v>12.25</v>
      </c>
      <c r="O67" s="62">
        <v>2420</v>
      </c>
    </row>
    <row r="68" spans="2:15" ht="15.75" hidden="1" customHeight="1" x14ac:dyDescent="0.25">
      <c r="B68" s="39" t="s">
        <v>303</v>
      </c>
      <c r="C68" s="77" t="s">
        <v>94</v>
      </c>
      <c r="D68" s="70" t="s">
        <v>304</v>
      </c>
      <c r="E68" s="28">
        <v>30</v>
      </c>
      <c r="F68" s="62">
        <v>2.25</v>
      </c>
      <c r="G68" s="1">
        <f t="shared" si="2"/>
        <v>67.5</v>
      </c>
      <c r="H68" s="62" t="s">
        <v>1207</v>
      </c>
      <c r="I68" s="62" t="s">
        <v>1208</v>
      </c>
      <c r="J68" s="1">
        <v>0</v>
      </c>
      <c r="K68" s="62" t="s">
        <v>1205</v>
      </c>
      <c r="L68" s="62" t="s">
        <v>1206</v>
      </c>
      <c r="M68" s="1" t="s">
        <v>1326</v>
      </c>
      <c r="N68" s="62">
        <v>12.3</v>
      </c>
      <c r="O68" s="62">
        <v>2400</v>
      </c>
    </row>
    <row r="69" spans="2:15" ht="15.75" customHeight="1" x14ac:dyDescent="0.25">
      <c r="B69" s="39" t="s">
        <v>171</v>
      </c>
      <c r="C69" s="77" t="s">
        <v>77</v>
      </c>
      <c r="D69" s="70" t="s">
        <v>172</v>
      </c>
      <c r="E69" s="71">
        <v>60</v>
      </c>
      <c r="F69" s="62">
        <v>2.52</v>
      </c>
      <c r="G69" s="1">
        <f t="shared" si="2"/>
        <v>151.19999999999999</v>
      </c>
      <c r="H69" s="62" t="s">
        <v>1203</v>
      </c>
      <c r="I69" s="62" t="s">
        <v>1204</v>
      </c>
      <c r="J69" s="1">
        <v>0</v>
      </c>
      <c r="K69" s="62" t="s">
        <v>1143</v>
      </c>
      <c r="L69" s="62" t="s">
        <v>1144</v>
      </c>
      <c r="M69" s="1" t="s">
        <v>1326</v>
      </c>
      <c r="N69" s="62">
        <v>12.4</v>
      </c>
      <c r="O69" s="62">
        <v>2430</v>
      </c>
    </row>
    <row r="70" spans="2:15" ht="15.75" customHeight="1" x14ac:dyDescent="0.25">
      <c r="B70" s="39" t="s">
        <v>289</v>
      </c>
      <c r="C70" s="77" t="s">
        <v>77</v>
      </c>
      <c r="D70" s="70" t="s">
        <v>290</v>
      </c>
      <c r="E70" s="71">
        <v>30</v>
      </c>
      <c r="F70" s="62">
        <v>1.4</v>
      </c>
      <c r="G70" s="1">
        <f t="shared" si="2"/>
        <v>42</v>
      </c>
      <c r="H70" s="62" t="s">
        <v>1209</v>
      </c>
      <c r="I70" s="62" t="s">
        <v>1210</v>
      </c>
      <c r="J70" s="1">
        <v>0</v>
      </c>
      <c r="K70" s="62" t="s">
        <v>1143</v>
      </c>
      <c r="L70" s="62" t="s">
        <v>1144</v>
      </c>
      <c r="M70" s="1" t="s">
        <v>1326</v>
      </c>
      <c r="N70" s="62">
        <v>12.5</v>
      </c>
      <c r="O70" s="62">
        <v>1964</v>
      </c>
    </row>
    <row r="71" spans="2:15" ht="15.75" customHeight="1" x14ac:dyDescent="0.25">
      <c r="B71" s="39" t="s">
        <v>277</v>
      </c>
      <c r="C71" s="77" t="s">
        <v>94</v>
      </c>
      <c r="D71" s="70" t="s">
        <v>278</v>
      </c>
      <c r="E71" s="71">
        <v>51</v>
      </c>
      <c r="F71" s="62">
        <v>2.58</v>
      </c>
      <c r="G71" s="1">
        <f t="shared" si="2"/>
        <v>131.58000000000001</v>
      </c>
      <c r="H71" s="62" t="s">
        <v>1211</v>
      </c>
      <c r="I71" s="62" t="s">
        <v>1212</v>
      </c>
      <c r="J71" s="1">
        <v>0</v>
      </c>
      <c r="K71" s="78" t="s">
        <v>1213</v>
      </c>
      <c r="L71" s="78" t="s">
        <v>1214</v>
      </c>
      <c r="M71" s="1" t="s">
        <v>1326</v>
      </c>
      <c r="N71" s="62">
        <v>12.8</v>
      </c>
      <c r="O71" s="62">
        <v>2250</v>
      </c>
    </row>
    <row r="72" spans="2:15" ht="15.75" hidden="1" customHeight="1" x14ac:dyDescent="0.25">
      <c r="B72" s="79" t="s">
        <v>339</v>
      </c>
      <c r="C72" s="80" t="s">
        <v>112</v>
      </c>
      <c r="D72" s="81" t="s">
        <v>340</v>
      </c>
      <c r="E72" s="82">
        <v>150</v>
      </c>
      <c r="F72" s="83">
        <v>2.87</v>
      </c>
      <c r="G72" s="84">
        <f t="shared" si="2"/>
        <v>430.5</v>
      </c>
      <c r="H72" s="83" t="s">
        <v>1213</v>
      </c>
      <c r="I72" s="83" t="s">
        <v>1214</v>
      </c>
      <c r="J72" s="84">
        <v>70.906000000000006</v>
      </c>
      <c r="K72" s="83"/>
      <c r="L72" s="83"/>
      <c r="M72" s="84"/>
      <c r="N72" s="83">
        <v>12.8</v>
      </c>
      <c r="O72" s="83">
        <v>2955</v>
      </c>
    </row>
    <row r="73" spans="2:15" ht="15.75" hidden="1" customHeight="1" x14ac:dyDescent="0.25">
      <c r="B73" s="39" t="s">
        <v>297</v>
      </c>
      <c r="C73" s="77" t="s">
        <v>77</v>
      </c>
      <c r="D73" s="70" t="s">
        <v>298</v>
      </c>
      <c r="E73" s="28">
        <v>30</v>
      </c>
      <c r="F73" s="62">
        <v>2.2000000000000002</v>
      </c>
      <c r="G73" s="1">
        <f t="shared" si="2"/>
        <v>66</v>
      </c>
      <c r="H73" s="62" t="s">
        <v>1215</v>
      </c>
      <c r="I73" s="62" t="s">
        <v>1216</v>
      </c>
      <c r="J73" s="1">
        <v>0</v>
      </c>
      <c r="K73" s="78" t="s">
        <v>1217</v>
      </c>
      <c r="L73" s="78" t="s">
        <v>1218</v>
      </c>
      <c r="M73" s="1" t="s">
        <v>1326</v>
      </c>
      <c r="N73" s="62">
        <v>13</v>
      </c>
      <c r="O73" s="62">
        <v>2175</v>
      </c>
    </row>
    <row r="74" spans="2:15" ht="15.75" customHeight="1" x14ac:dyDescent="0.25">
      <c r="B74" s="39" t="s">
        <v>253</v>
      </c>
      <c r="C74" s="77" t="s">
        <v>94</v>
      </c>
      <c r="D74" s="70" t="s">
        <v>254</v>
      </c>
      <c r="E74" s="71">
        <v>200</v>
      </c>
      <c r="F74" s="62">
        <v>2.44</v>
      </c>
      <c r="G74" s="1">
        <f t="shared" si="2"/>
        <v>488</v>
      </c>
      <c r="H74" s="62" t="s">
        <v>1219</v>
      </c>
      <c r="I74" s="62" t="s">
        <v>1220</v>
      </c>
      <c r="J74" s="1">
        <v>0</v>
      </c>
      <c r="K74" s="78" t="s">
        <v>1217</v>
      </c>
      <c r="L74" s="78" t="s">
        <v>1218</v>
      </c>
      <c r="M74" s="1" t="s">
        <v>1326</v>
      </c>
      <c r="N74" s="62">
        <v>13</v>
      </c>
      <c r="O74" s="62">
        <v>2185</v>
      </c>
    </row>
    <row r="75" spans="2:15" ht="15.75" customHeight="1" x14ac:dyDescent="0.25">
      <c r="B75" s="39" t="s">
        <v>187</v>
      </c>
      <c r="C75" s="77" t="s">
        <v>77</v>
      </c>
      <c r="D75" s="70" t="s">
        <v>188</v>
      </c>
      <c r="E75" s="71">
        <v>150</v>
      </c>
      <c r="F75" s="62">
        <v>2.78</v>
      </c>
      <c r="G75" s="1">
        <f t="shared" si="2"/>
        <v>416.99999999999994</v>
      </c>
      <c r="H75" s="62" t="s">
        <v>1221</v>
      </c>
      <c r="I75" s="62" t="s">
        <v>1222</v>
      </c>
      <c r="J75" s="1">
        <v>0</v>
      </c>
      <c r="K75" s="78" t="s">
        <v>1217</v>
      </c>
      <c r="L75" s="78" t="s">
        <v>1218</v>
      </c>
      <c r="M75" s="1" t="s">
        <v>1326</v>
      </c>
      <c r="N75" s="62">
        <v>13</v>
      </c>
      <c r="O75" s="62">
        <v>2590</v>
      </c>
    </row>
    <row r="76" spans="2:15" ht="15.75" customHeight="1" x14ac:dyDescent="0.25">
      <c r="B76" s="39" t="s">
        <v>539</v>
      </c>
      <c r="C76" s="77" t="s">
        <v>112</v>
      </c>
      <c r="D76" s="70" t="s">
        <v>540</v>
      </c>
      <c r="E76" s="71">
        <v>150</v>
      </c>
      <c r="F76" s="62">
        <v>2</v>
      </c>
      <c r="G76" s="1">
        <f t="shared" si="2"/>
        <v>300</v>
      </c>
      <c r="H76" s="62" t="s">
        <v>1223</v>
      </c>
      <c r="I76" s="62" t="s">
        <v>1224</v>
      </c>
      <c r="J76" s="1">
        <v>0</v>
      </c>
      <c r="K76" s="78" t="s">
        <v>1217</v>
      </c>
      <c r="L76" s="78" t="s">
        <v>1218</v>
      </c>
      <c r="M76" s="1" t="s">
        <v>1326</v>
      </c>
      <c r="N76" s="62">
        <v>13</v>
      </c>
      <c r="O76" s="62">
        <v>1930</v>
      </c>
    </row>
    <row r="77" spans="2:15" ht="15.75" hidden="1" customHeight="1" x14ac:dyDescent="0.25">
      <c r="B77" s="39" t="s">
        <v>367</v>
      </c>
      <c r="C77" s="77" t="s">
        <v>94</v>
      </c>
      <c r="D77" s="70" t="s">
        <v>368</v>
      </c>
      <c r="E77" s="28">
        <v>30</v>
      </c>
      <c r="F77" s="62">
        <v>2.5</v>
      </c>
      <c r="G77" s="1">
        <f t="shared" si="2"/>
        <v>75</v>
      </c>
      <c r="H77" s="62" t="s">
        <v>1225</v>
      </c>
      <c r="I77" s="62" t="s">
        <v>1226</v>
      </c>
      <c r="J77" s="1">
        <v>0</v>
      </c>
      <c r="K77" s="62" t="s">
        <v>1225</v>
      </c>
      <c r="L77" s="62" t="s">
        <v>1226</v>
      </c>
      <c r="M77" s="1" t="s">
        <v>1326</v>
      </c>
      <c r="N77" s="62">
        <v>13.1</v>
      </c>
      <c r="O77" s="62">
        <v>2440</v>
      </c>
    </row>
    <row r="78" spans="2:15" ht="15.75" customHeight="1" x14ac:dyDescent="0.25">
      <c r="B78" s="39" t="s">
        <v>399</v>
      </c>
      <c r="C78" s="77" t="s">
        <v>94</v>
      </c>
      <c r="D78" s="70" t="s">
        <v>400</v>
      </c>
      <c r="E78" s="71">
        <v>30</v>
      </c>
      <c r="F78" s="62">
        <v>2.63</v>
      </c>
      <c r="G78" s="1">
        <f t="shared" si="2"/>
        <v>78.899999999999991</v>
      </c>
      <c r="H78" s="62" t="s">
        <v>1227</v>
      </c>
      <c r="I78" s="62" t="s">
        <v>1228</v>
      </c>
      <c r="J78" s="1">
        <v>0</v>
      </c>
      <c r="K78" s="62" t="s">
        <v>1225</v>
      </c>
      <c r="L78" s="62" t="s">
        <v>1226</v>
      </c>
      <c r="M78" s="1" t="s">
        <v>1326</v>
      </c>
      <c r="N78" s="62">
        <v>13.2</v>
      </c>
      <c r="O78" s="62">
        <v>2180</v>
      </c>
    </row>
    <row r="79" spans="2:15" ht="15.75" customHeight="1" x14ac:dyDescent="0.25">
      <c r="B79" s="39" t="s">
        <v>490</v>
      </c>
      <c r="C79" s="77" t="s">
        <v>94</v>
      </c>
      <c r="D79" s="70" t="s">
        <v>491</v>
      </c>
      <c r="E79" s="71">
        <v>82</v>
      </c>
      <c r="F79" s="62">
        <v>2.88</v>
      </c>
      <c r="G79" s="1">
        <f t="shared" si="2"/>
        <v>236.16</v>
      </c>
      <c r="H79" s="62" t="s">
        <v>1229</v>
      </c>
      <c r="I79" s="62" t="s">
        <v>1230</v>
      </c>
      <c r="J79" s="1">
        <v>0</v>
      </c>
      <c r="K79" s="62" t="s">
        <v>1231</v>
      </c>
      <c r="L79" s="62" t="s">
        <v>1232</v>
      </c>
      <c r="M79" s="1" t="s">
        <v>1326</v>
      </c>
      <c r="N79" s="62">
        <v>13.25</v>
      </c>
      <c r="O79" s="62">
        <v>2660</v>
      </c>
    </row>
    <row r="80" spans="2:15" ht="15.75" customHeight="1" x14ac:dyDescent="0.25">
      <c r="B80" s="39" t="s">
        <v>179</v>
      </c>
      <c r="C80" s="77" t="s">
        <v>112</v>
      </c>
      <c r="D80" s="70" t="s">
        <v>180</v>
      </c>
      <c r="E80" s="71">
        <v>52</v>
      </c>
      <c r="F80" s="62">
        <v>3.1</v>
      </c>
      <c r="G80" s="1">
        <f t="shared" si="2"/>
        <v>161.20000000000002</v>
      </c>
      <c r="H80" s="62" t="s">
        <v>1233</v>
      </c>
      <c r="I80" s="62" t="s">
        <v>1234</v>
      </c>
      <c r="J80" s="1">
        <v>1243</v>
      </c>
      <c r="K80" s="62" t="s">
        <v>1231</v>
      </c>
      <c r="L80" s="62" t="s">
        <v>1232</v>
      </c>
      <c r="M80" s="1" t="s">
        <v>1326</v>
      </c>
      <c r="N80" s="62">
        <v>13.3</v>
      </c>
      <c r="O80" s="62">
        <v>2775</v>
      </c>
    </row>
    <row r="81" spans="2:15" ht="15.75" customHeight="1" x14ac:dyDescent="0.25">
      <c r="B81" s="39" t="s">
        <v>265</v>
      </c>
      <c r="C81" s="77" t="s">
        <v>77</v>
      </c>
      <c r="D81" s="70" t="s">
        <v>266</v>
      </c>
      <c r="E81" s="71">
        <v>30</v>
      </c>
      <c r="F81" s="62">
        <v>2.85</v>
      </c>
      <c r="G81" s="1">
        <f t="shared" si="2"/>
        <v>85.5</v>
      </c>
      <c r="H81" s="62" t="s">
        <v>1235</v>
      </c>
      <c r="I81" s="62" t="s">
        <v>1236</v>
      </c>
      <c r="J81" s="1">
        <v>419</v>
      </c>
      <c r="K81" s="62" t="s">
        <v>1235</v>
      </c>
      <c r="L81" s="62" t="s">
        <v>1236</v>
      </c>
      <c r="M81" s="1" t="s">
        <v>1326</v>
      </c>
      <c r="N81" s="62">
        <v>13.4</v>
      </c>
      <c r="O81" s="62">
        <v>2600</v>
      </c>
    </row>
    <row r="82" spans="2:15" ht="15.75" customHeight="1" x14ac:dyDescent="0.25">
      <c r="B82" s="39" t="s">
        <v>385</v>
      </c>
      <c r="C82" s="77" t="s">
        <v>94</v>
      </c>
      <c r="D82" s="70" t="s">
        <v>386</v>
      </c>
      <c r="E82" s="71">
        <v>30</v>
      </c>
      <c r="F82" s="62">
        <v>2.54</v>
      </c>
      <c r="G82" s="1">
        <f t="shared" si="2"/>
        <v>76.2</v>
      </c>
      <c r="H82" s="62" t="s">
        <v>1237</v>
      </c>
      <c r="I82" s="62" t="s">
        <v>1238</v>
      </c>
      <c r="J82" s="1">
        <v>0</v>
      </c>
      <c r="K82" s="62" t="s">
        <v>1239</v>
      </c>
      <c r="L82" s="62" t="s">
        <v>1240</v>
      </c>
      <c r="M82" s="1" t="s">
        <v>1326</v>
      </c>
      <c r="N82" s="62">
        <v>13.6</v>
      </c>
      <c r="O82" s="62">
        <v>2210</v>
      </c>
    </row>
    <row r="83" spans="2:15" ht="15.75" customHeight="1" x14ac:dyDescent="0.25">
      <c r="B83" s="39" t="s">
        <v>227</v>
      </c>
      <c r="C83" s="77" t="s">
        <v>77</v>
      </c>
      <c r="D83" s="70" t="s">
        <v>228</v>
      </c>
      <c r="E83" s="71">
        <v>60</v>
      </c>
      <c r="F83" s="62">
        <v>2.92</v>
      </c>
      <c r="G83" s="1">
        <f t="shared" si="2"/>
        <v>175.2</v>
      </c>
      <c r="H83" s="62" t="s">
        <v>1241</v>
      </c>
      <c r="I83" s="62" t="s">
        <v>1242</v>
      </c>
      <c r="J83" s="1">
        <v>0</v>
      </c>
      <c r="K83" s="62" t="s">
        <v>1243</v>
      </c>
      <c r="L83" s="62" t="s">
        <v>1244</v>
      </c>
      <c r="M83" s="1" t="s">
        <v>1326</v>
      </c>
      <c r="N83" s="62">
        <v>13.8</v>
      </c>
      <c r="O83" s="62">
        <v>2490</v>
      </c>
    </row>
    <row r="84" spans="2:15" ht="15.75" hidden="1" customHeight="1" x14ac:dyDescent="0.25">
      <c r="B84" s="39" t="s">
        <v>365</v>
      </c>
      <c r="C84" s="77" t="s">
        <v>94</v>
      </c>
      <c r="D84" s="70" t="s">
        <v>366</v>
      </c>
      <c r="E84" s="28">
        <v>30</v>
      </c>
      <c r="F84" s="62">
        <v>2.86</v>
      </c>
      <c r="G84" s="1">
        <f t="shared" si="2"/>
        <v>85.8</v>
      </c>
      <c r="H84" s="62" t="s">
        <v>1243</v>
      </c>
      <c r="I84" s="62" t="s">
        <v>1244</v>
      </c>
      <c r="J84" s="1">
        <v>0</v>
      </c>
      <c r="K84" s="62" t="s">
        <v>1243</v>
      </c>
      <c r="L84" s="62" t="s">
        <v>1244</v>
      </c>
      <c r="M84" s="1" t="s">
        <v>1326</v>
      </c>
      <c r="N84" s="62">
        <v>13.8</v>
      </c>
      <c r="O84" s="62">
        <v>2560</v>
      </c>
    </row>
    <row r="85" spans="2:15" ht="15.75" customHeight="1" x14ac:dyDescent="0.25">
      <c r="B85" s="39" t="s">
        <v>91</v>
      </c>
      <c r="C85" s="77" t="s">
        <v>94</v>
      </c>
      <c r="D85" s="70" t="s">
        <v>92</v>
      </c>
      <c r="E85" s="71">
        <v>200</v>
      </c>
      <c r="F85" s="62">
        <v>2.6</v>
      </c>
      <c r="G85" s="1">
        <f t="shared" si="2"/>
        <v>520</v>
      </c>
      <c r="H85" s="62" t="s">
        <v>1245</v>
      </c>
      <c r="I85" s="62" t="s">
        <v>1246</v>
      </c>
      <c r="J85" s="1">
        <v>0</v>
      </c>
      <c r="K85" s="62" t="s">
        <v>1243</v>
      </c>
      <c r="L85" s="62" t="s">
        <v>1244</v>
      </c>
      <c r="M85" s="1" t="s">
        <v>1326</v>
      </c>
      <c r="N85" s="62">
        <v>13.9</v>
      </c>
      <c r="O85" s="62">
        <v>2265</v>
      </c>
    </row>
    <row r="86" spans="2:15" ht="15.75" customHeight="1" x14ac:dyDescent="0.25">
      <c r="B86" s="39" t="s">
        <v>1093</v>
      </c>
      <c r="C86" s="77" t="s">
        <v>94</v>
      </c>
      <c r="D86" s="39" t="s">
        <v>1094</v>
      </c>
      <c r="E86" s="71">
        <v>30</v>
      </c>
      <c r="F86" s="62">
        <v>2.1</v>
      </c>
      <c r="G86" s="1">
        <f t="shared" si="2"/>
        <v>63</v>
      </c>
      <c r="H86" s="62" t="s">
        <v>1247</v>
      </c>
      <c r="I86" s="62" t="s">
        <v>1248</v>
      </c>
      <c r="J86" s="1">
        <v>100</v>
      </c>
      <c r="K86" s="62" t="s">
        <v>1247</v>
      </c>
      <c r="L86" s="62" t="s">
        <v>1248</v>
      </c>
      <c r="M86" s="1" t="s">
        <v>1326</v>
      </c>
      <c r="N86" s="62">
        <v>14</v>
      </c>
      <c r="O86" s="62">
        <v>1771.2</v>
      </c>
    </row>
    <row r="87" spans="2:15" ht="15.75" customHeight="1" x14ac:dyDescent="0.25">
      <c r="B87" s="39" t="s">
        <v>137</v>
      </c>
      <c r="C87" s="77" t="s">
        <v>105</v>
      </c>
      <c r="D87" s="70" t="s">
        <v>138</v>
      </c>
      <c r="E87" s="71">
        <v>150</v>
      </c>
      <c r="F87" s="62">
        <v>2.8</v>
      </c>
      <c r="G87" s="1">
        <f t="shared" si="2"/>
        <v>420</v>
      </c>
      <c r="H87" s="62" t="s">
        <v>1249</v>
      </c>
      <c r="I87" s="62" t="s">
        <v>1250</v>
      </c>
      <c r="J87" s="1">
        <v>0</v>
      </c>
      <c r="K87" s="62" t="s">
        <v>1251</v>
      </c>
      <c r="L87" s="62" t="s">
        <v>1252</v>
      </c>
      <c r="M87" s="1" t="s">
        <v>1326</v>
      </c>
      <c r="N87" s="62">
        <v>14</v>
      </c>
      <c r="O87" s="62">
        <v>1930</v>
      </c>
    </row>
    <row r="88" spans="2:15" ht="15.75" customHeight="1" x14ac:dyDescent="0.25">
      <c r="B88" s="39" t="s">
        <v>488</v>
      </c>
      <c r="C88" s="77" t="s">
        <v>94</v>
      </c>
      <c r="D88" s="70" t="s">
        <v>489</v>
      </c>
      <c r="E88" s="71">
        <v>30</v>
      </c>
      <c r="F88" s="62">
        <v>2.8</v>
      </c>
      <c r="G88" s="1">
        <f t="shared" si="2"/>
        <v>84</v>
      </c>
      <c r="H88" s="62" t="s">
        <v>1253</v>
      </c>
      <c r="I88" s="62" t="s">
        <v>1254</v>
      </c>
      <c r="J88" s="1">
        <v>241</v>
      </c>
      <c r="K88" s="62" t="s">
        <v>1255</v>
      </c>
      <c r="L88" s="62" t="s">
        <v>1256</v>
      </c>
      <c r="M88" s="1" t="s">
        <v>1326</v>
      </c>
      <c r="N88" s="62">
        <v>14.25</v>
      </c>
      <c r="O88" s="62">
        <v>2205</v>
      </c>
    </row>
    <row r="89" spans="2:15" ht="15.75" hidden="1" customHeight="1" x14ac:dyDescent="0.25">
      <c r="B89" s="39" t="s">
        <v>371</v>
      </c>
      <c r="C89" s="77" t="s">
        <v>94</v>
      </c>
      <c r="D89" s="70" t="s">
        <v>372</v>
      </c>
      <c r="E89" s="28">
        <v>30</v>
      </c>
      <c r="F89" s="62">
        <v>3.85</v>
      </c>
      <c r="G89" s="1">
        <f t="shared" si="2"/>
        <v>115.5</v>
      </c>
      <c r="H89" s="62" t="s">
        <v>1257</v>
      </c>
      <c r="I89" s="62" t="s">
        <v>1258</v>
      </c>
      <c r="J89" s="1">
        <v>0</v>
      </c>
      <c r="K89" s="62" t="s">
        <v>1255</v>
      </c>
      <c r="L89" s="62" t="s">
        <v>1256</v>
      </c>
      <c r="M89" s="1" t="s">
        <v>1326</v>
      </c>
      <c r="N89" s="62">
        <v>14.3</v>
      </c>
      <c r="O89" s="62">
        <v>3050</v>
      </c>
    </row>
    <row r="90" spans="2:15" ht="15.75" customHeight="1" x14ac:dyDescent="0.25">
      <c r="B90" s="39" t="s">
        <v>363</v>
      </c>
      <c r="C90" s="77" t="s">
        <v>94</v>
      </c>
      <c r="D90" s="70" t="s">
        <v>364</v>
      </c>
      <c r="E90" s="71">
        <v>80</v>
      </c>
      <c r="F90" s="62">
        <v>3.21</v>
      </c>
      <c r="G90" s="1">
        <f t="shared" si="2"/>
        <v>256.8</v>
      </c>
      <c r="H90" s="62" t="s">
        <v>1259</v>
      </c>
      <c r="I90" s="62" t="s">
        <v>1260</v>
      </c>
      <c r="J90" s="1">
        <v>10.037000000000001</v>
      </c>
      <c r="K90" s="62" t="s">
        <v>1261</v>
      </c>
      <c r="L90" s="62" t="s">
        <v>1262</v>
      </c>
      <c r="M90" s="1" t="s">
        <v>1326</v>
      </c>
      <c r="N90" s="62">
        <v>14.4</v>
      </c>
      <c r="O90" s="62">
        <v>2490</v>
      </c>
    </row>
    <row r="91" spans="2:15" ht="15.75" hidden="1" customHeight="1" x14ac:dyDescent="0.25">
      <c r="B91" s="39" t="s">
        <v>440</v>
      </c>
      <c r="C91" s="77" t="s">
        <v>94</v>
      </c>
      <c r="D91" s="70" t="s">
        <v>441</v>
      </c>
      <c r="E91" s="28">
        <v>35</v>
      </c>
      <c r="F91" s="62">
        <v>3.15</v>
      </c>
      <c r="G91" s="1">
        <f t="shared" si="2"/>
        <v>110.25</v>
      </c>
      <c r="H91" s="62" t="s">
        <v>1259</v>
      </c>
      <c r="I91" s="62" t="s">
        <v>1260</v>
      </c>
      <c r="J91" s="1">
        <v>10.037000000000001</v>
      </c>
      <c r="K91" s="62" t="s">
        <v>1261</v>
      </c>
      <c r="L91" s="62" t="s">
        <v>1262</v>
      </c>
      <c r="M91" s="1" t="s">
        <v>1326</v>
      </c>
      <c r="N91" s="62">
        <v>14.5</v>
      </c>
      <c r="O91" s="62">
        <v>2250</v>
      </c>
    </row>
    <row r="92" spans="2:15" ht="15.75" hidden="1" customHeight="1" x14ac:dyDescent="0.25">
      <c r="B92" s="39" t="s">
        <v>169</v>
      </c>
      <c r="C92" s="77" t="s">
        <v>94</v>
      </c>
      <c r="D92" s="70" t="s">
        <v>170</v>
      </c>
      <c r="E92" s="28">
        <v>100</v>
      </c>
      <c r="F92" s="62">
        <v>2.74</v>
      </c>
      <c r="G92" s="1">
        <f t="shared" si="2"/>
        <v>274</v>
      </c>
      <c r="H92" s="62" t="s">
        <v>1263</v>
      </c>
      <c r="I92" s="62" t="s">
        <v>1264</v>
      </c>
      <c r="J92" s="1">
        <v>0</v>
      </c>
      <c r="K92" s="62" t="s">
        <v>1265</v>
      </c>
      <c r="L92" s="62" t="s">
        <v>1266</v>
      </c>
      <c r="M92" s="1" t="s">
        <v>1326</v>
      </c>
      <c r="N92" s="62">
        <v>14.7</v>
      </c>
      <c r="O92" s="62">
        <v>2320</v>
      </c>
    </row>
    <row r="93" spans="2:15" ht="15.75" customHeight="1" x14ac:dyDescent="0.25">
      <c r="B93" s="39" t="s">
        <v>153</v>
      </c>
      <c r="C93" s="77" t="s">
        <v>77</v>
      </c>
      <c r="D93" s="70" t="s">
        <v>154</v>
      </c>
      <c r="E93" s="71">
        <v>100</v>
      </c>
      <c r="F93" s="62">
        <v>3.19</v>
      </c>
      <c r="G93" s="1">
        <f t="shared" si="2"/>
        <v>319</v>
      </c>
      <c r="H93" s="62" t="s">
        <v>1267</v>
      </c>
      <c r="I93" s="62" t="s">
        <v>1268</v>
      </c>
      <c r="J93" s="1">
        <v>0</v>
      </c>
      <c r="K93" s="62" t="s">
        <v>1269</v>
      </c>
      <c r="L93" s="62" t="s">
        <v>1270</v>
      </c>
      <c r="M93" s="1" t="s">
        <v>1326</v>
      </c>
      <c r="N93" s="62">
        <v>15</v>
      </c>
      <c r="O93" s="62">
        <v>2280</v>
      </c>
    </row>
    <row r="94" spans="2:15" ht="15.75" customHeight="1" x14ac:dyDescent="0.25">
      <c r="B94" s="39" t="s">
        <v>401</v>
      </c>
      <c r="C94" s="77" t="s">
        <v>94</v>
      </c>
      <c r="D94" s="70" t="s">
        <v>402</v>
      </c>
      <c r="E94" s="71">
        <v>26</v>
      </c>
      <c r="F94" s="62">
        <v>3.9</v>
      </c>
      <c r="G94" s="1">
        <f t="shared" si="2"/>
        <v>101.39999999999999</v>
      </c>
      <c r="H94" s="62" t="s">
        <v>1271</v>
      </c>
      <c r="I94" s="62" t="s">
        <v>1272</v>
      </c>
      <c r="J94" s="1">
        <v>25.686</v>
      </c>
      <c r="K94" s="62" t="s">
        <v>1271</v>
      </c>
      <c r="L94" s="62" t="s">
        <v>1272</v>
      </c>
      <c r="M94" s="1" t="s">
        <v>1326</v>
      </c>
      <c r="N94" s="62">
        <v>15</v>
      </c>
      <c r="O94" s="62">
        <v>2933</v>
      </c>
    </row>
    <row r="95" spans="2:15" ht="15.75" customHeight="1" x14ac:dyDescent="0.25">
      <c r="B95" s="39" t="s">
        <v>458</v>
      </c>
      <c r="C95" s="77" t="s">
        <v>94</v>
      </c>
      <c r="D95" s="70" t="s">
        <v>459</v>
      </c>
      <c r="E95" s="71">
        <v>30</v>
      </c>
      <c r="F95" s="62">
        <v>3.99</v>
      </c>
      <c r="G95" s="1">
        <f t="shared" si="2"/>
        <v>119.7</v>
      </c>
      <c r="H95" s="62" t="s">
        <v>1273</v>
      </c>
      <c r="I95" s="62" t="s">
        <v>1274</v>
      </c>
      <c r="J95" s="1">
        <v>493.03500000000003</v>
      </c>
      <c r="K95" s="62" t="s">
        <v>1273</v>
      </c>
      <c r="L95" s="62" t="s">
        <v>1274</v>
      </c>
      <c r="M95" s="1" t="s">
        <v>1326</v>
      </c>
      <c r="N95" s="62">
        <v>15.5</v>
      </c>
      <c r="O95" s="62">
        <v>2690</v>
      </c>
    </row>
    <row r="96" spans="2:15" ht="15.75" customHeight="1" x14ac:dyDescent="0.25">
      <c r="B96" s="39" t="s">
        <v>1095</v>
      </c>
      <c r="C96" s="77" t="s">
        <v>94</v>
      </c>
      <c r="D96" s="39" t="s">
        <v>1096</v>
      </c>
      <c r="E96" s="71">
        <v>33</v>
      </c>
      <c r="F96" s="62">
        <v>3.4</v>
      </c>
      <c r="G96" s="1">
        <f t="shared" si="2"/>
        <v>112.2</v>
      </c>
      <c r="H96" s="62" t="s">
        <v>1273</v>
      </c>
      <c r="I96" s="62" t="s">
        <v>1274</v>
      </c>
      <c r="J96" s="1">
        <v>493.03500000000003</v>
      </c>
      <c r="K96" s="62" t="s">
        <v>1273</v>
      </c>
      <c r="L96" s="62" t="s">
        <v>1274</v>
      </c>
      <c r="M96" s="1" t="s">
        <v>1326</v>
      </c>
      <c r="N96" s="62">
        <v>15.5</v>
      </c>
      <c r="O96" s="62">
        <v>2322</v>
      </c>
    </row>
    <row r="97" spans="2:15" ht="15.75" hidden="1" customHeight="1" x14ac:dyDescent="0.25">
      <c r="B97" s="39" t="s">
        <v>261</v>
      </c>
      <c r="C97" s="77" t="s">
        <v>94</v>
      </c>
      <c r="D97" s="39" t="s">
        <v>262</v>
      </c>
      <c r="E97" s="28">
        <v>50</v>
      </c>
      <c r="F97" s="62">
        <v>3.4</v>
      </c>
      <c r="G97" s="1">
        <f t="shared" si="2"/>
        <v>170</v>
      </c>
      <c r="H97" s="62" t="s">
        <v>1275</v>
      </c>
      <c r="I97" s="62" t="s">
        <v>1276</v>
      </c>
      <c r="J97" s="1">
        <v>0</v>
      </c>
      <c r="K97" s="62" t="s">
        <v>1277</v>
      </c>
      <c r="L97" s="62" t="s">
        <v>1278</v>
      </c>
      <c r="M97" s="1" t="s">
        <v>1326</v>
      </c>
      <c r="N97" s="62">
        <v>16</v>
      </c>
      <c r="O97" s="62">
        <v>2256</v>
      </c>
    </row>
    <row r="98" spans="2:15" ht="15.75" customHeight="1" x14ac:dyDescent="0.25">
      <c r="B98" s="39" t="s">
        <v>351</v>
      </c>
      <c r="C98" s="77" t="s">
        <v>77</v>
      </c>
      <c r="D98" s="70" t="s">
        <v>352</v>
      </c>
      <c r="E98" s="71">
        <v>60</v>
      </c>
      <c r="F98" s="62">
        <v>4.55</v>
      </c>
      <c r="G98" s="1">
        <f t="shared" si="2"/>
        <v>273</v>
      </c>
      <c r="H98" s="62" t="s">
        <v>1279</v>
      </c>
      <c r="I98" s="62" t="s">
        <v>1280</v>
      </c>
      <c r="J98" s="1">
        <v>0</v>
      </c>
      <c r="K98" s="62" t="s">
        <v>1277</v>
      </c>
      <c r="L98" s="62" t="s">
        <v>1278</v>
      </c>
      <c r="M98" s="1" t="s">
        <v>1326</v>
      </c>
      <c r="N98" s="62">
        <v>16.2</v>
      </c>
      <c r="O98" s="62">
        <v>2855</v>
      </c>
    </row>
    <row r="99" spans="2:15" ht="15.75" customHeight="1" x14ac:dyDescent="0.25">
      <c r="B99" s="39" t="s">
        <v>321</v>
      </c>
      <c r="C99" s="77" t="s">
        <v>77</v>
      </c>
      <c r="D99" s="70" t="s">
        <v>322</v>
      </c>
      <c r="E99" s="71">
        <v>100</v>
      </c>
      <c r="F99" s="62">
        <v>4.8899999999999997</v>
      </c>
      <c r="G99" s="1">
        <f t="shared" si="2"/>
        <v>488.99999999999994</v>
      </c>
      <c r="H99" s="62" t="s">
        <v>1281</v>
      </c>
      <c r="I99" s="62" t="s">
        <v>1282</v>
      </c>
      <c r="J99" s="1">
        <v>0</v>
      </c>
      <c r="K99" s="62" t="s">
        <v>1281</v>
      </c>
      <c r="L99" s="62" t="s">
        <v>1282</v>
      </c>
      <c r="M99" s="1" t="s">
        <v>1326</v>
      </c>
      <c r="N99" s="62">
        <v>16.8</v>
      </c>
      <c r="O99" s="62">
        <v>2855</v>
      </c>
    </row>
    <row r="100" spans="2:15" ht="15.75" customHeight="1" x14ac:dyDescent="0.25">
      <c r="B100" s="39" t="s">
        <v>251</v>
      </c>
      <c r="C100" s="77" t="s">
        <v>112</v>
      </c>
      <c r="D100" s="70" t="s">
        <v>252</v>
      </c>
      <c r="E100" s="71">
        <v>12</v>
      </c>
      <c r="F100" s="62">
        <v>3.86</v>
      </c>
      <c r="G100" s="1">
        <f t="shared" si="2"/>
        <v>46.32</v>
      </c>
      <c r="H100" s="62" t="s">
        <v>1283</v>
      </c>
      <c r="I100" s="62" t="s">
        <v>1284</v>
      </c>
      <c r="J100" s="1">
        <v>0</v>
      </c>
      <c r="K100" s="62" t="s">
        <v>1285</v>
      </c>
      <c r="L100" s="62" t="s">
        <v>1286</v>
      </c>
      <c r="M100" s="1" t="s">
        <v>1326</v>
      </c>
      <c r="N100" s="62">
        <v>17</v>
      </c>
      <c r="O100" s="62">
        <v>2120</v>
      </c>
    </row>
    <row r="101" spans="2:15" ht="15.75" customHeight="1" x14ac:dyDescent="0.25">
      <c r="B101" s="39" t="s">
        <v>291</v>
      </c>
      <c r="C101" s="77" t="s">
        <v>94</v>
      </c>
      <c r="D101" s="70" t="s">
        <v>292</v>
      </c>
      <c r="E101" s="71">
        <v>90</v>
      </c>
      <c r="F101" s="62">
        <v>1.8</v>
      </c>
      <c r="G101" s="1">
        <f t="shared" si="2"/>
        <v>162</v>
      </c>
      <c r="H101" s="62" t="s">
        <v>1287</v>
      </c>
      <c r="I101" s="62" t="s">
        <v>1288</v>
      </c>
      <c r="J101" s="1">
        <v>0</v>
      </c>
      <c r="K101" s="62" t="s">
        <v>1287</v>
      </c>
      <c r="L101" s="62" t="s">
        <v>1288</v>
      </c>
      <c r="M101" s="1" t="s">
        <v>1326</v>
      </c>
      <c r="N101" s="62">
        <v>9.65</v>
      </c>
      <c r="O101" s="62">
        <v>2700</v>
      </c>
    </row>
    <row r="102" spans="2:15" ht="15.75" hidden="1" customHeight="1" x14ac:dyDescent="0.25">
      <c r="B102" s="39" t="s">
        <v>444</v>
      </c>
      <c r="C102" s="77" t="s">
        <v>94</v>
      </c>
      <c r="D102" s="70" t="s">
        <v>445</v>
      </c>
      <c r="E102" s="28">
        <v>30</v>
      </c>
      <c r="F102" s="62">
        <v>1.24</v>
      </c>
      <c r="G102" s="1">
        <f t="shared" si="2"/>
        <v>37.200000000000003</v>
      </c>
      <c r="H102" s="62" t="s">
        <v>1289</v>
      </c>
      <c r="I102" s="62" t="s">
        <v>1290</v>
      </c>
      <c r="J102" s="1">
        <v>0</v>
      </c>
      <c r="K102" s="62" t="s">
        <v>1139</v>
      </c>
      <c r="L102" s="62" t="s">
        <v>1140</v>
      </c>
      <c r="M102" s="1" t="s">
        <v>1326</v>
      </c>
      <c r="N102" s="62">
        <v>9.6999999999999993</v>
      </c>
      <c r="O102" s="62">
        <v>2180</v>
      </c>
    </row>
    <row r="103" spans="2:15" ht="15.75" hidden="1" customHeight="1" x14ac:dyDescent="0.25">
      <c r="B103" s="39" t="s">
        <v>285</v>
      </c>
      <c r="C103" s="77" t="s">
        <v>77</v>
      </c>
      <c r="D103" s="70" t="s">
        <v>286</v>
      </c>
      <c r="E103" s="28">
        <v>60</v>
      </c>
      <c r="F103" s="62">
        <v>1.6</v>
      </c>
      <c r="G103" s="1">
        <f t="shared" si="2"/>
        <v>96</v>
      </c>
      <c r="H103" s="62" t="s">
        <v>1291</v>
      </c>
      <c r="I103" s="62" t="s">
        <v>1292</v>
      </c>
      <c r="J103" s="1">
        <v>0</v>
      </c>
      <c r="K103" s="62" t="s">
        <v>1139</v>
      </c>
      <c r="L103" s="62" t="s">
        <v>1140</v>
      </c>
      <c r="M103" s="1" t="s">
        <v>1326</v>
      </c>
      <c r="N103" s="62">
        <v>9.6999999999999993</v>
      </c>
      <c r="O103" s="62">
        <v>2380</v>
      </c>
    </row>
    <row r="104" spans="2:15" ht="15.75" customHeight="1" x14ac:dyDescent="0.25">
      <c r="B104" s="39" t="s">
        <v>325</v>
      </c>
      <c r="C104" s="77" t="s">
        <v>94</v>
      </c>
      <c r="D104" s="70" t="s">
        <v>326</v>
      </c>
      <c r="E104" s="71">
        <v>90</v>
      </c>
      <c r="F104" s="62">
        <v>1.6</v>
      </c>
      <c r="G104" s="1">
        <f t="shared" si="2"/>
        <v>144</v>
      </c>
      <c r="H104" s="62" t="s">
        <v>1291</v>
      </c>
      <c r="I104" s="62" t="s">
        <v>1292</v>
      </c>
      <c r="J104" s="1">
        <v>0</v>
      </c>
      <c r="K104" s="62" t="s">
        <v>1139</v>
      </c>
      <c r="L104" s="62" t="s">
        <v>1140</v>
      </c>
      <c r="M104" s="1" t="s">
        <v>1326</v>
      </c>
      <c r="N104" s="62">
        <v>9.6999999999999993</v>
      </c>
      <c r="O104" s="62">
        <v>2380</v>
      </c>
    </row>
    <row r="105" spans="2:15" ht="15.75" customHeight="1" x14ac:dyDescent="0.25">
      <c r="B105" s="39" t="s">
        <v>333</v>
      </c>
      <c r="C105" s="77" t="s">
        <v>77</v>
      </c>
      <c r="D105" s="70" t="s">
        <v>334</v>
      </c>
      <c r="E105" s="71">
        <v>30</v>
      </c>
      <c r="F105" s="62">
        <v>1.1200000000000001</v>
      </c>
      <c r="G105" s="1">
        <f t="shared" si="2"/>
        <v>33.6</v>
      </c>
      <c r="H105" s="62" t="s">
        <v>1139</v>
      </c>
      <c r="I105" s="62" t="s">
        <v>1140</v>
      </c>
      <c r="J105" s="1">
        <v>0.61</v>
      </c>
      <c r="K105" s="62" t="s">
        <v>1139</v>
      </c>
      <c r="L105" s="62" t="s">
        <v>1140</v>
      </c>
      <c r="M105" s="1" t="s">
        <v>1326</v>
      </c>
      <c r="N105" s="62">
        <v>9.6999999999999993</v>
      </c>
      <c r="O105" s="62">
        <v>1865</v>
      </c>
    </row>
    <row r="106" spans="2:15" ht="15.75" hidden="1" customHeight="1" x14ac:dyDescent="0.25">
      <c r="B106" s="79" t="s">
        <v>83</v>
      </c>
      <c r="C106" s="80" t="s">
        <v>60</v>
      </c>
      <c r="D106" s="81" t="s">
        <v>84</v>
      </c>
      <c r="E106" s="82">
        <v>510</v>
      </c>
      <c r="F106" s="83">
        <v>1.8</v>
      </c>
      <c r="G106" s="84">
        <f t="shared" si="2"/>
        <v>918</v>
      </c>
      <c r="H106" s="83" t="s">
        <v>1293</v>
      </c>
      <c r="I106" s="83" t="s">
        <v>1294</v>
      </c>
      <c r="J106" s="84">
        <v>0</v>
      </c>
      <c r="K106" s="83"/>
      <c r="L106" s="83"/>
      <c r="M106" s="84" t="s">
        <v>1326</v>
      </c>
      <c r="N106" s="83">
        <v>11.4</v>
      </c>
      <c r="O106" s="83">
        <v>2200</v>
      </c>
    </row>
    <row r="107" spans="2:15" ht="15.75" hidden="1" customHeight="1" x14ac:dyDescent="0.25">
      <c r="B107" s="79" t="s">
        <v>123</v>
      </c>
      <c r="C107" s="80" t="s">
        <v>105</v>
      </c>
      <c r="D107" s="81" t="s">
        <v>124</v>
      </c>
      <c r="E107" s="82">
        <v>180</v>
      </c>
      <c r="F107" s="83">
        <v>2.5</v>
      </c>
      <c r="G107" s="84">
        <f t="shared" si="2"/>
        <v>450</v>
      </c>
      <c r="H107" s="83" t="s">
        <v>1293</v>
      </c>
      <c r="I107" s="83" t="s">
        <v>1294</v>
      </c>
      <c r="J107" s="84">
        <v>0</v>
      </c>
      <c r="K107" s="83"/>
      <c r="L107" s="83"/>
      <c r="M107" s="84" t="s">
        <v>1326</v>
      </c>
      <c r="N107" s="83">
        <v>11.4</v>
      </c>
      <c r="O107" s="83">
        <v>2200</v>
      </c>
    </row>
    <row r="108" spans="2:15" ht="15.75" hidden="1" customHeight="1" x14ac:dyDescent="0.25">
      <c r="B108" s="80" t="s">
        <v>403</v>
      </c>
      <c r="C108" s="80" t="s">
        <v>94</v>
      </c>
      <c r="D108" s="81" t="s">
        <v>404</v>
      </c>
      <c r="E108" s="82">
        <v>30</v>
      </c>
      <c r="F108" s="83">
        <v>2.14</v>
      </c>
      <c r="G108" s="84">
        <f t="shared" si="2"/>
        <v>64.2</v>
      </c>
      <c r="H108" s="83" t="s">
        <v>1295</v>
      </c>
      <c r="I108" s="83" t="s">
        <v>1296</v>
      </c>
      <c r="J108" s="84">
        <v>0</v>
      </c>
      <c r="K108" s="83"/>
      <c r="L108" s="83"/>
      <c r="M108" s="84" t="s">
        <v>1326</v>
      </c>
      <c r="N108" s="83">
        <v>11.4</v>
      </c>
      <c r="O108" s="83">
        <v>2650</v>
      </c>
    </row>
    <row r="109" spans="2:15" ht="15.75" hidden="1" customHeight="1" x14ac:dyDescent="0.25">
      <c r="B109" s="79" t="s">
        <v>183</v>
      </c>
      <c r="C109" s="80" t="s">
        <v>105</v>
      </c>
      <c r="D109" s="81" t="s">
        <v>184</v>
      </c>
      <c r="E109" s="82">
        <v>90</v>
      </c>
      <c r="F109" s="83">
        <v>1.84</v>
      </c>
      <c r="G109" s="84">
        <f t="shared" si="2"/>
        <v>165.6</v>
      </c>
      <c r="H109" s="83" t="s">
        <v>1297</v>
      </c>
      <c r="I109" s="83" t="s">
        <v>1298</v>
      </c>
      <c r="J109" s="84">
        <v>0</v>
      </c>
      <c r="K109" s="83"/>
      <c r="L109" s="83"/>
      <c r="M109" s="84" t="s">
        <v>1326</v>
      </c>
      <c r="N109" s="83">
        <v>11.5</v>
      </c>
      <c r="O109" s="83">
        <v>2260</v>
      </c>
    </row>
    <row r="110" spans="2:15" ht="15.75" hidden="1" customHeight="1" x14ac:dyDescent="0.25">
      <c r="B110" s="79" t="s">
        <v>275</v>
      </c>
      <c r="C110" s="80" t="s">
        <v>77</v>
      </c>
      <c r="D110" s="81" t="s">
        <v>276</v>
      </c>
      <c r="E110" s="82">
        <v>80</v>
      </c>
      <c r="F110" s="83">
        <v>2.0299999999999998</v>
      </c>
      <c r="G110" s="84">
        <f t="shared" si="2"/>
        <v>162.39999999999998</v>
      </c>
      <c r="H110" s="83" t="s">
        <v>1297</v>
      </c>
      <c r="I110" s="83" t="s">
        <v>1298</v>
      </c>
      <c r="J110" s="84">
        <v>0</v>
      </c>
      <c r="K110" s="83"/>
      <c r="L110" s="83"/>
      <c r="M110" s="84" t="s">
        <v>1326</v>
      </c>
      <c r="N110" s="83">
        <v>11.5</v>
      </c>
      <c r="O110" s="83">
        <v>2260</v>
      </c>
    </row>
    <row r="111" spans="2:15" ht="15.75" hidden="1" customHeight="1" x14ac:dyDescent="0.25">
      <c r="B111" s="80" t="s">
        <v>436</v>
      </c>
      <c r="C111" s="80" t="s">
        <v>94</v>
      </c>
      <c r="D111" s="81" t="s">
        <v>437</v>
      </c>
      <c r="E111" s="82">
        <v>30</v>
      </c>
      <c r="F111" s="83">
        <v>1.99</v>
      </c>
      <c r="G111" s="84">
        <f t="shared" si="2"/>
        <v>59.7</v>
      </c>
      <c r="H111" s="83" t="s">
        <v>1299</v>
      </c>
      <c r="I111" s="83" t="s">
        <v>1300</v>
      </c>
      <c r="J111" s="84">
        <v>0</v>
      </c>
      <c r="K111" s="83"/>
      <c r="L111" s="83"/>
      <c r="M111" s="84" t="s">
        <v>1326</v>
      </c>
      <c r="N111" s="83">
        <v>11.5</v>
      </c>
      <c r="O111" s="83">
        <v>2300</v>
      </c>
    </row>
    <row r="112" spans="2:15" ht="15.75" hidden="1" customHeight="1" x14ac:dyDescent="0.25">
      <c r="B112" s="79" t="s">
        <v>389</v>
      </c>
      <c r="C112" s="80" t="s">
        <v>94</v>
      </c>
      <c r="D112" s="81" t="s">
        <v>390</v>
      </c>
      <c r="E112" s="82">
        <v>50</v>
      </c>
      <c r="F112" s="83">
        <v>1.84</v>
      </c>
      <c r="G112" s="84">
        <f t="shared" si="2"/>
        <v>92</v>
      </c>
      <c r="H112" s="83" t="s">
        <v>1301</v>
      </c>
      <c r="I112" s="83" t="s">
        <v>1302</v>
      </c>
      <c r="J112" s="84">
        <v>0</v>
      </c>
      <c r="K112" s="83"/>
      <c r="L112" s="83"/>
      <c r="M112" s="84" t="s">
        <v>1326</v>
      </c>
      <c r="N112" s="83">
        <v>11.5</v>
      </c>
      <c r="O112" s="83">
        <v>2320</v>
      </c>
    </row>
    <row r="113" spans="2:15" ht="15.75" hidden="1" customHeight="1" x14ac:dyDescent="0.25">
      <c r="B113" s="79" t="s">
        <v>355</v>
      </c>
      <c r="C113" s="80" t="s">
        <v>77</v>
      </c>
      <c r="D113" s="81" t="s">
        <v>356</v>
      </c>
      <c r="E113" s="82">
        <v>250</v>
      </c>
      <c r="F113" s="83">
        <v>1.95</v>
      </c>
      <c r="G113" s="84">
        <f t="shared" si="2"/>
        <v>487.5</v>
      </c>
      <c r="H113" s="83" t="s">
        <v>1303</v>
      </c>
      <c r="I113" s="83" t="s">
        <v>1304</v>
      </c>
      <c r="J113" s="84">
        <v>0</v>
      </c>
      <c r="K113" s="83"/>
      <c r="L113" s="83"/>
      <c r="M113" s="84" t="s">
        <v>1326</v>
      </c>
      <c r="N113" s="83">
        <v>11.5</v>
      </c>
      <c r="O113" s="83">
        <v>2400</v>
      </c>
    </row>
    <row r="114" spans="2:15" ht="15.75" hidden="1" customHeight="1" x14ac:dyDescent="0.25">
      <c r="B114" s="79" t="s">
        <v>159</v>
      </c>
      <c r="C114" s="80" t="s">
        <v>112</v>
      </c>
      <c r="D114" s="81" t="s">
        <v>160</v>
      </c>
      <c r="E114" s="82">
        <v>300</v>
      </c>
      <c r="F114" s="83">
        <v>1.96</v>
      </c>
      <c r="G114" s="84">
        <f t="shared" si="2"/>
        <v>588</v>
      </c>
      <c r="H114" s="83" t="s">
        <v>1305</v>
      </c>
      <c r="I114" s="83" t="s">
        <v>1306</v>
      </c>
      <c r="J114" s="84">
        <v>0</v>
      </c>
      <c r="K114" s="83"/>
      <c r="L114" s="83"/>
      <c r="M114" s="84" t="s">
        <v>1326</v>
      </c>
      <c r="N114" s="83">
        <v>11.5</v>
      </c>
      <c r="O114" s="83">
        <v>2437</v>
      </c>
    </row>
    <row r="115" spans="2:15" ht="15.75" hidden="1" customHeight="1" x14ac:dyDescent="0.25">
      <c r="B115" s="79" t="s">
        <v>103</v>
      </c>
      <c r="C115" s="80" t="s">
        <v>105</v>
      </c>
      <c r="D115" s="81" t="s">
        <v>104</v>
      </c>
      <c r="E115" s="82">
        <v>180</v>
      </c>
      <c r="F115" s="83">
        <v>2.06</v>
      </c>
      <c r="G115" s="84">
        <f t="shared" si="2"/>
        <v>370.8</v>
      </c>
      <c r="H115" s="83" t="s">
        <v>1307</v>
      </c>
      <c r="I115" s="83" t="s">
        <v>1308</v>
      </c>
      <c r="J115" s="84">
        <v>0</v>
      </c>
      <c r="K115" s="83"/>
      <c r="L115" s="83"/>
      <c r="M115" s="84" t="s">
        <v>1326</v>
      </c>
      <c r="N115" s="83">
        <v>11.5</v>
      </c>
      <c r="O115" s="83">
        <v>2530</v>
      </c>
    </row>
    <row r="116" spans="2:15" ht="15.75" hidden="1" customHeight="1" x14ac:dyDescent="0.25">
      <c r="B116" s="79" t="s">
        <v>255</v>
      </c>
      <c r="C116" s="80" t="s">
        <v>77</v>
      </c>
      <c r="D116" s="81" t="s">
        <v>256</v>
      </c>
      <c r="E116" s="82">
        <v>250</v>
      </c>
      <c r="F116" s="83">
        <v>2.17</v>
      </c>
      <c r="G116" s="84">
        <f t="shared" si="2"/>
        <v>542.5</v>
      </c>
      <c r="H116" s="83" t="s">
        <v>1309</v>
      </c>
      <c r="I116" s="83" t="s">
        <v>1310</v>
      </c>
      <c r="J116" s="84">
        <v>0.751</v>
      </c>
      <c r="K116" s="83"/>
      <c r="L116" s="83"/>
      <c r="M116" s="84" t="s">
        <v>1326</v>
      </c>
      <c r="N116" s="83">
        <v>11.5</v>
      </c>
      <c r="O116" s="83">
        <v>2610</v>
      </c>
    </row>
    <row r="117" spans="2:15" ht="15.75" hidden="1" customHeight="1" x14ac:dyDescent="0.25">
      <c r="B117" s="79" t="s">
        <v>883</v>
      </c>
      <c r="C117" s="80" t="s">
        <v>112</v>
      </c>
      <c r="D117" s="81" t="s">
        <v>884</v>
      </c>
      <c r="E117" s="82">
        <v>30</v>
      </c>
      <c r="F117" s="83">
        <v>1.82</v>
      </c>
      <c r="G117" s="84">
        <f t="shared" si="2"/>
        <v>54.6</v>
      </c>
      <c r="H117" s="83" t="s">
        <v>1311</v>
      </c>
      <c r="I117" s="83" t="s">
        <v>1312</v>
      </c>
      <c r="J117" s="84">
        <v>0</v>
      </c>
      <c r="K117" s="83"/>
      <c r="L117" s="83"/>
      <c r="M117" s="84" t="s">
        <v>1326</v>
      </c>
      <c r="N117" s="83">
        <v>11.6</v>
      </c>
      <c r="O117" s="83">
        <v>2220</v>
      </c>
    </row>
    <row r="118" spans="2:15" ht="15.75" hidden="1" customHeight="1" x14ac:dyDescent="0.25">
      <c r="B118" s="79" t="s">
        <v>115</v>
      </c>
      <c r="C118" s="80" t="s">
        <v>63</v>
      </c>
      <c r="D118" s="81" t="s">
        <v>116</v>
      </c>
      <c r="E118" s="82">
        <v>270</v>
      </c>
      <c r="F118" s="83">
        <v>2.0099999999999998</v>
      </c>
      <c r="G118" s="84">
        <f t="shared" si="2"/>
        <v>542.69999999999993</v>
      </c>
      <c r="H118" s="83" t="s">
        <v>1305</v>
      </c>
      <c r="I118" s="83" t="s">
        <v>1306</v>
      </c>
      <c r="J118" s="84">
        <v>0</v>
      </c>
      <c r="K118" s="83"/>
      <c r="L118" s="83"/>
      <c r="M118" s="84" t="s">
        <v>1326</v>
      </c>
      <c r="N118" s="83">
        <v>11.6</v>
      </c>
      <c r="O118" s="83">
        <v>2420</v>
      </c>
    </row>
    <row r="119" spans="2:15" ht="15.75" hidden="1" customHeight="1" x14ac:dyDescent="0.25">
      <c r="B119" s="79" t="s">
        <v>239</v>
      </c>
      <c r="C119" s="80" t="s">
        <v>112</v>
      </c>
      <c r="D119" s="81" t="s">
        <v>240</v>
      </c>
      <c r="E119" s="82">
        <v>70</v>
      </c>
      <c r="F119" s="83">
        <v>2.2799999999999998</v>
      </c>
      <c r="G119" s="84">
        <f t="shared" si="2"/>
        <v>159.6</v>
      </c>
      <c r="H119" s="83" t="s">
        <v>1305</v>
      </c>
      <c r="I119" s="83" t="s">
        <v>1306</v>
      </c>
      <c r="J119" s="84">
        <v>0</v>
      </c>
      <c r="K119" s="83"/>
      <c r="L119" s="83"/>
      <c r="M119" s="84" t="s">
        <v>1326</v>
      </c>
      <c r="N119" s="83">
        <v>11.6</v>
      </c>
      <c r="O119" s="83">
        <v>2440</v>
      </c>
    </row>
    <row r="120" spans="2:15" ht="15.75" hidden="1" customHeight="1" x14ac:dyDescent="0.25">
      <c r="B120" s="80" t="s">
        <v>387</v>
      </c>
      <c r="C120" s="80" t="s">
        <v>77</v>
      </c>
      <c r="D120" s="81" t="s">
        <v>388</v>
      </c>
      <c r="E120" s="82">
        <v>30</v>
      </c>
      <c r="F120" s="83">
        <v>2.56</v>
      </c>
      <c r="G120" s="84">
        <f t="shared" si="2"/>
        <v>76.8</v>
      </c>
      <c r="H120" s="83" t="s">
        <v>1313</v>
      </c>
      <c r="I120" s="83" t="s">
        <v>1314</v>
      </c>
      <c r="J120" s="84">
        <v>11.885</v>
      </c>
      <c r="K120" s="83"/>
      <c r="L120" s="83"/>
      <c r="M120" s="84" t="s">
        <v>1326</v>
      </c>
      <c r="N120" s="83">
        <v>11.7</v>
      </c>
      <c r="O120" s="83">
        <v>2677</v>
      </c>
    </row>
    <row r="121" spans="2:15" ht="15.75" hidden="1" customHeight="1" x14ac:dyDescent="0.25">
      <c r="G121" s="1"/>
      <c r="J121" s="1"/>
      <c r="M121" s="1"/>
    </row>
    <row r="122" spans="2:15" ht="15.75" hidden="1" customHeight="1" x14ac:dyDescent="0.25">
      <c r="G122" s="1"/>
      <c r="J122" s="1"/>
      <c r="M122" s="1"/>
    </row>
    <row r="123" spans="2:15" ht="15.75" hidden="1" customHeight="1" x14ac:dyDescent="0.25">
      <c r="G123" s="1"/>
      <c r="J123" s="1"/>
      <c r="M123" s="1"/>
    </row>
    <row r="124" spans="2:15" ht="15.75" hidden="1" customHeight="1" x14ac:dyDescent="0.25">
      <c r="G124" s="1"/>
      <c r="J124" s="1"/>
      <c r="M124" s="1"/>
    </row>
    <row r="125" spans="2:15" ht="15.75" hidden="1" customHeight="1" x14ac:dyDescent="0.25">
      <c r="G125" s="1"/>
      <c r="J125" s="1"/>
      <c r="M125" s="1"/>
    </row>
    <row r="126" spans="2:15" ht="15.75" hidden="1" customHeight="1" x14ac:dyDescent="0.25">
      <c r="G126" s="1"/>
      <c r="J126" s="1"/>
      <c r="M126" s="1"/>
    </row>
    <row r="127" spans="2:15" ht="15.75" hidden="1" customHeight="1" x14ac:dyDescent="0.25">
      <c r="G127" s="1"/>
      <c r="J127" s="1"/>
      <c r="M127" s="1"/>
    </row>
    <row r="128" spans="2:15" ht="15.75" hidden="1" customHeight="1" x14ac:dyDescent="0.25">
      <c r="G128" s="1"/>
      <c r="J128" s="1"/>
      <c r="M128" s="1"/>
    </row>
    <row r="129" spans="7:13" ht="15.75" customHeight="1" x14ac:dyDescent="0.25">
      <c r="G129" s="1"/>
      <c r="J129" s="1"/>
      <c r="M129" s="1"/>
    </row>
    <row r="130" spans="7:13" ht="15.75" customHeight="1" x14ac:dyDescent="0.25">
      <c r="G130" s="1"/>
      <c r="J130" s="1"/>
      <c r="M130" s="1"/>
    </row>
    <row r="131" spans="7:13" ht="15.75" customHeight="1" x14ac:dyDescent="0.25">
      <c r="G131" s="1"/>
      <c r="J131" s="1"/>
      <c r="M131" s="1"/>
    </row>
    <row r="132" spans="7:13" ht="15.75" customHeight="1" x14ac:dyDescent="0.25">
      <c r="G132" s="1"/>
      <c r="J132" s="1"/>
      <c r="M132" s="1"/>
    </row>
    <row r="133" spans="7:13" ht="15.75" customHeight="1" x14ac:dyDescent="0.25">
      <c r="G133" s="1"/>
      <c r="J133" s="1"/>
      <c r="M133" s="1"/>
    </row>
    <row r="134" spans="7:13" ht="15.75" customHeight="1" x14ac:dyDescent="0.25">
      <c r="G134" s="1"/>
      <c r="J134" s="1"/>
      <c r="M134" s="1"/>
    </row>
    <row r="135" spans="7:13" ht="15.75" customHeight="1" x14ac:dyDescent="0.25">
      <c r="G135" s="1"/>
      <c r="J135" s="1"/>
      <c r="M135" s="1"/>
    </row>
    <row r="136" spans="7:13" ht="15.75" customHeight="1" x14ac:dyDescent="0.25">
      <c r="G136" s="1"/>
      <c r="J136" s="1"/>
      <c r="M136" s="1"/>
    </row>
    <row r="137" spans="7:13" ht="15.75" customHeight="1" x14ac:dyDescent="0.25">
      <c r="G137" s="1"/>
      <c r="J137" s="1"/>
      <c r="M137" s="1"/>
    </row>
    <row r="138" spans="7:13" ht="15.75" customHeight="1" x14ac:dyDescent="0.25">
      <c r="G138" s="1"/>
      <c r="J138" s="1"/>
      <c r="M138" s="1"/>
    </row>
    <row r="139" spans="7:13" ht="15.75" customHeight="1" x14ac:dyDescent="0.25">
      <c r="G139" s="1"/>
      <c r="J139" s="1"/>
      <c r="M139" s="1"/>
    </row>
    <row r="140" spans="7:13" ht="15.75" customHeight="1" x14ac:dyDescent="0.25">
      <c r="G140" s="1"/>
      <c r="J140" s="1"/>
      <c r="M140" s="1"/>
    </row>
    <row r="141" spans="7:13" ht="15.75" customHeight="1" x14ac:dyDescent="0.25">
      <c r="G141" s="1"/>
      <c r="J141" s="1"/>
      <c r="M141" s="1"/>
    </row>
    <row r="142" spans="7:13" ht="15.75" customHeight="1" x14ac:dyDescent="0.25">
      <c r="G142" s="1"/>
      <c r="J142" s="1"/>
      <c r="M142" s="1"/>
    </row>
    <row r="143" spans="7:13" ht="15.75" customHeight="1" x14ac:dyDescent="0.25">
      <c r="G143" s="1"/>
      <c r="J143" s="1"/>
      <c r="M143" s="1"/>
    </row>
    <row r="144" spans="7:13" ht="15.75" customHeight="1" x14ac:dyDescent="0.25">
      <c r="G144" s="1"/>
      <c r="J144" s="1"/>
      <c r="M144" s="1"/>
    </row>
    <row r="145" spans="7:13" ht="15.75" customHeight="1" x14ac:dyDescent="0.25">
      <c r="G145" s="1"/>
      <c r="J145" s="1"/>
      <c r="M145" s="1"/>
    </row>
    <row r="146" spans="7:13" ht="15.75" customHeight="1" x14ac:dyDescent="0.25">
      <c r="G146" s="1"/>
      <c r="J146" s="1"/>
      <c r="M146" s="1"/>
    </row>
    <row r="147" spans="7:13" ht="15.75" customHeight="1" x14ac:dyDescent="0.25">
      <c r="G147" s="1"/>
      <c r="J147" s="1"/>
      <c r="M147" s="1"/>
    </row>
    <row r="148" spans="7:13" ht="15.75" customHeight="1" x14ac:dyDescent="0.25">
      <c r="G148" s="1"/>
      <c r="J148" s="1"/>
      <c r="M148" s="1"/>
    </row>
    <row r="149" spans="7:13" ht="15.75" customHeight="1" x14ac:dyDescent="0.25">
      <c r="G149" s="1"/>
      <c r="J149" s="1"/>
      <c r="M149" s="1"/>
    </row>
    <row r="150" spans="7:13" ht="15.75" customHeight="1" x14ac:dyDescent="0.25">
      <c r="G150" s="1"/>
      <c r="J150" s="1"/>
      <c r="M150" s="1"/>
    </row>
    <row r="151" spans="7:13" ht="15.75" customHeight="1" x14ac:dyDescent="0.25">
      <c r="G151" s="1"/>
      <c r="J151" s="1"/>
      <c r="M151" s="1"/>
    </row>
    <row r="152" spans="7:13" ht="15.75" customHeight="1" x14ac:dyDescent="0.25">
      <c r="G152" s="1"/>
      <c r="J152" s="1"/>
      <c r="M152" s="1"/>
    </row>
    <row r="153" spans="7:13" ht="15.75" customHeight="1" x14ac:dyDescent="0.25">
      <c r="G153" s="1"/>
      <c r="J153" s="1"/>
      <c r="M153" s="1"/>
    </row>
    <row r="154" spans="7:13" ht="15.75" customHeight="1" x14ac:dyDescent="0.25">
      <c r="G154" s="1"/>
      <c r="J154" s="1"/>
      <c r="M154" s="1"/>
    </row>
    <row r="155" spans="7:13" ht="15.75" customHeight="1" x14ac:dyDescent="0.25">
      <c r="G155" s="1"/>
      <c r="J155" s="1"/>
      <c r="M155" s="1"/>
    </row>
    <row r="156" spans="7:13" ht="15.75" customHeight="1" x14ac:dyDescent="0.25">
      <c r="G156" s="1"/>
      <c r="J156" s="1"/>
      <c r="M156" s="1"/>
    </row>
    <row r="157" spans="7:13" ht="15.75" customHeight="1" x14ac:dyDescent="0.25">
      <c r="G157" s="1"/>
      <c r="J157" s="1"/>
      <c r="M157" s="1"/>
    </row>
    <row r="158" spans="7:13" ht="15.75" customHeight="1" x14ac:dyDescent="0.25">
      <c r="G158" s="1"/>
      <c r="J158" s="1"/>
      <c r="M158" s="1"/>
    </row>
    <row r="159" spans="7:13" ht="15.75" customHeight="1" x14ac:dyDescent="0.25">
      <c r="G159" s="1"/>
      <c r="J159" s="1"/>
      <c r="M159" s="1"/>
    </row>
    <row r="160" spans="7:13" ht="15.75" customHeight="1" x14ac:dyDescent="0.25">
      <c r="G160" s="1"/>
      <c r="J160" s="1"/>
      <c r="M160" s="1"/>
    </row>
    <row r="161" spans="7:13" ht="15.75" customHeight="1" x14ac:dyDescent="0.25">
      <c r="G161" s="1"/>
      <c r="J161" s="1"/>
      <c r="M161" s="1"/>
    </row>
    <row r="162" spans="7:13" ht="15.75" customHeight="1" x14ac:dyDescent="0.25">
      <c r="G162" s="1"/>
      <c r="J162" s="1"/>
      <c r="M162" s="1"/>
    </row>
    <row r="163" spans="7:13" ht="15.75" customHeight="1" x14ac:dyDescent="0.25">
      <c r="G163" s="1"/>
      <c r="J163" s="1"/>
      <c r="M163" s="1"/>
    </row>
    <row r="164" spans="7:13" ht="15.75" customHeight="1" x14ac:dyDescent="0.25">
      <c r="G164" s="1"/>
      <c r="J164" s="1"/>
      <c r="M164" s="1"/>
    </row>
    <row r="165" spans="7:13" ht="15.75" customHeight="1" x14ac:dyDescent="0.25">
      <c r="G165" s="1"/>
      <c r="J165" s="1"/>
      <c r="M165" s="1"/>
    </row>
    <row r="166" spans="7:13" ht="15.75" customHeight="1" x14ac:dyDescent="0.25">
      <c r="G166" s="1"/>
      <c r="J166" s="1"/>
      <c r="M166" s="1"/>
    </row>
    <row r="167" spans="7:13" ht="15.75" customHeight="1" x14ac:dyDescent="0.25">
      <c r="G167" s="1"/>
      <c r="J167" s="1"/>
      <c r="M167" s="1"/>
    </row>
    <row r="168" spans="7:13" ht="15.75" customHeight="1" x14ac:dyDescent="0.25">
      <c r="G168" s="1"/>
      <c r="J168" s="1"/>
      <c r="M168" s="1"/>
    </row>
    <row r="169" spans="7:13" ht="15.75" customHeight="1" x14ac:dyDescent="0.25">
      <c r="G169" s="1"/>
      <c r="J169" s="1"/>
      <c r="M169" s="1"/>
    </row>
    <row r="170" spans="7:13" ht="15.75" customHeight="1" x14ac:dyDescent="0.25">
      <c r="G170" s="1"/>
      <c r="J170" s="1"/>
      <c r="M170" s="1"/>
    </row>
    <row r="171" spans="7:13" ht="15.75" customHeight="1" x14ac:dyDescent="0.25">
      <c r="G171" s="1"/>
      <c r="J171" s="1"/>
      <c r="M171" s="1"/>
    </row>
    <row r="172" spans="7:13" ht="15.75" customHeight="1" x14ac:dyDescent="0.25">
      <c r="G172" s="1"/>
      <c r="J172" s="1"/>
      <c r="M172" s="1"/>
    </row>
    <row r="173" spans="7:13" ht="15.75" customHeight="1" x14ac:dyDescent="0.25">
      <c r="G173" s="1"/>
      <c r="J173" s="1"/>
      <c r="M173" s="1"/>
    </row>
    <row r="174" spans="7:13" ht="15.75" customHeight="1" x14ac:dyDescent="0.25">
      <c r="G174" s="1"/>
      <c r="J174" s="1"/>
      <c r="M174" s="1"/>
    </row>
    <row r="175" spans="7:13" ht="15.75" customHeight="1" x14ac:dyDescent="0.25">
      <c r="G175" s="1"/>
      <c r="J175" s="1"/>
      <c r="M175" s="1"/>
    </row>
    <row r="176" spans="7:13" ht="15.75" customHeight="1" x14ac:dyDescent="0.25">
      <c r="G176" s="1"/>
      <c r="J176" s="1"/>
      <c r="M176" s="1"/>
    </row>
    <row r="177" spans="7:13" ht="15.75" customHeight="1" x14ac:dyDescent="0.25">
      <c r="G177" s="1"/>
      <c r="J177" s="1"/>
      <c r="M177" s="1"/>
    </row>
    <row r="178" spans="7:13" ht="15.75" customHeight="1" x14ac:dyDescent="0.25">
      <c r="G178" s="1"/>
      <c r="J178" s="1"/>
      <c r="M178" s="1"/>
    </row>
    <row r="179" spans="7:13" ht="15.75" customHeight="1" x14ac:dyDescent="0.25">
      <c r="G179" s="1"/>
      <c r="J179" s="1"/>
      <c r="M179" s="1"/>
    </row>
    <row r="180" spans="7:13" ht="15.75" customHeight="1" x14ac:dyDescent="0.25">
      <c r="G180" s="1"/>
      <c r="J180" s="1"/>
      <c r="M180" s="1"/>
    </row>
    <row r="181" spans="7:13" ht="15.75" customHeight="1" x14ac:dyDescent="0.25">
      <c r="G181" s="1"/>
      <c r="J181" s="1"/>
      <c r="M181" s="1"/>
    </row>
    <row r="182" spans="7:13" ht="15.75" customHeight="1" x14ac:dyDescent="0.25">
      <c r="G182" s="1"/>
      <c r="J182" s="1"/>
      <c r="M182" s="1"/>
    </row>
    <row r="183" spans="7:13" ht="15.75" customHeight="1" x14ac:dyDescent="0.25">
      <c r="G183" s="1"/>
      <c r="J183" s="1"/>
      <c r="M183" s="1"/>
    </row>
    <row r="184" spans="7:13" ht="15.75" customHeight="1" x14ac:dyDescent="0.25">
      <c r="G184" s="1"/>
      <c r="J184" s="1"/>
      <c r="M184" s="1"/>
    </row>
    <row r="185" spans="7:13" ht="15.75" customHeight="1" x14ac:dyDescent="0.25">
      <c r="G185" s="1"/>
      <c r="J185" s="1"/>
      <c r="M185" s="1"/>
    </row>
    <row r="186" spans="7:13" ht="15.75" customHeight="1" x14ac:dyDescent="0.25">
      <c r="G186" s="1"/>
      <c r="J186" s="1"/>
      <c r="M186" s="1"/>
    </row>
    <row r="187" spans="7:13" ht="15.75" customHeight="1" x14ac:dyDescent="0.25">
      <c r="G187" s="1"/>
      <c r="J187" s="1"/>
      <c r="M187" s="1"/>
    </row>
    <row r="188" spans="7:13" ht="15.75" customHeight="1" x14ac:dyDescent="0.25">
      <c r="G188" s="1"/>
      <c r="J188" s="1"/>
      <c r="M188" s="1"/>
    </row>
    <row r="189" spans="7:13" ht="15.75" customHeight="1" x14ac:dyDescent="0.25">
      <c r="G189" s="1"/>
      <c r="J189" s="1"/>
      <c r="M189" s="1"/>
    </row>
    <row r="190" spans="7:13" ht="15.75" customHeight="1" x14ac:dyDescent="0.25">
      <c r="G190" s="1"/>
      <c r="J190" s="1"/>
      <c r="M190" s="1"/>
    </row>
    <row r="191" spans="7:13" ht="15.75" customHeight="1" x14ac:dyDescent="0.25">
      <c r="G191" s="1"/>
      <c r="J191" s="1"/>
      <c r="M191" s="1"/>
    </row>
    <row r="192" spans="7:13" ht="15.75" customHeight="1" x14ac:dyDescent="0.25">
      <c r="G192" s="1"/>
      <c r="J192" s="1"/>
      <c r="M192" s="1"/>
    </row>
    <row r="193" spans="7:13" ht="15.75" customHeight="1" x14ac:dyDescent="0.25">
      <c r="G193" s="1"/>
      <c r="J193" s="1"/>
      <c r="M193" s="1"/>
    </row>
    <row r="194" spans="7:13" ht="15.75" customHeight="1" x14ac:dyDescent="0.25">
      <c r="G194" s="1"/>
      <c r="J194" s="1"/>
      <c r="M194" s="1"/>
    </row>
    <row r="195" spans="7:13" ht="15.75" customHeight="1" x14ac:dyDescent="0.25">
      <c r="G195" s="1"/>
      <c r="J195" s="1"/>
      <c r="M195" s="1"/>
    </row>
    <row r="196" spans="7:13" ht="15.75" customHeight="1" x14ac:dyDescent="0.25">
      <c r="G196" s="1"/>
      <c r="J196" s="1"/>
      <c r="M196" s="1"/>
    </row>
    <row r="197" spans="7:13" ht="15.75" customHeight="1" x14ac:dyDescent="0.25">
      <c r="G197" s="1"/>
      <c r="J197" s="1"/>
      <c r="M197" s="1"/>
    </row>
    <row r="198" spans="7:13" ht="15.75" customHeight="1" x14ac:dyDescent="0.25">
      <c r="G198" s="1"/>
      <c r="J198" s="1"/>
      <c r="M198" s="1"/>
    </row>
    <row r="199" spans="7:13" ht="15.75" customHeight="1" x14ac:dyDescent="0.25">
      <c r="G199" s="1"/>
      <c r="J199" s="1"/>
      <c r="M199" s="1"/>
    </row>
    <row r="200" spans="7:13" ht="15.75" customHeight="1" x14ac:dyDescent="0.25">
      <c r="G200" s="1"/>
      <c r="J200" s="1"/>
      <c r="M200" s="1"/>
    </row>
    <row r="201" spans="7:13" ht="15.75" customHeight="1" x14ac:dyDescent="0.25">
      <c r="G201" s="1"/>
      <c r="J201" s="1"/>
      <c r="M201" s="1"/>
    </row>
    <row r="202" spans="7:13" ht="15.75" customHeight="1" x14ac:dyDescent="0.25">
      <c r="G202" s="1"/>
      <c r="J202" s="1"/>
      <c r="M202" s="1"/>
    </row>
    <row r="203" spans="7:13" ht="15.75" customHeight="1" x14ac:dyDescent="0.25">
      <c r="G203" s="1"/>
      <c r="J203" s="1"/>
      <c r="M203" s="1"/>
    </row>
    <row r="204" spans="7:13" ht="15.75" customHeight="1" x14ac:dyDescent="0.25">
      <c r="G204" s="1"/>
      <c r="J204" s="1"/>
      <c r="M204" s="1"/>
    </row>
    <row r="205" spans="7:13" ht="15.75" customHeight="1" x14ac:dyDescent="0.25">
      <c r="G205" s="1"/>
      <c r="J205" s="1"/>
      <c r="M205" s="1"/>
    </row>
    <row r="206" spans="7:13" ht="15.75" customHeight="1" x14ac:dyDescent="0.25">
      <c r="G206" s="1"/>
      <c r="J206" s="1"/>
      <c r="M206" s="1"/>
    </row>
    <row r="207" spans="7:13" ht="15.75" customHeight="1" x14ac:dyDescent="0.25">
      <c r="G207" s="1"/>
      <c r="J207" s="1"/>
      <c r="M207" s="1"/>
    </row>
    <row r="208" spans="7:13" ht="15.75" customHeight="1" x14ac:dyDescent="0.25">
      <c r="G208" s="1"/>
      <c r="J208" s="1"/>
      <c r="M208" s="1"/>
    </row>
    <row r="209" spans="7:13" ht="15.75" customHeight="1" x14ac:dyDescent="0.25">
      <c r="G209" s="1"/>
      <c r="J209" s="1"/>
      <c r="M209" s="1"/>
    </row>
    <row r="210" spans="7:13" ht="15.75" customHeight="1" x14ac:dyDescent="0.25">
      <c r="G210" s="1"/>
      <c r="J210" s="1"/>
      <c r="M210" s="1"/>
    </row>
    <row r="211" spans="7:13" ht="15.75" customHeight="1" x14ac:dyDescent="0.25">
      <c r="G211" s="1"/>
      <c r="J211" s="1"/>
      <c r="M211" s="1"/>
    </row>
    <row r="212" spans="7:13" ht="15.75" customHeight="1" x14ac:dyDescent="0.25">
      <c r="G212" s="1"/>
      <c r="J212" s="1"/>
      <c r="M212" s="1"/>
    </row>
    <row r="213" spans="7:13" ht="15.75" customHeight="1" x14ac:dyDescent="0.25">
      <c r="G213" s="1"/>
      <c r="J213" s="1"/>
      <c r="M213" s="1"/>
    </row>
    <row r="214" spans="7:13" ht="15.75" customHeight="1" x14ac:dyDescent="0.25">
      <c r="G214" s="1"/>
      <c r="J214" s="1"/>
      <c r="M214" s="1"/>
    </row>
    <row r="215" spans="7:13" ht="15.75" customHeight="1" x14ac:dyDescent="0.25">
      <c r="G215" s="1"/>
      <c r="J215" s="1"/>
      <c r="M215" s="1"/>
    </row>
    <row r="216" spans="7:13" ht="15.75" customHeight="1" x14ac:dyDescent="0.25">
      <c r="G216" s="1"/>
      <c r="J216" s="1"/>
      <c r="M216" s="1"/>
    </row>
    <row r="217" spans="7:13" ht="15.75" customHeight="1" x14ac:dyDescent="0.25">
      <c r="G217" s="1"/>
      <c r="J217" s="1"/>
      <c r="M217" s="1"/>
    </row>
    <row r="218" spans="7:13" ht="15.75" customHeight="1" x14ac:dyDescent="0.25">
      <c r="G218" s="1"/>
      <c r="J218" s="1"/>
      <c r="M218" s="1"/>
    </row>
    <row r="219" spans="7:13" ht="15.75" customHeight="1" x14ac:dyDescent="0.25">
      <c r="G219" s="1"/>
      <c r="J219" s="1"/>
      <c r="M219" s="1"/>
    </row>
    <row r="220" spans="7:13" ht="15.75" customHeight="1" x14ac:dyDescent="0.25">
      <c r="G220" s="1"/>
      <c r="J220" s="1"/>
      <c r="M220" s="1"/>
    </row>
    <row r="221" spans="7:13" ht="15.75" customHeight="1" x14ac:dyDescent="0.25">
      <c r="G221" s="1"/>
      <c r="J221" s="1"/>
      <c r="M221" s="1"/>
    </row>
    <row r="222" spans="7:13" ht="15.75" customHeight="1" x14ac:dyDescent="0.25">
      <c r="G222" s="1"/>
      <c r="J222" s="1"/>
      <c r="M222" s="1"/>
    </row>
    <row r="223" spans="7:13" ht="15.75" customHeight="1" x14ac:dyDescent="0.25">
      <c r="G223" s="1"/>
      <c r="J223" s="1"/>
      <c r="M223" s="1"/>
    </row>
    <row r="224" spans="7:13" ht="15.75" customHeight="1" x14ac:dyDescent="0.25">
      <c r="G224" s="1"/>
      <c r="J224" s="1"/>
      <c r="M224" s="1"/>
    </row>
    <row r="225" spans="7:13" ht="15.75" customHeight="1" x14ac:dyDescent="0.25">
      <c r="G225" s="1"/>
      <c r="J225" s="1"/>
      <c r="M225" s="1"/>
    </row>
    <row r="226" spans="7:13" ht="15.75" customHeight="1" x14ac:dyDescent="0.25">
      <c r="G226" s="1"/>
      <c r="J226" s="1"/>
      <c r="M226" s="1"/>
    </row>
    <row r="227" spans="7:13" ht="15.75" customHeight="1" x14ac:dyDescent="0.25">
      <c r="G227" s="1"/>
      <c r="J227" s="1"/>
      <c r="M227" s="1"/>
    </row>
    <row r="228" spans="7:13" ht="15.75" customHeight="1" x14ac:dyDescent="0.25">
      <c r="G228" s="1"/>
      <c r="J228" s="1"/>
      <c r="M228" s="1"/>
    </row>
    <row r="229" spans="7:13" ht="15.75" customHeight="1" x14ac:dyDescent="0.25">
      <c r="G229" s="1"/>
      <c r="J229" s="1"/>
      <c r="M229" s="1"/>
    </row>
    <row r="230" spans="7:13" ht="15.75" customHeight="1" x14ac:dyDescent="0.25">
      <c r="G230" s="1"/>
      <c r="J230" s="1"/>
      <c r="M230" s="1"/>
    </row>
    <row r="231" spans="7:13" ht="15.75" customHeight="1" x14ac:dyDescent="0.25">
      <c r="G231" s="1"/>
      <c r="J231" s="1"/>
      <c r="M231" s="1"/>
    </row>
    <row r="232" spans="7:13" ht="15.75" customHeight="1" x14ac:dyDescent="0.25">
      <c r="G232" s="1"/>
      <c r="J232" s="1"/>
      <c r="M232" s="1"/>
    </row>
    <row r="233" spans="7:13" ht="15.75" customHeight="1" x14ac:dyDescent="0.25">
      <c r="G233" s="1"/>
      <c r="J233" s="1"/>
      <c r="M233" s="1"/>
    </row>
    <row r="234" spans="7:13" ht="15.75" customHeight="1" x14ac:dyDescent="0.25">
      <c r="G234" s="1"/>
      <c r="J234" s="1"/>
      <c r="M234" s="1"/>
    </row>
    <row r="235" spans="7:13" ht="15.75" customHeight="1" x14ac:dyDescent="0.25">
      <c r="G235" s="1"/>
      <c r="J235" s="1"/>
      <c r="M235" s="1"/>
    </row>
    <row r="236" spans="7:13" ht="15.75" customHeight="1" x14ac:dyDescent="0.25">
      <c r="G236" s="1"/>
      <c r="J236" s="1"/>
      <c r="M236" s="1"/>
    </row>
    <row r="237" spans="7:13" ht="15.75" customHeight="1" x14ac:dyDescent="0.25">
      <c r="G237" s="1"/>
      <c r="J237" s="1"/>
      <c r="M237" s="1"/>
    </row>
    <row r="238" spans="7:13" ht="15.75" customHeight="1" x14ac:dyDescent="0.25">
      <c r="G238" s="1"/>
      <c r="J238" s="1"/>
      <c r="M238" s="1"/>
    </row>
    <row r="239" spans="7:13" ht="15.75" customHeight="1" x14ac:dyDescent="0.25">
      <c r="G239" s="1"/>
      <c r="J239" s="1"/>
      <c r="M239" s="1"/>
    </row>
    <row r="240" spans="7:13" ht="15.75" customHeight="1" x14ac:dyDescent="0.25">
      <c r="G240" s="1"/>
      <c r="J240" s="1"/>
      <c r="M240" s="1"/>
    </row>
    <row r="241" spans="7:13" ht="15.75" customHeight="1" x14ac:dyDescent="0.25">
      <c r="G241" s="1"/>
      <c r="J241" s="1"/>
      <c r="M241" s="1"/>
    </row>
    <row r="242" spans="7:13" ht="15.75" customHeight="1" x14ac:dyDescent="0.25">
      <c r="G242" s="1"/>
      <c r="J242" s="1"/>
      <c r="M242" s="1"/>
    </row>
    <row r="243" spans="7:13" ht="15.75" customHeight="1" x14ac:dyDescent="0.25">
      <c r="G243" s="1"/>
      <c r="J243" s="1"/>
      <c r="M243" s="1"/>
    </row>
    <row r="244" spans="7:13" ht="15.75" customHeight="1" x14ac:dyDescent="0.25">
      <c r="G244" s="1"/>
      <c r="J244" s="1"/>
      <c r="M244" s="1"/>
    </row>
    <row r="245" spans="7:13" ht="15.75" customHeight="1" x14ac:dyDescent="0.25">
      <c r="G245" s="1"/>
      <c r="J245" s="1"/>
      <c r="M245" s="1"/>
    </row>
    <row r="246" spans="7:13" ht="15.75" customHeight="1" x14ac:dyDescent="0.25">
      <c r="G246" s="1"/>
      <c r="J246" s="1"/>
      <c r="M246" s="1"/>
    </row>
    <row r="247" spans="7:13" ht="15.75" customHeight="1" x14ac:dyDescent="0.25">
      <c r="G247" s="1"/>
      <c r="J247" s="1"/>
      <c r="M247" s="1"/>
    </row>
    <row r="248" spans="7:13" ht="15.75" customHeight="1" x14ac:dyDescent="0.25">
      <c r="G248" s="1"/>
      <c r="J248" s="1"/>
      <c r="M248" s="1"/>
    </row>
    <row r="249" spans="7:13" ht="15.75" customHeight="1" x14ac:dyDescent="0.25">
      <c r="G249" s="1"/>
      <c r="J249" s="1"/>
      <c r="M249" s="1"/>
    </row>
    <row r="250" spans="7:13" ht="15.75" customHeight="1" x14ac:dyDescent="0.25">
      <c r="G250" s="1"/>
      <c r="J250" s="1"/>
      <c r="M250" s="1"/>
    </row>
    <row r="251" spans="7:13" ht="15.75" customHeight="1" x14ac:dyDescent="0.25">
      <c r="G251" s="1"/>
      <c r="J251" s="1"/>
      <c r="M251" s="1"/>
    </row>
    <row r="252" spans="7:13" ht="15.75" customHeight="1" x14ac:dyDescent="0.25">
      <c r="G252" s="1"/>
      <c r="J252" s="1"/>
      <c r="M252" s="1"/>
    </row>
    <row r="253" spans="7:13" ht="15.75" customHeight="1" x14ac:dyDescent="0.25">
      <c r="G253" s="1"/>
      <c r="J253" s="1"/>
      <c r="M253" s="1"/>
    </row>
    <row r="254" spans="7:13" ht="15.75" customHeight="1" x14ac:dyDescent="0.25">
      <c r="G254" s="1"/>
      <c r="J254" s="1"/>
      <c r="M254" s="1"/>
    </row>
    <row r="255" spans="7:13" ht="15.75" customHeight="1" x14ac:dyDescent="0.25">
      <c r="G255" s="1"/>
      <c r="J255" s="1"/>
      <c r="M255" s="1"/>
    </row>
    <row r="256" spans="7:13" ht="15.75" customHeight="1" x14ac:dyDescent="0.25">
      <c r="G256" s="1"/>
      <c r="J256" s="1"/>
      <c r="M256" s="1"/>
    </row>
    <row r="257" spans="7:13" ht="15.75" customHeight="1" x14ac:dyDescent="0.25">
      <c r="G257" s="1"/>
      <c r="J257" s="1"/>
      <c r="M257" s="1"/>
    </row>
    <row r="258" spans="7:13" ht="15.75" customHeight="1" x14ac:dyDescent="0.25">
      <c r="G258" s="1"/>
      <c r="J258" s="1"/>
      <c r="M258" s="1"/>
    </row>
    <row r="259" spans="7:13" ht="15.75" customHeight="1" x14ac:dyDescent="0.25">
      <c r="G259" s="1"/>
      <c r="J259" s="1"/>
      <c r="M259" s="1"/>
    </row>
    <row r="260" spans="7:13" ht="15.75" customHeight="1" x14ac:dyDescent="0.25">
      <c r="G260" s="1"/>
      <c r="J260" s="1"/>
      <c r="M260" s="1"/>
    </row>
    <row r="261" spans="7:13" ht="15.75" customHeight="1" x14ac:dyDescent="0.25">
      <c r="G261" s="1"/>
      <c r="J261" s="1"/>
      <c r="M261" s="1"/>
    </row>
    <row r="262" spans="7:13" ht="15.75" customHeight="1" x14ac:dyDescent="0.25">
      <c r="G262" s="1"/>
      <c r="J262" s="1"/>
      <c r="M262" s="1"/>
    </row>
    <row r="263" spans="7:13" ht="15.75" customHeight="1" x14ac:dyDescent="0.25">
      <c r="G263" s="1"/>
      <c r="J263" s="1"/>
      <c r="M263" s="1"/>
    </row>
    <row r="264" spans="7:13" ht="15.75" customHeight="1" x14ac:dyDescent="0.25">
      <c r="G264" s="1"/>
      <c r="J264" s="1"/>
      <c r="M264" s="1"/>
    </row>
    <row r="265" spans="7:13" ht="15.75" customHeight="1" x14ac:dyDescent="0.25">
      <c r="G265" s="1"/>
      <c r="J265" s="1"/>
      <c r="M265" s="1"/>
    </row>
    <row r="266" spans="7:13" ht="15.75" customHeight="1" x14ac:dyDescent="0.25">
      <c r="G266" s="1"/>
      <c r="J266" s="1"/>
      <c r="M266" s="1"/>
    </row>
    <row r="267" spans="7:13" ht="15.75" customHeight="1" x14ac:dyDescent="0.25">
      <c r="G267" s="1"/>
      <c r="J267" s="1"/>
      <c r="M267" s="1"/>
    </row>
    <row r="268" spans="7:13" ht="15.75" customHeight="1" x14ac:dyDescent="0.25">
      <c r="G268" s="1"/>
      <c r="J268" s="1"/>
      <c r="M268" s="1"/>
    </row>
    <row r="269" spans="7:13" ht="15.75" customHeight="1" x14ac:dyDescent="0.25">
      <c r="G269" s="1"/>
      <c r="J269" s="1"/>
      <c r="M269" s="1"/>
    </row>
    <row r="270" spans="7:13" ht="15.75" customHeight="1" x14ac:dyDescent="0.25">
      <c r="G270" s="1"/>
      <c r="J270" s="1"/>
      <c r="M270" s="1"/>
    </row>
    <row r="271" spans="7:13" ht="15.75" customHeight="1" x14ac:dyDescent="0.25">
      <c r="G271" s="1"/>
      <c r="J271" s="1"/>
      <c r="M271" s="1"/>
    </row>
    <row r="272" spans="7:13" ht="15.75" customHeight="1" x14ac:dyDescent="0.25">
      <c r="G272" s="1"/>
      <c r="J272" s="1"/>
      <c r="M272" s="1"/>
    </row>
    <row r="273" spans="7:13" ht="15.75" customHeight="1" x14ac:dyDescent="0.25">
      <c r="G273" s="1"/>
      <c r="J273" s="1"/>
      <c r="M273" s="1"/>
    </row>
    <row r="274" spans="7:13" ht="15.75" customHeight="1" x14ac:dyDescent="0.25">
      <c r="G274" s="1"/>
      <c r="J274" s="1"/>
      <c r="M274" s="1"/>
    </row>
    <row r="275" spans="7:13" ht="15.75" customHeight="1" x14ac:dyDescent="0.25">
      <c r="G275" s="1"/>
      <c r="J275" s="1"/>
      <c r="M275" s="1"/>
    </row>
    <row r="276" spans="7:13" ht="15.75" customHeight="1" x14ac:dyDescent="0.25">
      <c r="G276" s="1"/>
      <c r="J276" s="1"/>
      <c r="M276" s="1"/>
    </row>
    <row r="277" spans="7:13" ht="15.75" customHeight="1" x14ac:dyDescent="0.25">
      <c r="G277" s="1"/>
      <c r="J277" s="1"/>
      <c r="M277" s="1"/>
    </row>
    <row r="278" spans="7:13" ht="15.75" customHeight="1" x14ac:dyDescent="0.25">
      <c r="G278" s="1"/>
      <c r="J278" s="1"/>
      <c r="M278" s="1"/>
    </row>
    <row r="279" spans="7:13" ht="15.75" customHeight="1" x14ac:dyDescent="0.25">
      <c r="G279" s="1"/>
      <c r="J279" s="1"/>
      <c r="M279" s="1"/>
    </row>
    <row r="280" spans="7:13" ht="15.75" customHeight="1" x14ac:dyDescent="0.25">
      <c r="G280" s="1"/>
      <c r="J280" s="1"/>
      <c r="M280" s="1"/>
    </row>
    <row r="281" spans="7:13" ht="15.75" customHeight="1" x14ac:dyDescent="0.25">
      <c r="G281" s="1"/>
      <c r="J281" s="1"/>
      <c r="M281" s="1"/>
    </row>
    <row r="282" spans="7:13" ht="15.75" customHeight="1" x14ac:dyDescent="0.25">
      <c r="G282" s="1"/>
      <c r="J282" s="1"/>
      <c r="M282" s="1"/>
    </row>
    <row r="283" spans="7:13" ht="15.75" customHeight="1" x14ac:dyDescent="0.25">
      <c r="G283" s="1"/>
      <c r="J283" s="1"/>
      <c r="M283" s="1"/>
    </row>
    <row r="284" spans="7:13" ht="15.75" customHeight="1" x14ac:dyDescent="0.25">
      <c r="G284" s="1"/>
      <c r="J284" s="1"/>
      <c r="M284" s="1"/>
    </row>
    <row r="285" spans="7:13" ht="15.75" customHeight="1" x14ac:dyDescent="0.25">
      <c r="G285" s="1"/>
      <c r="J285" s="1"/>
      <c r="M285" s="1"/>
    </row>
    <row r="286" spans="7:13" ht="15.75" customHeight="1" x14ac:dyDescent="0.25">
      <c r="G286" s="1"/>
      <c r="J286" s="1"/>
      <c r="M286" s="1"/>
    </row>
    <row r="287" spans="7:13" ht="15.75" customHeight="1" x14ac:dyDescent="0.25">
      <c r="G287" s="1"/>
      <c r="J287" s="1"/>
      <c r="M287" s="1"/>
    </row>
    <row r="288" spans="7:13" ht="15.75" customHeight="1" x14ac:dyDescent="0.25">
      <c r="G288" s="1"/>
      <c r="J288" s="1"/>
      <c r="M288" s="1"/>
    </row>
    <row r="289" spans="7:13" ht="15.75" customHeight="1" x14ac:dyDescent="0.25">
      <c r="G289" s="1"/>
      <c r="J289" s="1"/>
      <c r="M289" s="1"/>
    </row>
    <row r="290" spans="7:13" ht="15.75" customHeight="1" x14ac:dyDescent="0.25">
      <c r="G290" s="1"/>
      <c r="J290" s="1"/>
      <c r="M290" s="1"/>
    </row>
    <row r="291" spans="7:13" ht="15.75" customHeight="1" x14ac:dyDescent="0.25">
      <c r="G291" s="1"/>
      <c r="J291" s="1"/>
      <c r="M291" s="1"/>
    </row>
    <row r="292" spans="7:13" ht="15.75" customHeight="1" x14ac:dyDescent="0.25">
      <c r="G292" s="1"/>
      <c r="J292" s="1"/>
      <c r="M292" s="1"/>
    </row>
    <row r="293" spans="7:13" ht="15.75" customHeight="1" x14ac:dyDescent="0.25">
      <c r="G293" s="1"/>
      <c r="J293" s="1"/>
      <c r="M293" s="1"/>
    </row>
    <row r="294" spans="7:13" ht="15.75" customHeight="1" x14ac:dyDescent="0.25">
      <c r="G294" s="1"/>
      <c r="J294" s="1"/>
      <c r="M294" s="1"/>
    </row>
    <row r="295" spans="7:13" ht="15.75" customHeight="1" x14ac:dyDescent="0.25">
      <c r="G295" s="1"/>
      <c r="J295" s="1"/>
      <c r="M295" s="1"/>
    </row>
    <row r="296" spans="7:13" ht="15.75" customHeight="1" x14ac:dyDescent="0.25">
      <c r="G296" s="1"/>
      <c r="J296" s="1"/>
      <c r="M296" s="1"/>
    </row>
    <row r="297" spans="7:13" ht="15.75" customHeight="1" x14ac:dyDescent="0.25">
      <c r="G297" s="1"/>
      <c r="J297" s="1"/>
      <c r="M297" s="1"/>
    </row>
    <row r="298" spans="7:13" ht="15.75" customHeight="1" x14ac:dyDescent="0.25">
      <c r="G298" s="1"/>
      <c r="J298" s="1"/>
      <c r="M298" s="1"/>
    </row>
    <row r="299" spans="7:13" ht="15.75" customHeight="1" x14ac:dyDescent="0.25">
      <c r="G299" s="1"/>
      <c r="J299" s="1"/>
      <c r="M299" s="1"/>
    </row>
    <row r="300" spans="7:13" ht="15.75" customHeight="1" x14ac:dyDescent="0.25">
      <c r="G300" s="1"/>
      <c r="J300" s="1"/>
      <c r="M300" s="1"/>
    </row>
    <row r="301" spans="7:13" ht="15.75" customHeight="1" x14ac:dyDescent="0.25">
      <c r="G301" s="1"/>
      <c r="J301" s="1"/>
      <c r="M301" s="1"/>
    </row>
    <row r="302" spans="7:13" ht="15.75" customHeight="1" x14ac:dyDescent="0.25">
      <c r="G302" s="1"/>
      <c r="J302" s="1"/>
      <c r="M302" s="1"/>
    </row>
    <row r="303" spans="7:13" ht="15.75" customHeight="1" x14ac:dyDescent="0.25">
      <c r="G303" s="1"/>
      <c r="J303" s="1"/>
      <c r="M303" s="1"/>
    </row>
    <row r="304" spans="7:13" ht="15.75" customHeight="1" x14ac:dyDescent="0.25">
      <c r="G304" s="1"/>
      <c r="J304" s="1"/>
      <c r="M304" s="1"/>
    </row>
    <row r="305" spans="7:13" ht="15.75" customHeight="1" x14ac:dyDescent="0.25">
      <c r="G305" s="1"/>
      <c r="J305" s="1"/>
      <c r="M305" s="1"/>
    </row>
    <row r="306" spans="7:13" ht="15.75" customHeight="1" x14ac:dyDescent="0.25">
      <c r="G306" s="1"/>
      <c r="J306" s="1"/>
      <c r="M306" s="1"/>
    </row>
    <row r="307" spans="7:13" ht="15.75" customHeight="1" x14ac:dyDescent="0.25">
      <c r="G307" s="1"/>
      <c r="J307" s="1"/>
      <c r="M307" s="1"/>
    </row>
    <row r="308" spans="7:13" ht="15.75" customHeight="1" x14ac:dyDescent="0.25">
      <c r="G308" s="1"/>
      <c r="J308" s="1"/>
      <c r="M308" s="1"/>
    </row>
    <row r="309" spans="7:13" ht="15.75" customHeight="1" x14ac:dyDescent="0.25">
      <c r="G309" s="1"/>
      <c r="J309" s="1"/>
      <c r="M309" s="1"/>
    </row>
    <row r="310" spans="7:13" ht="15.75" customHeight="1" x14ac:dyDescent="0.25">
      <c r="G310" s="1"/>
      <c r="J310" s="1"/>
      <c r="M310" s="1"/>
    </row>
    <row r="311" spans="7:13" ht="15.75" customHeight="1" x14ac:dyDescent="0.25">
      <c r="G311" s="1"/>
      <c r="J311" s="1"/>
      <c r="M311" s="1"/>
    </row>
    <row r="312" spans="7:13" ht="15.75" customHeight="1" x14ac:dyDescent="0.25">
      <c r="G312" s="1"/>
      <c r="J312" s="1"/>
      <c r="M312" s="1"/>
    </row>
    <row r="313" spans="7:13" ht="15.75" customHeight="1" x14ac:dyDescent="0.25">
      <c r="G313" s="1"/>
      <c r="J313" s="1"/>
      <c r="M313" s="1"/>
    </row>
    <row r="314" spans="7:13" ht="15.75" customHeight="1" x14ac:dyDescent="0.25">
      <c r="G314" s="1"/>
      <c r="J314" s="1"/>
      <c r="M314" s="1"/>
    </row>
    <row r="315" spans="7:13" ht="15.75" customHeight="1" x14ac:dyDescent="0.25">
      <c r="G315" s="1"/>
      <c r="J315" s="1"/>
      <c r="M315" s="1"/>
    </row>
    <row r="316" spans="7:13" ht="15.75" customHeight="1" x14ac:dyDescent="0.25">
      <c r="G316" s="1"/>
      <c r="J316" s="1"/>
      <c r="M316" s="1"/>
    </row>
    <row r="317" spans="7:13" ht="15.75" customHeight="1" x14ac:dyDescent="0.25">
      <c r="G317" s="1"/>
      <c r="J317" s="1"/>
      <c r="M317" s="1"/>
    </row>
    <row r="318" spans="7:13" ht="15.75" customHeight="1" x14ac:dyDescent="0.25">
      <c r="G318" s="1"/>
      <c r="J318" s="1"/>
      <c r="M318" s="1"/>
    </row>
    <row r="319" spans="7:13" ht="15.75" customHeight="1" x14ac:dyDescent="0.25">
      <c r="G319" s="1"/>
      <c r="J319" s="1"/>
      <c r="M319" s="1"/>
    </row>
    <row r="320" spans="7:13" ht="15.75" customHeight="1" x14ac:dyDescent="0.25">
      <c r="G320" s="1"/>
      <c r="J320" s="1"/>
      <c r="M320" s="1"/>
    </row>
    <row r="321" spans="7:13" ht="15.75" customHeight="1" x14ac:dyDescent="0.25">
      <c r="G321" s="1"/>
      <c r="J321" s="1"/>
      <c r="M321" s="1"/>
    </row>
    <row r="322" spans="7:13" ht="15.75" customHeight="1" x14ac:dyDescent="0.25">
      <c r="G322" s="1"/>
      <c r="J322" s="1"/>
      <c r="M322" s="1"/>
    </row>
    <row r="323" spans="7:13" ht="15.75" customHeight="1" x14ac:dyDescent="0.25">
      <c r="G323" s="1"/>
      <c r="J323" s="1"/>
      <c r="M323" s="1"/>
    </row>
    <row r="324" spans="7:13" ht="15.75" customHeight="1" x14ac:dyDescent="0.25">
      <c r="G324" s="1"/>
      <c r="J324" s="1"/>
      <c r="M324" s="1"/>
    </row>
    <row r="325" spans="7:13" ht="15.75" customHeight="1" x14ac:dyDescent="0.25">
      <c r="G325" s="1"/>
      <c r="J325" s="1"/>
      <c r="M325" s="1"/>
    </row>
    <row r="326" spans="7:13" ht="15.75" customHeight="1" x14ac:dyDescent="0.25">
      <c r="G326" s="1"/>
      <c r="J326" s="1"/>
      <c r="M326" s="1"/>
    </row>
    <row r="327" spans="7:13" ht="15.75" customHeight="1" x14ac:dyDescent="0.25">
      <c r="G327" s="1"/>
      <c r="J327" s="1"/>
      <c r="M327" s="1"/>
    </row>
    <row r="328" spans="7:13" ht="15.75" customHeight="1" x14ac:dyDescent="0.25">
      <c r="G328" s="1"/>
      <c r="J328" s="1"/>
      <c r="M328" s="1"/>
    </row>
    <row r="329" spans="7:13" ht="15.75" customHeight="1" x14ac:dyDescent="0.25">
      <c r="G329" s="1"/>
      <c r="J329" s="1"/>
      <c r="M329" s="1"/>
    </row>
    <row r="330" spans="7:13" ht="15.75" customHeight="1" x14ac:dyDescent="0.25">
      <c r="G330" s="1"/>
      <c r="J330" s="1"/>
      <c r="M330" s="1"/>
    </row>
    <row r="331" spans="7:13" ht="15.75" customHeight="1" x14ac:dyDescent="0.25">
      <c r="G331" s="1"/>
      <c r="J331" s="1"/>
      <c r="M331" s="1"/>
    </row>
    <row r="332" spans="7:13" ht="15.75" customHeight="1" x14ac:dyDescent="0.25">
      <c r="G332" s="1"/>
      <c r="J332" s="1"/>
      <c r="M332" s="1"/>
    </row>
    <row r="333" spans="7:13" ht="15.75" customHeight="1" x14ac:dyDescent="0.25">
      <c r="G333" s="1"/>
      <c r="J333" s="1"/>
      <c r="M333" s="1"/>
    </row>
    <row r="334" spans="7:13" ht="15.75" customHeight="1" x14ac:dyDescent="0.25">
      <c r="G334" s="1"/>
      <c r="J334" s="1"/>
      <c r="M334" s="1"/>
    </row>
    <row r="335" spans="7:13" ht="15.75" customHeight="1" x14ac:dyDescent="0.25">
      <c r="G335" s="1"/>
      <c r="J335" s="1"/>
      <c r="M335" s="1"/>
    </row>
    <row r="336" spans="7:13" ht="15.75" customHeight="1" x14ac:dyDescent="0.25">
      <c r="G336" s="1"/>
      <c r="J336" s="1"/>
      <c r="M336" s="1"/>
    </row>
    <row r="337" spans="7:13" ht="15.75" customHeight="1" x14ac:dyDescent="0.25">
      <c r="G337" s="1"/>
      <c r="J337" s="1"/>
      <c r="M337" s="1"/>
    </row>
    <row r="338" spans="7:13" ht="15.75" customHeight="1" x14ac:dyDescent="0.25">
      <c r="G338" s="1"/>
      <c r="J338" s="1"/>
      <c r="M338" s="1"/>
    </row>
    <row r="339" spans="7:13" ht="15.75" customHeight="1" x14ac:dyDescent="0.25">
      <c r="G339" s="1"/>
      <c r="J339" s="1"/>
      <c r="M339" s="1"/>
    </row>
    <row r="340" spans="7:13" ht="15.75" customHeight="1" x14ac:dyDescent="0.25">
      <c r="G340" s="1"/>
      <c r="J340" s="1"/>
      <c r="M340" s="1"/>
    </row>
    <row r="341" spans="7:13" ht="15.75" customHeight="1" x14ac:dyDescent="0.25">
      <c r="G341" s="1"/>
      <c r="J341" s="1"/>
      <c r="M341" s="1"/>
    </row>
    <row r="342" spans="7:13" ht="15.75" customHeight="1" x14ac:dyDescent="0.25">
      <c r="G342" s="1"/>
      <c r="J342" s="1"/>
      <c r="M342" s="1"/>
    </row>
    <row r="343" spans="7:13" ht="15.75" customHeight="1" x14ac:dyDescent="0.25">
      <c r="G343" s="1"/>
      <c r="J343" s="1"/>
      <c r="M343" s="1"/>
    </row>
    <row r="344" spans="7:13" ht="15.75" customHeight="1" x14ac:dyDescent="0.25">
      <c r="G344" s="1"/>
      <c r="J344" s="1"/>
      <c r="M344" s="1"/>
    </row>
    <row r="345" spans="7:13" ht="15.75" customHeight="1" x14ac:dyDescent="0.25">
      <c r="G345" s="1"/>
      <c r="J345" s="1"/>
      <c r="M345" s="1"/>
    </row>
    <row r="346" spans="7:13" ht="15.75" customHeight="1" x14ac:dyDescent="0.25">
      <c r="G346" s="1"/>
      <c r="J346" s="1"/>
      <c r="M346" s="1"/>
    </row>
    <row r="347" spans="7:13" ht="15.75" customHeight="1" x14ac:dyDescent="0.25">
      <c r="G347" s="1"/>
      <c r="J347" s="1"/>
      <c r="M347" s="1"/>
    </row>
    <row r="348" spans="7:13" ht="15.75" customHeight="1" x14ac:dyDescent="0.25">
      <c r="G348" s="1"/>
      <c r="J348" s="1"/>
      <c r="M348" s="1"/>
    </row>
    <row r="349" spans="7:13" ht="15.75" customHeight="1" x14ac:dyDescent="0.25">
      <c r="G349" s="1"/>
      <c r="J349" s="1"/>
      <c r="M349" s="1"/>
    </row>
    <row r="350" spans="7:13" ht="15.75" customHeight="1" x14ac:dyDescent="0.25">
      <c r="G350" s="1"/>
      <c r="J350" s="1"/>
      <c r="M350" s="1"/>
    </row>
    <row r="351" spans="7:13" ht="15.75" customHeight="1" x14ac:dyDescent="0.25">
      <c r="G351" s="1"/>
      <c r="J351" s="1"/>
      <c r="M351" s="1"/>
    </row>
    <row r="352" spans="7:13" ht="15.75" customHeight="1" x14ac:dyDescent="0.25">
      <c r="G352" s="1"/>
      <c r="J352" s="1"/>
      <c r="M352" s="1"/>
    </row>
    <row r="353" spans="7:13" ht="15.75" customHeight="1" x14ac:dyDescent="0.25">
      <c r="G353" s="1"/>
      <c r="J353" s="1"/>
      <c r="M353" s="1"/>
    </row>
    <row r="354" spans="7:13" ht="15.75" customHeight="1" x14ac:dyDescent="0.25">
      <c r="G354" s="1"/>
      <c r="J354" s="1"/>
      <c r="M354" s="1"/>
    </row>
    <row r="355" spans="7:13" ht="15.75" customHeight="1" x14ac:dyDescent="0.25">
      <c r="G355" s="1"/>
      <c r="J355" s="1"/>
      <c r="M355" s="1"/>
    </row>
    <row r="356" spans="7:13" ht="15.75" customHeight="1" x14ac:dyDescent="0.25">
      <c r="G356" s="1"/>
      <c r="J356" s="1"/>
      <c r="M356" s="1"/>
    </row>
    <row r="357" spans="7:13" ht="15.75" customHeight="1" x14ac:dyDescent="0.25">
      <c r="G357" s="1"/>
      <c r="J357" s="1"/>
      <c r="M357" s="1"/>
    </row>
    <row r="358" spans="7:13" ht="15.75" customHeight="1" x14ac:dyDescent="0.25">
      <c r="G358" s="1"/>
      <c r="J358" s="1"/>
      <c r="M358" s="1"/>
    </row>
    <row r="359" spans="7:13" ht="15.75" customHeight="1" x14ac:dyDescent="0.25">
      <c r="G359" s="1"/>
      <c r="J359" s="1"/>
      <c r="M359" s="1"/>
    </row>
    <row r="360" spans="7:13" ht="15.75" customHeight="1" x14ac:dyDescent="0.25">
      <c r="G360" s="1"/>
      <c r="J360" s="1"/>
      <c r="M360" s="1"/>
    </row>
    <row r="361" spans="7:13" ht="15.75" customHeight="1" x14ac:dyDescent="0.25">
      <c r="G361" s="1"/>
      <c r="J361" s="1"/>
      <c r="M361" s="1"/>
    </row>
    <row r="362" spans="7:13" ht="15.75" customHeight="1" x14ac:dyDescent="0.25">
      <c r="G362" s="1"/>
      <c r="J362" s="1"/>
      <c r="M362" s="1"/>
    </row>
    <row r="363" spans="7:13" ht="15.75" customHeight="1" x14ac:dyDescent="0.25">
      <c r="G363" s="1"/>
      <c r="J363" s="1"/>
      <c r="M363" s="1"/>
    </row>
    <row r="364" spans="7:13" ht="15.75" customHeight="1" x14ac:dyDescent="0.25">
      <c r="G364" s="1"/>
      <c r="J364" s="1"/>
      <c r="M364" s="1"/>
    </row>
    <row r="365" spans="7:13" ht="15.75" customHeight="1" x14ac:dyDescent="0.25">
      <c r="G365" s="1"/>
      <c r="J365" s="1"/>
      <c r="M365" s="1"/>
    </row>
    <row r="366" spans="7:13" ht="15.75" customHeight="1" x14ac:dyDescent="0.25">
      <c r="G366" s="1"/>
      <c r="J366" s="1"/>
      <c r="M366" s="1"/>
    </row>
    <row r="367" spans="7:13" ht="15.75" customHeight="1" x14ac:dyDescent="0.25">
      <c r="G367" s="1"/>
      <c r="J367" s="1"/>
      <c r="M367" s="1"/>
    </row>
    <row r="368" spans="7:13" ht="15.75" customHeight="1" x14ac:dyDescent="0.25">
      <c r="G368" s="1"/>
      <c r="J368" s="1"/>
      <c r="M368" s="1"/>
    </row>
    <row r="369" spans="7:13" ht="15.75" customHeight="1" x14ac:dyDescent="0.25">
      <c r="G369" s="1"/>
      <c r="J369" s="1"/>
      <c r="M369" s="1"/>
    </row>
    <row r="370" spans="7:13" ht="15.75" customHeight="1" x14ac:dyDescent="0.25">
      <c r="G370" s="1"/>
      <c r="J370" s="1"/>
      <c r="M370" s="1"/>
    </row>
    <row r="371" spans="7:13" ht="15.75" customHeight="1" x14ac:dyDescent="0.25">
      <c r="G371" s="1"/>
      <c r="J371" s="1"/>
      <c r="M371" s="1"/>
    </row>
    <row r="372" spans="7:13" ht="15.75" customHeight="1" x14ac:dyDescent="0.25">
      <c r="G372" s="1"/>
      <c r="J372" s="1"/>
      <c r="M372" s="1"/>
    </row>
    <row r="373" spans="7:13" ht="15.75" customHeight="1" x14ac:dyDescent="0.25">
      <c r="G373" s="1"/>
      <c r="J373" s="1"/>
      <c r="M373" s="1"/>
    </row>
    <row r="374" spans="7:13" ht="15.75" customHeight="1" x14ac:dyDescent="0.25">
      <c r="G374" s="1"/>
      <c r="J374" s="1"/>
      <c r="M374" s="1"/>
    </row>
    <row r="375" spans="7:13" ht="15.75" customHeight="1" x14ac:dyDescent="0.25">
      <c r="G375" s="1"/>
      <c r="J375" s="1"/>
      <c r="M375" s="1"/>
    </row>
    <row r="376" spans="7:13" ht="15.75" customHeight="1" x14ac:dyDescent="0.25">
      <c r="G376" s="1"/>
      <c r="J376" s="1"/>
      <c r="M376" s="1"/>
    </row>
    <row r="377" spans="7:13" ht="15.75" customHeight="1" x14ac:dyDescent="0.25">
      <c r="G377" s="1"/>
      <c r="J377" s="1"/>
      <c r="M377" s="1"/>
    </row>
    <row r="378" spans="7:13" ht="15.75" customHeight="1" x14ac:dyDescent="0.25">
      <c r="G378" s="1"/>
      <c r="J378" s="1"/>
      <c r="M378" s="1"/>
    </row>
    <row r="379" spans="7:13" ht="15.75" customHeight="1" x14ac:dyDescent="0.25">
      <c r="G379" s="1"/>
      <c r="J379" s="1"/>
      <c r="M379" s="1"/>
    </row>
    <row r="380" spans="7:13" ht="15.75" customHeight="1" x14ac:dyDescent="0.25">
      <c r="G380" s="1"/>
      <c r="J380" s="1"/>
      <c r="M380" s="1"/>
    </row>
    <row r="381" spans="7:13" ht="15.75" customHeight="1" x14ac:dyDescent="0.25">
      <c r="G381" s="1"/>
      <c r="J381" s="1"/>
      <c r="M381" s="1"/>
    </row>
    <row r="382" spans="7:13" ht="15.75" customHeight="1" x14ac:dyDescent="0.25">
      <c r="G382" s="1"/>
      <c r="J382" s="1"/>
      <c r="M382" s="1"/>
    </row>
    <row r="383" spans="7:13" ht="15.75" customHeight="1" x14ac:dyDescent="0.25">
      <c r="G383" s="1"/>
      <c r="J383" s="1"/>
      <c r="M383" s="1"/>
    </row>
    <row r="384" spans="7:13" ht="15.75" customHeight="1" x14ac:dyDescent="0.25">
      <c r="G384" s="1"/>
      <c r="J384" s="1"/>
      <c r="M384" s="1"/>
    </row>
    <row r="385" spans="7:13" ht="15.75" customHeight="1" x14ac:dyDescent="0.25">
      <c r="G385" s="1"/>
      <c r="J385" s="1"/>
      <c r="M385" s="1"/>
    </row>
    <row r="386" spans="7:13" ht="15.75" customHeight="1" x14ac:dyDescent="0.25">
      <c r="G386" s="1"/>
      <c r="J386" s="1"/>
      <c r="M386" s="1"/>
    </row>
    <row r="387" spans="7:13" ht="15.75" customHeight="1" x14ac:dyDescent="0.25">
      <c r="G387" s="1"/>
      <c r="J387" s="1"/>
      <c r="M387" s="1"/>
    </row>
    <row r="388" spans="7:13" ht="15.75" customHeight="1" x14ac:dyDescent="0.25">
      <c r="G388" s="1"/>
      <c r="J388" s="1"/>
      <c r="M388" s="1"/>
    </row>
    <row r="389" spans="7:13" ht="15.75" customHeight="1" x14ac:dyDescent="0.25">
      <c r="G389" s="1"/>
      <c r="J389" s="1"/>
      <c r="M389" s="1"/>
    </row>
    <row r="390" spans="7:13" ht="15.75" customHeight="1" x14ac:dyDescent="0.25">
      <c r="G390" s="1"/>
      <c r="J390" s="1"/>
      <c r="M390" s="1"/>
    </row>
    <row r="391" spans="7:13" ht="15.75" customHeight="1" x14ac:dyDescent="0.25">
      <c r="G391" s="1"/>
      <c r="J391" s="1"/>
      <c r="M391" s="1"/>
    </row>
    <row r="392" spans="7:13" ht="15.75" customHeight="1" x14ac:dyDescent="0.25">
      <c r="G392" s="1"/>
      <c r="J392" s="1"/>
      <c r="M392" s="1"/>
    </row>
    <row r="393" spans="7:13" ht="15.75" customHeight="1" x14ac:dyDescent="0.25">
      <c r="G393" s="1"/>
      <c r="J393" s="1"/>
      <c r="M393" s="1"/>
    </row>
    <row r="394" spans="7:13" ht="15.75" customHeight="1" x14ac:dyDescent="0.25">
      <c r="G394" s="1"/>
      <c r="J394" s="1"/>
      <c r="M394" s="1"/>
    </row>
    <row r="395" spans="7:13" ht="15.75" customHeight="1" x14ac:dyDescent="0.25">
      <c r="G395" s="1"/>
      <c r="J395" s="1"/>
      <c r="M395" s="1"/>
    </row>
    <row r="396" spans="7:13" ht="15.75" customHeight="1" x14ac:dyDescent="0.25">
      <c r="G396" s="1"/>
      <c r="J396" s="1"/>
      <c r="M396" s="1"/>
    </row>
    <row r="397" spans="7:13" ht="15.75" customHeight="1" x14ac:dyDescent="0.25">
      <c r="G397" s="1"/>
      <c r="J397" s="1"/>
      <c r="M397" s="1"/>
    </row>
    <row r="398" spans="7:13" ht="15.75" customHeight="1" x14ac:dyDescent="0.25">
      <c r="G398" s="1"/>
      <c r="J398" s="1"/>
      <c r="M398" s="1"/>
    </row>
    <row r="399" spans="7:13" ht="15.75" customHeight="1" x14ac:dyDescent="0.25">
      <c r="G399" s="1"/>
      <c r="J399" s="1"/>
      <c r="M399" s="1"/>
    </row>
    <row r="400" spans="7:13" ht="15.75" customHeight="1" x14ac:dyDescent="0.25">
      <c r="G400" s="1"/>
      <c r="J400" s="1"/>
      <c r="M400" s="1"/>
    </row>
    <row r="401" spans="7:13" ht="15.75" customHeight="1" x14ac:dyDescent="0.25">
      <c r="G401" s="1"/>
      <c r="J401" s="1"/>
      <c r="M401" s="1"/>
    </row>
    <row r="402" spans="7:13" ht="15.75" customHeight="1" x14ac:dyDescent="0.25">
      <c r="G402" s="1"/>
      <c r="J402" s="1"/>
      <c r="M402" s="1"/>
    </row>
    <row r="403" spans="7:13" ht="15.75" customHeight="1" x14ac:dyDescent="0.25">
      <c r="G403" s="1"/>
      <c r="J403" s="1"/>
      <c r="M403" s="1"/>
    </row>
    <row r="404" spans="7:13" ht="15.75" customHeight="1" x14ac:dyDescent="0.25">
      <c r="G404" s="1"/>
      <c r="J404" s="1"/>
      <c r="M404" s="1"/>
    </row>
    <row r="405" spans="7:13" ht="15.75" customHeight="1" x14ac:dyDescent="0.25">
      <c r="G405" s="1"/>
      <c r="J405" s="1"/>
      <c r="M405" s="1"/>
    </row>
    <row r="406" spans="7:13" ht="15.75" customHeight="1" x14ac:dyDescent="0.25">
      <c r="G406" s="1"/>
      <c r="J406" s="1"/>
      <c r="M406" s="1"/>
    </row>
    <row r="407" spans="7:13" ht="15.75" customHeight="1" x14ac:dyDescent="0.25">
      <c r="G407" s="1"/>
      <c r="J407" s="1"/>
      <c r="M407" s="1"/>
    </row>
    <row r="408" spans="7:13" ht="15.75" customHeight="1" x14ac:dyDescent="0.25">
      <c r="G408" s="1"/>
      <c r="J408" s="1"/>
      <c r="M408" s="1"/>
    </row>
    <row r="409" spans="7:13" ht="15.75" customHeight="1" x14ac:dyDescent="0.25">
      <c r="G409" s="1"/>
      <c r="J409" s="1"/>
      <c r="M409" s="1"/>
    </row>
    <row r="410" spans="7:13" ht="15.75" customHeight="1" x14ac:dyDescent="0.25">
      <c r="G410" s="1"/>
      <c r="J410" s="1"/>
      <c r="M410" s="1"/>
    </row>
    <row r="411" spans="7:13" ht="15.75" customHeight="1" x14ac:dyDescent="0.25">
      <c r="G411" s="1"/>
      <c r="J411" s="1"/>
      <c r="M411" s="1"/>
    </row>
    <row r="412" spans="7:13" ht="15.75" customHeight="1" x14ac:dyDescent="0.25">
      <c r="G412" s="1"/>
      <c r="J412" s="1"/>
      <c r="M412" s="1"/>
    </row>
    <row r="413" spans="7:13" ht="15.75" customHeight="1" x14ac:dyDescent="0.25">
      <c r="G413" s="1"/>
      <c r="J413" s="1"/>
      <c r="M413" s="1"/>
    </row>
    <row r="414" spans="7:13" ht="15.75" customHeight="1" x14ac:dyDescent="0.25">
      <c r="G414" s="1"/>
      <c r="J414" s="1"/>
      <c r="M414" s="1"/>
    </row>
    <row r="415" spans="7:13" ht="15.75" customHeight="1" x14ac:dyDescent="0.25">
      <c r="G415" s="1"/>
      <c r="J415" s="1"/>
      <c r="M415" s="1"/>
    </row>
    <row r="416" spans="7:13" ht="15.75" customHeight="1" x14ac:dyDescent="0.25">
      <c r="G416" s="1"/>
      <c r="J416" s="1"/>
      <c r="M416" s="1"/>
    </row>
    <row r="417" spans="7:13" ht="15.75" customHeight="1" x14ac:dyDescent="0.25">
      <c r="G417" s="1"/>
      <c r="J417" s="1"/>
      <c r="M417" s="1"/>
    </row>
    <row r="418" spans="7:13" ht="15.75" customHeight="1" x14ac:dyDescent="0.25">
      <c r="G418" s="1"/>
      <c r="J418" s="1"/>
      <c r="M418" s="1"/>
    </row>
    <row r="419" spans="7:13" ht="15.75" customHeight="1" x14ac:dyDescent="0.25">
      <c r="G419" s="1"/>
      <c r="J419" s="1"/>
      <c r="M419" s="1"/>
    </row>
    <row r="420" spans="7:13" ht="15.75" customHeight="1" x14ac:dyDescent="0.25">
      <c r="G420" s="1"/>
      <c r="J420" s="1"/>
      <c r="M420" s="1"/>
    </row>
    <row r="421" spans="7:13" ht="15.75" customHeight="1" x14ac:dyDescent="0.25">
      <c r="G421" s="1"/>
      <c r="J421" s="1"/>
      <c r="M421" s="1"/>
    </row>
    <row r="422" spans="7:13" ht="15.75" customHeight="1" x14ac:dyDescent="0.25">
      <c r="G422" s="1"/>
      <c r="J422" s="1"/>
      <c r="M422" s="1"/>
    </row>
    <row r="423" spans="7:13" ht="15.75" customHeight="1" x14ac:dyDescent="0.25">
      <c r="G423" s="1"/>
      <c r="J423" s="1"/>
      <c r="M423" s="1"/>
    </row>
    <row r="424" spans="7:13" ht="15.75" customHeight="1" x14ac:dyDescent="0.25">
      <c r="G424" s="1"/>
      <c r="J424" s="1"/>
      <c r="M424" s="1"/>
    </row>
    <row r="425" spans="7:13" ht="15.75" customHeight="1" x14ac:dyDescent="0.25">
      <c r="G425" s="1"/>
      <c r="J425" s="1"/>
      <c r="M425" s="1"/>
    </row>
    <row r="426" spans="7:13" ht="15.75" customHeight="1" x14ac:dyDescent="0.25">
      <c r="G426" s="1"/>
      <c r="J426" s="1"/>
      <c r="M426" s="1"/>
    </row>
    <row r="427" spans="7:13" ht="15.75" customHeight="1" x14ac:dyDescent="0.25">
      <c r="G427" s="1"/>
      <c r="J427" s="1"/>
      <c r="M427" s="1"/>
    </row>
    <row r="428" spans="7:13" ht="15.75" customHeight="1" x14ac:dyDescent="0.25">
      <c r="G428" s="1"/>
      <c r="J428" s="1"/>
      <c r="M428" s="1"/>
    </row>
    <row r="429" spans="7:13" ht="15.75" customHeight="1" x14ac:dyDescent="0.25">
      <c r="G429" s="1"/>
      <c r="J429" s="1"/>
      <c r="M429" s="1"/>
    </row>
    <row r="430" spans="7:13" ht="15.75" customHeight="1" x14ac:dyDescent="0.25">
      <c r="G430" s="1"/>
      <c r="J430" s="1"/>
      <c r="M430" s="1"/>
    </row>
    <row r="431" spans="7:13" ht="15.75" customHeight="1" x14ac:dyDescent="0.25">
      <c r="G431" s="1"/>
      <c r="J431" s="1"/>
      <c r="M431" s="1"/>
    </row>
    <row r="432" spans="7:13" ht="15.75" customHeight="1" x14ac:dyDescent="0.25">
      <c r="G432" s="1"/>
      <c r="J432" s="1"/>
      <c r="M432" s="1"/>
    </row>
    <row r="433" spans="7:13" ht="15.75" customHeight="1" x14ac:dyDescent="0.25">
      <c r="G433" s="1"/>
      <c r="J433" s="1"/>
      <c r="M433" s="1"/>
    </row>
    <row r="434" spans="7:13" ht="15.75" customHeight="1" x14ac:dyDescent="0.25">
      <c r="G434" s="1"/>
      <c r="J434" s="1"/>
      <c r="M434" s="1"/>
    </row>
    <row r="435" spans="7:13" ht="15.75" customHeight="1" x14ac:dyDescent="0.25">
      <c r="G435" s="1"/>
      <c r="J435" s="1"/>
      <c r="M435" s="1"/>
    </row>
    <row r="436" spans="7:13" ht="15.75" customHeight="1" x14ac:dyDescent="0.25">
      <c r="G436" s="1"/>
      <c r="J436" s="1"/>
      <c r="M436" s="1"/>
    </row>
    <row r="437" spans="7:13" ht="15.75" customHeight="1" x14ac:dyDescent="0.25">
      <c r="G437" s="1"/>
      <c r="J437" s="1"/>
      <c r="M437" s="1"/>
    </row>
    <row r="438" spans="7:13" ht="15.75" customHeight="1" x14ac:dyDescent="0.25">
      <c r="G438" s="1"/>
      <c r="J438" s="1"/>
      <c r="M438" s="1"/>
    </row>
    <row r="439" spans="7:13" ht="15.75" customHeight="1" x14ac:dyDescent="0.25">
      <c r="G439" s="1"/>
      <c r="J439" s="1"/>
      <c r="M439" s="1"/>
    </row>
    <row r="440" spans="7:13" ht="15.75" customHeight="1" x14ac:dyDescent="0.25">
      <c r="G440" s="1"/>
      <c r="J440" s="1"/>
      <c r="M440" s="1"/>
    </row>
    <row r="441" spans="7:13" ht="15.75" customHeight="1" x14ac:dyDescent="0.25">
      <c r="G441" s="1"/>
      <c r="J441" s="1"/>
      <c r="M441" s="1"/>
    </row>
    <row r="442" spans="7:13" ht="15.75" customHeight="1" x14ac:dyDescent="0.25">
      <c r="G442" s="1"/>
      <c r="J442" s="1"/>
      <c r="M442" s="1"/>
    </row>
    <row r="443" spans="7:13" ht="15.75" customHeight="1" x14ac:dyDescent="0.25">
      <c r="G443" s="1"/>
      <c r="J443" s="1"/>
      <c r="M443" s="1"/>
    </row>
    <row r="444" spans="7:13" ht="15.75" customHeight="1" x14ac:dyDescent="0.25">
      <c r="G444" s="1"/>
      <c r="J444" s="1"/>
      <c r="M444" s="1"/>
    </row>
    <row r="445" spans="7:13" ht="15.75" customHeight="1" x14ac:dyDescent="0.25">
      <c r="G445" s="1"/>
      <c r="J445" s="1"/>
      <c r="M445" s="1"/>
    </row>
    <row r="446" spans="7:13" ht="15.75" customHeight="1" x14ac:dyDescent="0.25">
      <c r="G446" s="1"/>
      <c r="J446" s="1"/>
      <c r="M446" s="1"/>
    </row>
    <row r="447" spans="7:13" ht="15.75" customHeight="1" x14ac:dyDescent="0.25">
      <c r="G447" s="1"/>
      <c r="J447" s="1"/>
      <c r="M447" s="1"/>
    </row>
    <row r="448" spans="7:13" ht="15.75" customHeight="1" x14ac:dyDescent="0.25">
      <c r="G448" s="1"/>
      <c r="J448" s="1"/>
      <c r="M448" s="1"/>
    </row>
    <row r="449" spans="7:13" ht="15.75" customHeight="1" x14ac:dyDescent="0.25">
      <c r="G449" s="1"/>
      <c r="J449" s="1"/>
      <c r="M449" s="1"/>
    </row>
    <row r="450" spans="7:13" ht="15.75" customHeight="1" x14ac:dyDescent="0.25">
      <c r="G450" s="1"/>
      <c r="J450" s="1"/>
      <c r="M450" s="1"/>
    </row>
    <row r="451" spans="7:13" ht="15.75" customHeight="1" x14ac:dyDescent="0.25">
      <c r="G451" s="1"/>
      <c r="J451" s="1"/>
      <c r="M451" s="1"/>
    </row>
    <row r="452" spans="7:13" ht="15.75" customHeight="1" x14ac:dyDescent="0.25">
      <c r="G452" s="1"/>
      <c r="J452" s="1"/>
      <c r="M452" s="1"/>
    </row>
    <row r="453" spans="7:13" ht="15.75" customHeight="1" x14ac:dyDescent="0.25">
      <c r="G453" s="1"/>
      <c r="J453" s="1"/>
      <c r="M453" s="1"/>
    </row>
    <row r="454" spans="7:13" ht="15.75" customHeight="1" x14ac:dyDescent="0.25">
      <c r="G454" s="1"/>
      <c r="J454" s="1"/>
      <c r="M454" s="1"/>
    </row>
    <row r="455" spans="7:13" ht="15.75" customHeight="1" x14ac:dyDescent="0.25">
      <c r="G455" s="1"/>
      <c r="J455" s="1"/>
      <c r="M455" s="1"/>
    </row>
    <row r="456" spans="7:13" ht="15.75" customHeight="1" x14ac:dyDescent="0.25">
      <c r="G456" s="1"/>
      <c r="J456" s="1"/>
      <c r="M456" s="1"/>
    </row>
    <row r="457" spans="7:13" ht="15.75" customHeight="1" x14ac:dyDescent="0.25">
      <c r="G457" s="1"/>
      <c r="J457" s="1"/>
      <c r="M457" s="1"/>
    </row>
    <row r="458" spans="7:13" ht="15.75" customHeight="1" x14ac:dyDescent="0.25">
      <c r="G458" s="1"/>
      <c r="J458" s="1"/>
      <c r="M458" s="1"/>
    </row>
    <row r="459" spans="7:13" ht="15.75" customHeight="1" x14ac:dyDescent="0.25">
      <c r="G459" s="1"/>
      <c r="J459" s="1"/>
      <c r="M459" s="1"/>
    </row>
    <row r="460" spans="7:13" ht="15.75" customHeight="1" x14ac:dyDescent="0.25">
      <c r="G460" s="1"/>
      <c r="J460" s="1"/>
      <c r="M460" s="1"/>
    </row>
    <row r="461" spans="7:13" ht="15.75" customHeight="1" x14ac:dyDescent="0.25">
      <c r="G461" s="1"/>
      <c r="J461" s="1"/>
      <c r="M461" s="1"/>
    </row>
    <row r="462" spans="7:13" ht="15.75" customHeight="1" x14ac:dyDescent="0.25">
      <c r="G462" s="1"/>
      <c r="J462" s="1"/>
      <c r="M462" s="1"/>
    </row>
    <row r="463" spans="7:13" ht="15.75" customHeight="1" x14ac:dyDescent="0.25">
      <c r="G463" s="1"/>
      <c r="J463" s="1"/>
      <c r="M463" s="1"/>
    </row>
    <row r="464" spans="7:13" ht="15.75" customHeight="1" x14ac:dyDescent="0.25">
      <c r="G464" s="1"/>
      <c r="J464" s="1"/>
      <c r="M464" s="1"/>
    </row>
    <row r="465" spans="7:13" ht="15.75" customHeight="1" x14ac:dyDescent="0.25">
      <c r="G465" s="1"/>
      <c r="J465" s="1"/>
      <c r="M465" s="1"/>
    </row>
    <row r="466" spans="7:13" ht="15.75" customHeight="1" x14ac:dyDescent="0.25">
      <c r="G466" s="1"/>
      <c r="J466" s="1"/>
      <c r="M466" s="1"/>
    </row>
    <row r="467" spans="7:13" ht="15.75" customHeight="1" x14ac:dyDescent="0.25">
      <c r="G467" s="1"/>
      <c r="J467" s="1"/>
      <c r="M467" s="1"/>
    </row>
    <row r="468" spans="7:13" ht="15.75" customHeight="1" x14ac:dyDescent="0.25">
      <c r="G468" s="1"/>
      <c r="J468" s="1"/>
      <c r="M468" s="1"/>
    </row>
    <row r="469" spans="7:13" ht="15.75" customHeight="1" x14ac:dyDescent="0.25">
      <c r="G469" s="1"/>
      <c r="J469" s="1"/>
      <c r="M469" s="1"/>
    </row>
    <row r="470" spans="7:13" ht="15.75" customHeight="1" x14ac:dyDescent="0.25">
      <c r="G470" s="1"/>
      <c r="J470" s="1"/>
      <c r="M470" s="1"/>
    </row>
    <row r="471" spans="7:13" ht="15.75" customHeight="1" x14ac:dyDescent="0.25">
      <c r="G471" s="1"/>
      <c r="J471" s="1"/>
      <c r="M471" s="1"/>
    </row>
    <row r="472" spans="7:13" ht="15.75" customHeight="1" x14ac:dyDescent="0.25">
      <c r="G472" s="1"/>
      <c r="J472" s="1"/>
      <c r="M472" s="1"/>
    </row>
    <row r="473" spans="7:13" ht="15.75" customHeight="1" x14ac:dyDescent="0.25">
      <c r="G473" s="1"/>
      <c r="J473" s="1"/>
      <c r="M473" s="1"/>
    </row>
    <row r="474" spans="7:13" ht="15.75" customHeight="1" x14ac:dyDescent="0.25">
      <c r="G474" s="1"/>
      <c r="J474" s="1"/>
      <c r="M474" s="1"/>
    </row>
    <row r="475" spans="7:13" ht="15.75" customHeight="1" x14ac:dyDescent="0.25">
      <c r="G475" s="1"/>
      <c r="J475" s="1"/>
      <c r="M475" s="1"/>
    </row>
    <row r="476" spans="7:13" ht="15.75" customHeight="1" x14ac:dyDescent="0.25">
      <c r="G476" s="1"/>
      <c r="J476" s="1"/>
      <c r="M476" s="1"/>
    </row>
    <row r="477" spans="7:13" ht="15.75" customHeight="1" x14ac:dyDescent="0.25">
      <c r="G477" s="1"/>
      <c r="J477" s="1"/>
      <c r="M477" s="1"/>
    </row>
    <row r="478" spans="7:13" ht="15.75" customHeight="1" x14ac:dyDescent="0.25">
      <c r="G478" s="1"/>
      <c r="J478" s="1"/>
      <c r="M478" s="1"/>
    </row>
    <row r="479" spans="7:13" ht="15.75" customHeight="1" x14ac:dyDescent="0.25">
      <c r="G479" s="1"/>
      <c r="J479" s="1"/>
      <c r="M479" s="1"/>
    </row>
    <row r="480" spans="7:13" ht="15.75" customHeight="1" x14ac:dyDescent="0.25">
      <c r="G480" s="1"/>
      <c r="J480" s="1"/>
      <c r="M480" s="1"/>
    </row>
    <row r="481" spans="7:13" ht="15.75" customHeight="1" x14ac:dyDescent="0.25">
      <c r="G481" s="1"/>
      <c r="J481" s="1"/>
      <c r="M481" s="1"/>
    </row>
    <row r="482" spans="7:13" ht="15.75" customHeight="1" x14ac:dyDescent="0.25">
      <c r="G482" s="1"/>
      <c r="J482" s="1"/>
      <c r="M482" s="1"/>
    </row>
    <row r="483" spans="7:13" ht="15.75" customHeight="1" x14ac:dyDescent="0.25">
      <c r="G483" s="1"/>
      <c r="J483" s="1"/>
      <c r="M483" s="1"/>
    </row>
    <row r="484" spans="7:13" ht="15.75" customHeight="1" x14ac:dyDescent="0.25">
      <c r="G484" s="1"/>
      <c r="J484" s="1"/>
      <c r="M484" s="1"/>
    </row>
    <row r="485" spans="7:13" ht="15.75" customHeight="1" x14ac:dyDescent="0.25">
      <c r="G485" s="1"/>
      <c r="J485" s="1"/>
      <c r="M485" s="1"/>
    </row>
    <row r="486" spans="7:13" ht="15.75" customHeight="1" x14ac:dyDescent="0.25">
      <c r="G486" s="1"/>
      <c r="J486" s="1"/>
      <c r="M486" s="1"/>
    </row>
    <row r="487" spans="7:13" ht="15.75" customHeight="1" x14ac:dyDescent="0.25">
      <c r="G487" s="1"/>
      <c r="J487" s="1"/>
      <c r="M487" s="1"/>
    </row>
    <row r="488" spans="7:13" ht="15.75" customHeight="1" x14ac:dyDescent="0.25">
      <c r="G488" s="1"/>
      <c r="J488" s="1"/>
      <c r="M488" s="1"/>
    </row>
    <row r="489" spans="7:13" ht="15.75" customHeight="1" x14ac:dyDescent="0.25">
      <c r="G489" s="1"/>
      <c r="J489" s="1"/>
      <c r="M489" s="1"/>
    </row>
    <row r="490" spans="7:13" ht="15.75" customHeight="1" x14ac:dyDescent="0.25">
      <c r="G490" s="1"/>
      <c r="J490" s="1"/>
      <c r="M490" s="1"/>
    </row>
    <row r="491" spans="7:13" ht="15.75" customHeight="1" x14ac:dyDescent="0.25">
      <c r="G491" s="1"/>
      <c r="J491" s="1"/>
      <c r="M491" s="1"/>
    </row>
    <row r="492" spans="7:13" ht="15.75" customHeight="1" x14ac:dyDescent="0.25">
      <c r="G492" s="1"/>
      <c r="J492" s="1"/>
      <c r="M492" s="1"/>
    </row>
    <row r="493" spans="7:13" ht="15.75" customHeight="1" x14ac:dyDescent="0.25">
      <c r="G493" s="1"/>
      <c r="J493" s="1"/>
      <c r="M493" s="1"/>
    </row>
    <row r="494" spans="7:13" ht="15.75" customHeight="1" x14ac:dyDescent="0.25">
      <c r="G494" s="1"/>
      <c r="J494" s="1"/>
      <c r="M494" s="1"/>
    </row>
    <row r="495" spans="7:13" ht="15.75" customHeight="1" x14ac:dyDescent="0.25">
      <c r="G495" s="1"/>
      <c r="J495" s="1"/>
      <c r="M495" s="1"/>
    </row>
    <row r="496" spans="7:13" ht="15.75" customHeight="1" x14ac:dyDescent="0.25">
      <c r="G496" s="1"/>
      <c r="J496" s="1"/>
      <c r="M496" s="1"/>
    </row>
    <row r="497" spans="7:13" ht="15.75" customHeight="1" x14ac:dyDescent="0.25">
      <c r="G497" s="1"/>
      <c r="J497" s="1"/>
      <c r="M497" s="1"/>
    </row>
    <row r="498" spans="7:13" ht="15.75" customHeight="1" x14ac:dyDescent="0.25">
      <c r="G498" s="1"/>
      <c r="J498" s="1"/>
      <c r="M498" s="1"/>
    </row>
    <row r="499" spans="7:13" ht="15.75" customHeight="1" x14ac:dyDescent="0.25">
      <c r="G499" s="1"/>
      <c r="J499" s="1"/>
      <c r="M499" s="1"/>
    </row>
    <row r="500" spans="7:13" ht="15.75" customHeight="1" x14ac:dyDescent="0.25">
      <c r="G500" s="1"/>
      <c r="J500" s="1"/>
      <c r="M500" s="1"/>
    </row>
    <row r="501" spans="7:13" ht="15.75" customHeight="1" x14ac:dyDescent="0.25">
      <c r="G501" s="1"/>
      <c r="J501" s="1"/>
      <c r="M501" s="1"/>
    </row>
    <row r="502" spans="7:13" ht="15.75" customHeight="1" x14ac:dyDescent="0.25">
      <c r="G502" s="1"/>
      <c r="J502" s="1"/>
      <c r="M502" s="1"/>
    </row>
    <row r="503" spans="7:13" ht="15.75" customHeight="1" x14ac:dyDescent="0.25">
      <c r="G503" s="1"/>
      <c r="J503" s="1"/>
      <c r="M503" s="1"/>
    </row>
    <row r="504" spans="7:13" ht="15.75" customHeight="1" x14ac:dyDescent="0.25">
      <c r="G504" s="1"/>
      <c r="J504" s="1"/>
      <c r="M504" s="1"/>
    </row>
    <row r="505" spans="7:13" ht="15.75" customHeight="1" x14ac:dyDescent="0.25">
      <c r="G505" s="1"/>
      <c r="J505" s="1"/>
      <c r="M505" s="1"/>
    </row>
    <row r="506" spans="7:13" ht="15.75" customHeight="1" x14ac:dyDescent="0.25">
      <c r="G506" s="1"/>
      <c r="J506" s="1"/>
      <c r="M506" s="1"/>
    </row>
    <row r="507" spans="7:13" ht="15.75" customHeight="1" x14ac:dyDescent="0.25">
      <c r="G507" s="1"/>
      <c r="J507" s="1"/>
      <c r="M507" s="1"/>
    </row>
    <row r="508" spans="7:13" ht="15.75" customHeight="1" x14ac:dyDescent="0.25">
      <c r="G508" s="1"/>
      <c r="J508" s="1"/>
      <c r="M508" s="1"/>
    </row>
    <row r="509" spans="7:13" ht="15.75" customHeight="1" x14ac:dyDescent="0.25">
      <c r="G509" s="1"/>
      <c r="J509" s="1"/>
      <c r="M509" s="1"/>
    </row>
    <row r="510" spans="7:13" ht="15.75" customHeight="1" x14ac:dyDescent="0.25">
      <c r="G510" s="1"/>
      <c r="J510" s="1"/>
      <c r="M510" s="1"/>
    </row>
    <row r="511" spans="7:13" ht="15.75" customHeight="1" x14ac:dyDescent="0.25">
      <c r="G511" s="1"/>
      <c r="J511" s="1"/>
      <c r="M511" s="1"/>
    </row>
    <row r="512" spans="7:13" ht="15.75" customHeight="1" x14ac:dyDescent="0.25">
      <c r="G512" s="1"/>
      <c r="J512" s="1"/>
      <c r="M512" s="1"/>
    </row>
    <row r="513" spans="7:13" ht="15.75" customHeight="1" x14ac:dyDescent="0.25">
      <c r="G513" s="1"/>
      <c r="J513" s="1"/>
      <c r="M513" s="1"/>
    </row>
    <row r="514" spans="7:13" ht="15.75" customHeight="1" x14ac:dyDescent="0.25">
      <c r="G514" s="1"/>
      <c r="J514" s="1"/>
      <c r="M514" s="1"/>
    </row>
    <row r="515" spans="7:13" ht="15.75" customHeight="1" x14ac:dyDescent="0.25">
      <c r="G515" s="1"/>
      <c r="J515" s="1"/>
      <c r="M515" s="1"/>
    </row>
    <row r="516" spans="7:13" ht="15.75" customHeight="1" x14ac:dyDescent="0.25">
      <c r="G516" s="1"/>
      <c r="J516" s="1"/>
      <c r="M516" s="1"/>
    </row>
    <row r="517" spans="7:13" ht="15.75" customHeight="1" x14ac:dyDescent="0.25">
      <c r="G517" s="1"/>
      <c r="J517" s="1"/>
      <c r="M517" s="1"/>
    </row>
    <row r="518" spans="7:13" ht="15.75" customHeight="1" x14ac:dyDescent="0.25">
      <c r="G518" s="1"/>
      <c r="J518" s="1"/>
      <c r="M518" s="1"/>
    </row>
    <row r="519" spans="7:13" ht="15.75" customHeight="1" x14ac:dyDescent="0.25">
      <c r="G519" s="1"/>
      <c r="J519" s="1"/>
      <c r="M519" s="1"/>
    </row>
    <row r="520" spans="7:13" ht="15.75" customHeight="1" x14ac:dyDescent="0.25">
      <c r="G520" s="1"/>
      <c r="J520" s="1"/>
      <c r="M520" s="1"/>
    </row>
    <row r="521" spans="7:13" ht="15.75" customHeight="1" x14ac:dyDescent="0.25">
      <c r="G521" s="1"/>
      <c r="J521" s="1"/>
      <c r="M521" s="1"/>
    </row>
    <row r="522" spans="7:13" ht="15.75" customHeight="1" x14ac:dyDescent="0.25">
      <c r="G522" s="1"/>
      <c r="J522" s="1"/>
      <c r="M522" s="1"/>
    </row>
    <row r="523" spans="7:13" ht="15.75" customHeight="1" x14ac:dyDescent="0.25">
      <c r="G523" s="1"/>
      <c r="J523" s="1"/>
      <c r="M523" s="1"/>
    </row>
    <row r="524" spans="7:13" ht="15.75" customHeight="1" x14ac:dyDescent="0.25">
      <c r="G524" s="1"/>
      <c r="J524" s="1"/>
      <c r="M524" s="1"/>
    </row>
    <row r="525" spans="7:13" ht="15.75" customHeight="1" x14ac:dyDescent="0.25">
      <c r="G525" s="1"/>
      <c r="J525" s="1"/>
      <c r="M525" s="1"/>
    </row>
    <row r="526" spans="7:13" ht="15.75" customHeight="1" x14ac:dyDescent="0.25">
      <c r="G526" s="1"/>
      <c r="J526" s="1"/>
      <c r="M526" s="1"/>
    </row>
    <row r="527" spans="7:13" ht="15.75" customHeight="1" x14ac:dyDescent="0.25">
      <c r="G527" s="1"/>
      <c r="J527" s="1"/>
      <c r="M527" s="1"/>
    </row>
    <row r="528" spans="7:13" ht="15.75" customHeight="1" x14ac:dyDescent="0.25">
      <c r="G528" s="1"/>
      <c r="J528" s="1"/>
      <c r="M528" s="1"/>
    </row>
    <row r="529" spans="7:13" ht="15.75" customHeight="1" x14ac:dyDescent="0.25">
      <c r="G529" s="1"/>
      <c r="J529" s="1"/>
      <c r="M529" s="1"/>
    </row>
    <row r="530" spans="7:13" ht="15.75" customHeight="1" x14ac:dyDescent="0.25">
      <c r="G530" s="1"/>
      <c r="J530" s="1"/>
      <c r="M530" s="1"/>
    </row>
    <row r="531" spans="7:13" ht="15.75" customHeight="1" x14ac:dyDescent="0.25">
      <c r="G531" s="1"/>
      <c r="J531" s="1"/>
      <c r="M531" s="1"/>
    </row>
    <row r="532" spans="7:13" ht="15.75" customHeight="1" x14ac:dyDescent="0.25">
      <c r="G532" s="1"/>
      <c r="J532" s="1"/>
      <c r="M532" s="1"/>
    </row>
    <row r="533" spans="7:13" ht="15.75" customHeight="1" x14ac:dyDescent="0.25">
      <c r="G533" s="1"/>
      <c r="J533" s="1"/>
      <c r="M533" s="1"/>
    </row>
    <row r="534" spans="7:13" ht="15.75" customHeight="1" x14ac:dyDescent="0.25">
      <c r="G534" s="1"/>
      <c r="J534" s="1"/>
      <c r="M534" s="1"/>
    </row>
    <row r="535" spans="7:13" ht="15.75" customHeight="1" x14ac:dyDescent="0.25">
      <c r="G535" s="1"/>
      <c r="J535" s="1"/>
      <c r="M535" s="1"/>
    </row>
    <row r="536" spans="7:13" ht="15.75" customHeight="1" x14ac:dyDescent="0.25">
      <c r="G536" s="1"/>
      <c r="J536" s="1"/>
      <c r="M536" s="1"/>
    </row>
    <row r="537" spans="7:13" ht="15.75" customHeight="1" x14ac:dyDescent="0.25">
      <c r="G537" s="1"/>
      <c r="J537" s="1"/>
      <c r="M537" s="1"/>
    </row>
    <row r="538" spans="7:13" ht="15.75" customHeight="1" x14ac:dyDescent="0.25">
      <c r="G538" s="1"/>
      <c r="J538" s="1"/>
      <c r="M538" s="1"/>
    </row>
    <row r="539" spans="7:13" ht="15.75" customHeight="1" x14ac:dyDescent="0.25">
      <c r="G539" s="1"/>
      <c r="J539" s="1"/>
      <c r="M539" s="1"/>
    </row>
    <row r="540" spans="7:13" ht="15.75" customHeight="1" x14ac:dyDescent="0.25">
      <c r="G540" s="1"/>
      <c r="J540" s="1"/>
      <c r="M540" s="1"/>
    </row>
    <row r="541" spans="7:13" ht="15.75" customHeight="1" x14ac:dyDescent="0.25">
      <c r="G541" s="1"/>
      <c r="J541" s="1"/>
      <c r="M541" s="1"/>
    </row>
    <row r="542" spans="7:13" ht="15.75" customHeight="1" x14ac:dyDescent="0.25">
      <c r="G542" s="1"/>
      <c r="J542" s="1"/>
      <c r="M542" s="1"/>
    </row>
    <row r="543" spans="7:13" ht="15.75" customHeight="1" x14ac:dyDescent="0.25">
      <c r="G543" s="1"/>
      <c r="J543" s="1"/>
      <c r="M543" s="1"/>
    </row>
    <row r="544" spans="7:13" ht="15.75" customHeight="1" x14ac:dyDescent="0.25">
      <c r="G544" s="1"/>
      <c r="J544" s="1"/>
      <c r="M544" s="1"/>
    </row>
    <row r="545" spans="7:13" ht="15.75" customHeight="1" x14ac:dyDescent="0.25">
      <c r="G545" s="1"/>
      <c r="J545" s="1"/>
      <c r="M545" s="1"/>
    </row>
    <row r="546" spans="7:13" ht="15.75" customHeight="1" x14ac:dyDescent="0.25">
      <c r="G546" s="1"/>
      <c r="J546" s="1"/>
      <c r="M546" s="1"/>
    </row>
    <row r="547" spans="7:13" ht="15.75" customHeight="1" x14ac:dyDescent="0.25">
      <c r="G547" s="1"/>
      <c r="J547" s="1"/>
      <c r="M547" s="1"/>
    </row>
    <row r="548" spans="7:13" ht="15.75" customHeight="1" x14ac:dyDescent="0.25">
      <c r="G548" s="1"/>
      <c r="J548" s="1"/>
      <c r="M548" s="1"/>
    </row>
    <row r="549" spans="7:13" ht="15.75" customHeight="1" x14ac:dyDescent="0.25">
      <c r="G549" s="1"/>
      <c r="J549" s="1"/>
      <c r="M549" s="1"/>
    </row>
    <row r="550" spans="7:13" ht="15.75" customHeight="1" x14ac:dyDescent="0.25">
      <c r="G550" s="1"/>
      <c r="J550" s="1"/>
      <c r="M550" s="1"/>
    </row>
    <row r="551" spans="7:13" ht="15.75" customHeight="1" x14ac:dyDescent="0.25">
      <c r="G551" s="1"/>
      <c r="J551" s="1"/>
      <c r="M551" s="1"/>
    </row>
    <row r="552" spans="7:13" ht="15.75" customHeight="1" x14ac:dyDescent="0.25">
      <c r="G552" s="1"/>
      <c r="J552" s="1"/>
      <c r="M552" s="1"/>
    </row>
    <row r="553" spans="7:13" ht="15.75" customHeight="1" x14ac:dyDescent="0.25">
      <c r="G553" s="1"/>
      <c r="J553" s="1"/>
      <c r="M553" s="1"/>
    </row>
    <row r="554" spans="7:13" ht="15.75" customHeight="1" x14ac:dyDescent="0.25">
      <c r="G554" s="1"/>
      <c r="J554" s="1"/>
      <c r="M554" s="1"/>
    </row>
    <row r="555" spans="7:13" ht="15.75" customHeight="1" x14ac:dyDescent="0.25">
      <c r="G555" s="1"/>
      <c r="J555" s="1"/>
      <c r="M555" s="1"/>
    </row>
    <row r="556" spans="7:13" ht="15.75" customHeight="1" x14ac:dyDescent="0.25">
      <c r="G556" s="1"/>
      <c r="J556" s="1"/>
      <c r="M556" s="1"/>
    </row>
    <row r="557" spans="7:13" ht="15.75" customHeight="1" x14ac:dyDescent="0.25">
      <c r="G557" s="1"/>
      <c r="J557" s="1"/>
      <c r="M557" s="1"/>
    </row>
    <row r="558" spans="7:13" ht="15.75" customHeight="1" x14ac:dyDescent="0.25">
      <c r="G558" s="1"/>
      <c r="J558" s="1"/>
      <c r="M558" s="1"/>
    </row>
    <row r="559" spans="7:13" ht="15.75" customHeight="1" x14ac:dyDescent="0.25">
      <c r="G559" s="1"/>
      <c r="J559" s="1"/>
      <c r="M559" s="1"/>
    </row>
    <row r="560" spans="7:13" ht="15.75" customHeight="1" x14ac:dyDescent="0.25">
      <c r="G560" s="1"/>
      <c r="J560" s="1"/>
      <c r="M560" s="1"/>
    </row>
    <row r="561" spans="7:13" ht="15.75" customHeight="1" x14ac:dyDescent="0.25">
      <c r="G561" s="1"/>
      <c r="J561" s="1"/>
      <c r="M561" s="1"/>
    </row>
    <row r="562" spans="7:13" ht="15.75" customHeight="1" x14ac:dyDescent="0.25">
      <c r="G562" s="1"/>
      <c r="J562" s="1"/>
      <c r="M562" s="1"/>
    </row>
    <row r="563" spans="7:13" ht="15.75" customHeight="1" x14ac:dyDescent="0.25">
      <c r="G563" s="1"/>
      <c r="J563" s="1"/>
      <c r="M563" s="1"/>
    </row>
    <row r="564" spans="7:13" ht="15.75" customHeight="1" x14ac:dyDescent="0.25">
      <c r="G564" s="1"/>
      <c r="J564" s="1"/>
      <c r="M564" s="1"/>
    </row>
    <row r="565" spans="7:13" ht="15.75" customHeight="1" x14ac:dyDescent="0.25">
      <c r="G565" s="1"/>
      <c r="J565" s="1"/>
      <c r="M565" s="1"/>
    </row>
    <row r="566" spans="7:13" ht="15.75" customHeight="1" x14ac:dyDescent="0.25">
      <c r="G566" s="1"/>
      <c r="J566" s="1"/>
      <c r="M566" s="1"/>
    </row>
    <row r="567" spans="7:13" ht="15.75" customHeight="1" x14ac:dyDescent="0.25">
      <c r="G567" s="1"/>
      <c r="J567" s="1"/>
      <c r="M567" s="1"/>
    </row>
    <row r="568" spans="7:13" ht="15.75" customHeight="1" x14ac:dyDescent="0.25">
      <c r="G568" s="1"/>
      <c r="J568" s="1"/>
      <c r="M568" s="1"/>
    </row>
    <row r="569" spans="7:13" ht="15.75" customHeight="1" x14ac:dyDescent="0.25">
      <c r="G569" s="1"/>
      <c r="J569" s="1"/>
      <c r="M569" s="1"/>
    </row>
    <row r="570" spans="7:13" ht="15.75" customHeight="1" x14ac:dyDescent="0.25">
      <c r="G570" s="1"/>
      <c r="J570" s="1"/>
      <c r="M570" s="1"/>
    </row>
    <row r="571" spans="7:13" ht="15.75" customHeight="1" x14ac:dyDescent="0.25">
      <c r="G571" s="1"/>
      <c r="J571" s="1"/>
      <c r="M571" s="1"/>
    </row>
    <row r="572" spans="7:13" ht="15.75" customHeight="1" x14ac:dyDescent="0.25">
      <c r="G572" s="1"/>
      <c r="J572" s="1"/>
      <c r="M572" s="1"/>
    </row>
    <row r="573" spans="7:13" ht="15.75" customHeight="1" x14ac:dyDescent="0.25">
      <c r="G573" s="1"/>
      <c r="J573" s="1"/>
      <c r="M573" s="1"/>
    </row>
    <row r="574" spans="7:13" ht="15.75" customHeight="1" x14ac:dyDescent="0.25">
      <c r="G574" s="1"/>
      <c r="J574" s="1"/>
      <c r="M574" s="1"/>
    </row>
    <row r="575" spans="7:13" ht="15.75" customHeight="1" x14ac:dyDescent="0.25">
      <c r="G575" s="1"/>
      <c r="J575" s="1"/>
      <c r="M575" s="1"/>
    </row>
    <row r="576" spans="7:13" ht="15.75" customHeight="1" x14ac:dyDescent="0.25">
      <c r="G576" s="1"/>
      <c r="J576" s="1"/>
      <c r="M576" s="1"/>
    </row>
    <row r="577" spans="7:13" ht="15.75" customHeight="1" x14ac:dyDescent="0.25">
      <c r="G577" s="1"/>
      <c r="J577" s="1"/>
      <c r="M577" s="1"/>
    </row>
    <row r="578" spans="7:13" ht="15.75" customHeight="1" x14ac:dyDescent="0.25">
      <c r="G578" s="1"/>
      <c r="J578" s="1"/>
      <c r="M578" s="1"/>
    </row>
    <row r="579" spans="7:13" ht="15.75" customHeight="1" x14ac:dyDescent="0.25">
      <c r="G579" s="1"/>
      <c r="J579" s="1"/>
      <c r="M579" s="1"/>
    </row>
    <row r="580" spans="7:13" ht="15.75" customHeight="1" x14ac:dyDescent="0.25">
      <c r="G580" s="1"/>
      <c r="J580" s="1"/>
      <c r="M580" s="1"/>
    </row>
    <row r="581" spans="7:13" ht="15.75" customHeight="1" x14ac:dyDescent="0.25">
      <c r="G581" s="1"/>
      <c r="J581" s="1"/>
      <c r="M581" s="1"/>
    </row>
    <row r="582" spans="7:13" ht="15.75" customHeight="1" x14ac:dyDescent="0.25">
      <c r="G582" s="1"/>
      <c r="J582" s="1"/>
      <c r="M582" s="1"/>
    </row>
    <row r="583" spans="7:13" ht="15.75" customHeight="1" x14ac:dyDescent="0.25">
      <c r="G583" s="1"/>
      <c r="J583" s="1"/>
      <c r="M583" s="1"/>
    </row>
    <row r="584" spans="7:13" ht="15.75" customHeight="1" x14ac:dyDescent="0.25">
      <c r="G584" s="1"/>
      <c r="J584" s="1"/>
      <c r="M584" s="1"/>
    </row>
    <row r="585" spans="7:13" ht="15.75" customHeight="1" x14ac:dyDescent="0.25">
      <c r="G585" s="1"/>
      <c r="J585" s="1"/>
      <c r="M585" s="1"/>
    </row>
    <row r="586" spans="7:13" ht="15.75" customHeight="1" x14ac:dyDescent="0.25">
      <c r="G586" s="1"/>
      <c r="J586" s="1"/>
      <c r="M586" s="1"/>
    </row>
    <row r="587" spans="7:13" ht="15.75" customHeight="1" x14ac:dyDescent="0.25">
      <c r="G587" s="1"/>
      <c r="J587" s="1"/>
      <c r="M587" s="1"/>
    </row>
    <row r="588" spans="7:13" ht="15.75" customHeight="1" x14ac:dyDescent="0.25">
      <c r="G588" s="1"/>
      <c r="J588" s="1"/>
      <c r="M588" s="1"/>
    </row>
    <row r="589" spans="7:13" ht="15.75" customHeight="1" x14ac:dyDescent="0.25">
      <c r="G589" s="1"/>
      <c r="J589" s="1"/>
      <c r="M589" s="1"/>
    </row>
    <row r="590" spans="7:13" ht="15.75" customHeight="1" x14ac:dyDescent="0.25">
      <c r="G590" s="1"/>
      <c r="J590" s="1"/>
      <c r="M590" s="1"/>
    </row>
    <row r="591" spans="7:13" ht="15.75" customHeight="1" x14ac:dyDescent="0.25">
      <c r="G591" s="1"/>
      <c r="J591" s="1"/>
      <c r="M591" s="1"/>
    </row>
    <row r="592" spans="7:13" ht="15.75" customHeight="1" x14ac:dyDescent="0.25">
      <c r="G592" s="1"/>
      <c r="J592" s="1"/>
      <c r="M592" s="1"/>
    </row>
    <row r="593" spans="7:13" ht="15.75" customHeight="1" x14ac:dyDescent="0.25">
      <c r="G593" s="1"/>
      <c r="J593" s="1"/>
      <c r="M593" s="1"/>
    </row>
    <row r="594" spans="7:13" ht="15.75" customHeight="1" x14ac:dyDescent="0.25">
      <c r="G594" s="1"/>
      <c r="J594" s="1"/>
      <c r="M594" s="1"/>
    </row>
    <row r="595" spans="7:13" ht="15.75" customHeight="1" x14ac:dyDescent="0.25">
      <c r="G595" s="1"/>
      <c r="J595" s="1"/>
      <c r="M595" s="1"/>
    </row>
    <row r="596" spans="7:13" ht="15.75" customHeight="1" x14ac:dyDescent="0.25">
      <c r="G596" s="1"/>
      <c r="J596" s="1"/>
      <c r="M596" s="1"/>
    </row>
    <row r="597" spans="7:13" ht="15.75" customHeight="1" x14ac:dyDescent="0.25">
      <c r="G597" s="1"/>
      <c r="J597" s="1"/>
      <c r="M597" s="1"/>
    </row>
    <row r="598" spans="7:13" ht="15.75" customHeight="1" x14ac:dyDescent="0.25">
      <c r="G598" s="1"/>
      <c r="J598" s="1"/>
      <c r="M598" s="1"/>
    </row>
    <row r="599" spans="7:13" ht="15.75" customHeight="1" x14ac:dyDescent="0.25">
      <c r="G599" s="1"/>
      <c r="J599" s="1"/>
      <c r="M599" s="1"/>
    </row>
    <row r="600" spans="7:13" ht="15.75" customHeight="1" x14ac:dyDescent="0.25">
      <c r="G600" s="1"/>
      <c r="J600" s="1"/>
      <c r="M600" s="1"/>
    </row>
    <row r="601" spans="7:13" ht="15.75" customHeight="1" x14ac:dyDescent="0.25">
      <c r="G601" s="1"/>
      <c r="J601" s="1"/>
      <c r="M601" s="1"/>
    </row>
    <row r="602" spans="7:13" ht="15.75" customHeight="1" x14ac:dyDescent="0.25">
      <c r="G602" s="1"/>
      <c r="J602" s="1"/>
      <c r="M602" s="1"/>
    </row>
    <row r="603" spans="7:13" ht="15.75" customHeight="1" x14ac:dyDescent="0.25">
      <c r="G603" s="1"/>
      <c r="J603" s="1"/>
      <c r="M603" s="1"/>
    </row>
    <row r="604" spans="7:13" ht="15.75" customHeight="1" x14ac:dyDescent="0.25">
      <c r="G604" s="1"/>
      <c r="J604" s="1"/>
      <c r="M604" s="1"/>
    </row>
    <row r="605" spans="7:13" ht="15.75" customHeight="1" x14ac:dyDescent="0.25">
      <c r="G605" s="1"/>
      <c r="J605" s="1"/>
      <c r="M605" s="1"/>
    </row>
    <row r="606" spans="7:13" ht="15.75" customHeight="1" x14ac:dyDescent="0.25">
      <c r="G606" s="1"/>
      <c r="J606" s="1"/>
      <c r="M606" s="1"/>
    </row>
    <row r="607" spans="7:13" ht="15.75" customHeight="1" x14ac:dyDescent="0.25">
      <c r="G607" s="1"/>
      <c r="J607" s="1"/>
      <c r="M607" s="1"/>
    </row>
    <row r="608" spans="7:13" ht="15.75" customHeight="1" x14ac:dyDescent="0.25">
      <c r="G608" s="1"/>
      <c r="J608" s="1"/>
      <c r="M608" s="1"/>
    </row>
    <row r="609" spans="7:13" ht="15.75" customHeight="1" x14ac:dyDescent="0.25">
      <c r="G609" s="1"/>
      <c r="J609" s="1"/>
      <c r="M609" s="1"/>
    </row>
    <row r="610" spans="7:13" ht="15.75" customHeight="1" x14ac:dyDescent="0.25">
      <c r="G610" s="1"/>
      <c r="J610" s="1"/>
      <c r="M610" s="1"/>
    </row>
    <row r="611" spans="7:13" ht="15.75" customHeight="1" x14ac:dyDescent="0.25">
      <c r="G611" s="1"/>
      <c r="J611" s="1"/>
      <c r="M611" s="1"/>
    </row>
    <row r="612" spans="7:13" ht="15.75" customHeight="1" x14ac:dyDescent="0.25">
      <c r="G612" s="1"/>
      <c r="J612" s="1"/>
      <c r="M612" s="1"/>
    </row>
    <row r="613" spans="7:13" ht="15.75" customHeight="1" x14ac:dyDescent="0.25">
      <c r="G613" s="1"/>
      <c r="J613" s="1"/>
      <c r="M613" s="1"/>
    </row>
    <row r="614" spans="7:13" ht="15.75" customHeight="1" x14ac:dyDescent="0.25">
      <c r="G614" s="1"/>
      <c r="J614" s="1"/>
      <c r="M614" s="1"/>
    </row>
    <row r="615" spans="7:13" ht="15.75" customHeight="1" x14ac:dyDescent="0.25">
      <c r="G615" s="1"/>
      <c r="J615" s="1"/>
      <c r="M615" s="1"/>
    </row>
    <row r="616" spans="7:13" ht="15.75" customHeight="1" x14ac:dyDescent="0.25">
      <c r="G616" s="1"/>
      <c r="J616" s="1"/>
      <c r="M616" s="1"/>
    </row>
    <row r="617" spans="7:13" ht="15.75" customHeight="1" x14ac:dyDescent="0.25">
      <c r="G617" s="1"/>
      <c r="J617" s="1"/>
      <c r="M617" s="1"/>
    </row>
    <row r="618" spans="7:13" ht="15.75" customHeight="1" x14ac:dyDescent="0.25">
      <c r="G618" s="1"/>
      <c r="J618" s="1"/>
      <c r="M618" s="1"/>
    </row>
    <row r="619" spans="7:13" ht="15.75" customHeight="1" x14ac:dyDescent="0.25">
      <c r="G619" s="1"/>
      <c r="J619" s="1"/>
      <c r="M619" s="1"/>
    </row>
    <row r="620" spans="7:13" ht="15.75" customHeight="1" x14ac:dyDescent="0.25">
      <c r="G620" s="1"/>
      <c r="J620" s="1"/>
      <c r="M620" s="1"/>
    </row>
    <row r="621" spans="7:13" ht="15.75" customHeight="1" x14ac:dyDescent="0.25">
      <c r="G621" s="1"/>
      <c r="J621" s="1"/>
      <c r="M621" s="1"/>
    </row>
    <row r="622" spans="7:13" ht="15.75" customHeight="1" x14ac:dyDescent="0.25">
      <c r="G622" s="1"/>
      <c r="J622" s="1"/>
      <c r="M622" s="1"/>
    </row>
    <row r="623" spans="7:13" ht="15.75" customHeight="1" x14ac:dyDescent="0.25">
      <c r="G623" s="1"/>
      <c r="J623" s="1"/>
      <c r="M623" s="1"/>
    </row>
    <row r="624" spans="7:13" ht="15.75" customHeight="1" x14ac:dyDescent="0.25">
      <c r="G624" s="1"/>
      <c r="J624" s="1"/>
      <c r="M624" s="1"/>
    </row>
    <row r="625" spans="7:13" ht="15.75" customHeight="1" x14ac:dyDescent="0.25">
      <c r="G625" s="1"/>
      <c r="J625" s="1"/>
      <c r="M625" s="1"/>
    </row>
    <row r="626" spans="7:13" ht="15.75" customHeight="1" x14ac:dyDescent="0.25">
      <c r="G626" s="1"/>
      <c r="J626" s="1"/>
      <c r="M626" s="1"/>
    </row>
    <row r="627" spans="7:13" ht="15.75" customHeight="1" x14ac:dyDescent="0.25">
      <c r="G627" s="1"/>
      <c r="J627" s="1"/>
      <c r="M627" s="1"/>
    </row>
    <row r="628" spans="7:13" ht="15.75" customHeight="1" x14ac:dyDescent="0.25">
      <c r="G628" s="1"/>
      <c r="J628" s="1"/>
      <c r="M628" s="1"/>
    </row>
    <row r="629" spans="7:13" ht="15.75" customHeight="1" x14ac:dyDescent="0.25">
      <c r="G629" s="1"/>
      <c r="J629" s="1"/>
      <c r="M629" s="1"/>
    </row>
    <row r="630" spans="7:13" ht="15.75" customHeight="1" x14ac:dyDescent="0.25">
      <c r="G630" s="1"/>
      <c r="J630" s="1"/>
      <c r="M630" s="1"/>
    </row>
    <row r="631" spans="7:13" ht="15.75" customHeight="1" x14ac:dyDescent="0.25">
      <c r="G631" s="1"/>
      <c r="J631" s="1"/>
      <c r="M631" s="1"/>
    </row>
    <row r="632" spans="7:13" ht="15.75" customHeight="1" x14ac:dyDescent="0.25">
      <c r="G632" s="1"/>
      <c r="J632" s="1"/>
      <c r="M632" s="1"/>
    </row>
    <row r="633" spans="7:13" ht="15.75" customHeight="1" x14ac:dyDescent="0.25">
      <c r="G633" s="1"/>
      <c r="J633" s="1"/>
      <c r="M633" s="1"/>
    </row>
    <row r="634" spans="7:13" ht="15.75" customHeight="1" x14ac:dyDescent="0.25">
      <c r="G634" s="1"/>
      <c r="J634" s="1"/>
      <c r="M634" s="1"/>
    </row>
    <row r="635" spans="7:13" ht="15.75" customHeight="1" x14ac:dyDescent="0.25">
      <c r="G635" s="1"/>
      <c r="J635" s="1"/>
      <c r="M635" s="1"/>
    </row>
    <row r="636" spans="7:13" ht="15.75" customHeight="1" x14ac:dyDescent="0.25">
      <c r="G636" s="1"/>
      <c r="J636" s="1"/>
      <c r="M636" s="1"/>
    </row>
    <row r="637" spans="7:13" ht="15.75" customHeight="1" x14ac:dyDescent="0.25">
      <c r="G637" s="1"/>
      <c r="J637" s="1"/>
      <c r="M637" s="1"/>
    </row>
    <row r="638" spans="7:13" ht="15.75" customHeight="1" x14ac:dyDescent="0.25">
      <c r="G638" s="1"/>
      <c r="J638" s="1"/>
      <c r="M638" s="1"/>
    </row>
    <row r="639" spans="7:13" ht="15.75" customHeight="1" x14ac:dyDescent="0.25">
      <c r="G639" s="1"/>
      <c r="J639" s="1"/>
      <c r="M639" s="1"/>
    </row>
    <row r="640" spans="7:13" ht="15.75" customHeight="1" x14ac:dyDescent="0.25">
      <c r="G640" s="1"/>
      <c r="J640" s="1"/>
      <c r="M640" s="1"/>
    </row>
    <row r="641" spans="7:13" ht="15.75" customHeight="1" x14ac:dyDescent="0.25">
      <c r="G641" s="1"/>
      <c r="J641" s="1"/>
      <c r="M641" s="1"/>
    </row>
    <row r="642" spans="7:13" ht="15.75" customHeight="1" x14ac:dyDescent="0.25">
      <c r="G642" s="1"/>
      <c r="J642" s="1"/>
      <c r="M642" s="1"/>
    </row>
    <row r="643" spans="7:13" ht="15.75" customHeight="1" x14ac:dyDescent="0.25">
      <c r="G643" s="1"/>
      <c r="J643" s="1"/>
      <c r="M643" s="1"/>
    </row>
    <row r="644" spans="7:13" ht="15.75" customHeight="1" x14ac:dyDescent="0.25">
      <c r="G644" s="1"/>
      <c r="J644" s="1"/>
      <c r="M644" s="1"/>
    </row>
    <row r="645" spans="7:13" ht="15.75" customHeight="1" x14ac:dyDescent="0.25">
      <c r="G645" s="1"/>
      <c r="J645" s="1"/>
      <c r="M645" s="1"/>
    </row>
    <row r="646" spans="7:13" ht="15.75" customHeight="1" x14ac:dyDescent="0.25">
      <c r="G646" s="1"/>
      <c r="J646" s="1"/>
      <c r="M646" s="1"/>
    </row>
    <row r="647" spans="7:13" ht="15.75" customHeight="1" x14ac:dyDescent="0.25">
      <c r="G647" s="1"/>
      <c r="J647" s="1"/>
      <c r="M647" s="1"/>
    </row>
    <row r="648" spans="7:13" ht="15.75" customHeight="1" x14ac:dyDescent="0.25">
      <c r="G648" s="1"/>
      <c r="J648" s="1"/>
      <c r="M648" s="1"/>
    </row>
    <row r="649" spans="7:13" ht="15.75" customHeight="1" x14ac:dyDescent="0.25">
      <c r="G649" s="1"/>
      <c r="J649" s="1"/>
      <c r="M649" s="1"/>
    </row>
    <row r="650" spans="7:13" ht="15.75" customHeight="1" x14ac:dyDescent="0.25">
      <c r="G650" s="1"/>
      <c r="J650" s="1"/>
      <c r="M650" s="1"/>
    </row>
    <row r="651" spans="7:13" ht="15.75" customHeight="1" x14ac:dyDescent="0.25">
      <c r="G651" s="1"/>
      <c r="J651" s="1"/>
      <c r="M651" s="1"/>
    </row>
    <row r="652" spans="7:13" ht="15.75" customHeight="1" x14ac:dyDescent="0.25">
      <c r="G652" s="1"/>
      <c r="J652" s="1"/>
      <c r="M652" s="1"/>
    </row>
    <row r="653" spans="7:13" ht="15.75" customHeight="1" x14ac:dyDescent="0.25">
      <c r="G653" s="1"/>
      <c r="J653" s="1"/>
      <c r="M653" s="1"/>
    </row>
    <row r="654" spans="7:13" ht="15.75" customHeight="1" x14ac:dyDescent="0.25">
      <c r="G654" s="1"/>
      <c r="J654" s="1"/>
      <c r="M654" s="1"/>
    </row>
    <row r="655" spans="7:13" ht="15.75" customHeight="1" x14ac:dyDescent="0.25">
      <c r="G655" s="1"/>
      <c r="J655" s="1"/>
      <c r="M655" s="1"/>
    </row>
    <row r="656" spans="7:13" ht="15.75" customHeight="1" x14ac:dyDescent="0.25">
      <c r="G656" s="1"/>
      <c r="J656" s="1"/>
      <c r="M656" s="1"/>
    </row>
    <row r="657" spans="7:13" ht="15.75" customHeight="1" x14ac:dyDescent="0.25">
      <c r="G657" s="1"/>
      <c r="J657" s="1"/>
      <c r="M657" s="1"/>
    </row>
    <row r="658" spans="7:13" ht="15.75" customHeight="1" x14ac:dyDescent="0.25">
      <c r="G658" s="1"/>
      <c r="J658" s="1"/>
      <c r="M658" s="1"/>
    </row>
    <row r="659" spans="7:13" ht="15.75" customHeight="1" x14ac:dyDescent="0.25">
      <c r="G659" s="1"/>
      <c r="J659" s="1"/>
      <c r="M659" s="1"/>
    </row>
    <row r="660" spans="7:13" ht="15.75" customHeight="1" x14ac:dyDescent="0.25">
      <c r="G660" s="1"/>
      <c r="J660" s="1"/>
      <c r="M660" s="1"/>
    </row>
    <row r="661" spans="7:13" ht="15.75" customHeight="1" x14ac:dyDescent="0.25">
      <c r="G661" s="1"/>
      <c r="J661" s="1"/>
      <c r="M661" s="1"/>
    </row>
    <row r="662" spans="7:13" ht="15.75" customHeight="1" x14ac:dyDescent="0.25">
      <c r="G662" s="1"/>
      <c r="J662" s="1"/>
      <c r="M662" s="1"/>
    </row>
    <row r="663" spans="7:13" ht="15.75" customHeight="1" x14ac:dyDescent="0.25">
      <c r="G663" s="1"/>
      <c r="J663" s="1"/>
      <c r="M663" s="1"/>
    </row>
    <row r="664" spans="7:13" ht="15.75" customHeight="1" x14ac:dyDescent="0.25">
      <c r="G664" s="1"/>
      <c r="J664" s="1"/>
      <c r="M664" s="1"/>
    </row>
    <row r="665" spans="7:13" ht="15.75" customHeight="1" x14ac:dyDescent="0.25">
      <c r="G665" s="1"/>
      <c r="J665" s="1"/>
      <c r="M665" s="1"/>
    </row>
    <row r="666" spans="7:13" ht="15.75" customHeight="1" x14ac:dyDescent="0.25">
      <c r="G666" s="1"/>
      <c r="J666" s="1"/>
      <c r="M666" s="1"/>
    </row>
    <row r="667" spans="7:13" ht="15.75" customHeight="1" x14ac:dyDescent="0.25">
      <c r="G667" s="1"/>
      <c r="J667" s="1"/>
      <c r="M667" s="1"/>
    </row>
    <row r="668" spans="7:13" ht="15.75" customHeight="1" x14ac:dyDescent="0.25">
      <c r="G668" s="1"/>
      <c r="J668" s="1"/>
      <c r="M668" s="1"/>
    </row>
    <row r="669" spans="7:13" ht="15.75" customHeight="1" x14ac:dyDescent="0.25">
      <c r="G669" s="1"/>
      <c r="J669" s="1"/>
      <c r="M669" s="1"/>
    </row>
    <row r="670" spans="7:13" ht="15.75" customHeight="1" x14ac:dyDescent="0.25">
      <c r="G670" s="1"/>
      <c r="J670" s="1"/>
      <c r="M670" s="1"/>
    </row>
    <row r="671" spans="7:13" ht="15.75" customHeight="1" x14ac:dyDescent="0.25">
      <c r="G671" s="1"/>
      <c r="J671" s="1"/>
      <c r="M671" s="1"/>
    </row>
    <row r="672" spans="7:13" ht="15.75" customHeight="1" x14ac:dyDescent="0.25">
      <c r="G672" s="1"/>
      <c r="J672" s="1"/>
      <c r="M672" s="1"/>
    </row>
    <row r="673" spans="7:13" ht="15.75" customHeight="1" x14ac:dyDescent="0.25">
      <c r="G673" s="1"/>
      <c r="J673" s="1"/>
      <c r="M673" s="1"/>
    </row>
    <row r="674" spans="7:13" ht="15.75" customHeight="1" x14ac:dyDescent="0.25">
      <c r="G674" s="1"/>
      <c r="J674" s="1"/>
      <c r="M674" s="1"/>
    </row>
    <row r="675" spans="7:13" ht="15.75" customHeight="1" x14ac:dyDescent="0.25">
      <c r="G675" s="1"/>
      <c r="J675" s="1"/>
      <c r="M675" s="1"/>
    </row>
    <row r="676" spans="7:13" ht="15.75" customHeight="1" x14ac:dyDescent="0.25">
      <c r="G676" s="1"/>
      <c r="J676" s="1"/>
      <c r="M676" s="1"/>
    </row>
    <row r="677" spans="7:13" ht="15.75" customHeight="1" x14ac:dyDescent="0.25">
      <c r="G677" s="1"/>
      <c r="J677" s="1"/>
      <c r="M677" s="1"/>
    </row>
    <row r="678" spans="7:13" ht="15.75" customHeight="1" x14ac:dyDescent="0.25">
      <c r="G678" s="1"/>
      <c r="J678" s="1"/>
      <c r="M678" s="1"/>
    </row>
    <row r="679" spans="7:13" ht="15.75" customHeight="1" x14ac:dyDescent="0.25">
      <c r="G679" s="1"/>
      <c r="J679" s="1"/>
      <c r="M679" s="1"/>
    </row>
    <row r="680" spans="7:13" ht="15.75" customHeight="1" x14ac:dyDescent="0.25">
      <c r="G680" s="1"/>
      <c r="J680" s="1"/>
      <c r="M680" s="1"/>
    </row>
    <row r="681" spans="7:13" ht="15.75" customHeight="1" x14ac:dyDescent="0.25">
      <c r="G681" s="1"/>
      <c r="J681" s="1"/>
      <c r="M681" s="1"/>
    </row>
    <row r="682" spans="7:13" ht="15.75" customHeight="1" x14ac:dyDescent="0.25">
      <c r="G682" s="1"/>
      <c r="J682" s="1"/>
      <c r="M682" s="1"/>
    </row>
    <row r="683" spans="7:13" ht="15.75" customHeight="1" x14ac:dyDescent="0.25">
      <c r="G683" s="1"/>
      <c r="J683" s="1"/>
      <c r="M683" s="1"/>
    </row>
    <row r="684" spans="7:13" ht="15.75" customHeight="1" x14ac:dyDescent="0.25">
      <c r="G684" s="1"/>
      <c r="J684" s="1"/>
      <c r="M684" s="1"/>
    </row>
    <row r="685" spans="7:13" ht="15.75" customHeight="1" x14ac:dyDescent="0.25">
      <c r="G685" s="1"/>
      <c r="J685" s="1"/>
      <c r="M685" s="1"/>
    </row>
    <row r="686" spans="7:13" ht="15.75" customHeight="1" x14ac:dyDescent="0.25">
      <c r="G686" s="1"/>
      <c r="J686" s="1"/>
      <c r="M686" s="1"/>
    </row>
    <row r="687" spans="7:13" ht="15.75" customHeight="1" x14ac:dyDescent="0.25">
      <c r="G687" s="1"/>
      <c r="J687" s="1"/>
      <c r="M687" s="1"/>
    </row>
    <row r="688" spans="7:13" ht="15.75" customHeight="1" x14ac:dyDescent="0.25">
      <c r="G688" s="1"/>
      <c r="J688" s="1"/>
      <c r="M688" s="1"/>
    </row>
    <row r="689" spans="7:13" ht="15.75" customHeight="1" x14ac:dyDescent="0.25">
      <c r="G689" s="1"/>
      <c r="J689" s="1"/>
      <c r="M689" s="1"/>
    </row>
    <row r="690" spans="7:13" ht="15.75" customHeight="1" x14ac:dyDescent="0.25">
      <c r="G690" s="1"/>
      <c r="J690" s="1"/>
      <c r="M690" s="1"/>
    </row>
    <row r="691" spans="7:13" ht="15.75" customHeight="1" x14ac:dyDescent="0.25">
      <c r="G691" s="1"/>
      <c r="J691" s="1"/>
      <c r="M691" s="1"/>
    </row>
    <row r="692" spans="7:13" ht="15.75" customHeight="1" x14ac:dyDescent="0.25">
      <c r="G692" s="1"/>
      <c r="J692" s="1"/>
      <c r="M692" s="1"/>
    </row>
    <row r="693" spans="7:13" ht="15.75" customHeight="1" x14ac:dyDescent="0.25">
      <c r="G693" s="1"/>
      <c r="J693" s="1"/>
      <c r="M693" s="1"/>
    </row>
    <row r="694" spans="7:13" ht="15.75" customHeight="1" x14ac:dyDescent="0.25">
      <c r="G694" s="1"/>
      <c r="J694" s="1"/>
      <c r="M694" s="1"/>
    </row>
    <row r="695" spans="7:13" ht="15.75" customHeight="1" x14ac:dyDescent="0.25">
      <c r="G695" s="1"/>
      <c r="J695" s="1"/>
      <c r="M695" s="1"/>
    </row>
    <row r="696" spans="7:13" ht="15.75" customHeight="1" x14ac:dyDescent="0.25">
      <c r="G696" s="1"/>
      <c r="J696" s="1"/>
      <c r="M696" s="1"/>
    </row>
    <row r="697" spans="7:13" ht="15.75" customHeight="1" x14ac:dyDescent="0.25">
      <c r="G697" s="1"/>
      <c r="J697" s="1"/>
      <c r="M697" s="1"/>
    </row>
    <row r="698" spans="7:13" ht="15.75" customHeight="1" x14ac:dyDescent="0.25">
      <c r="G698" s="1"/>
      <c r="J698" s="1"/>
      <c r="M698" s="1"/>
    </row>
    <row r="699" spans="7:13" ht="15.75" customHeight="1" x14ac:dyDescent="0.25">
      <c r="G699" s="1"/>
      <c r="J699" s="1"/>
      <c r="M699" s="1"/>
    </row>
    <row r="700" spans="7:13" ht="15.75" customHeight="1" x14ac:dyDescent="0.25">
      <c r="G700" s="1"/>
      <c r="J700" s="1"/>
      <c r="M700" s="1"/>
    </row>
    <row r="701" spans="7:13" ht="15.75" customHeight="1" x14ac:dyDescent="0.25">
      <c r="G701" s="1"/>
      <c r="J701" s="1"/>
      <c r="M701" s="1"/>
    </row>
    <row r="702" spans="7:13" ht="15.75" customHeight="1" x14ac:dyDescent="0.25">
      <c r="G702" s="1"/>
      <c r="J702" s="1"/>
      <c r="M702" s="1"/>
    </row>
    <row r="703" spans="7:13" ht="15.75" customHeight="1" x14ac:dyDescent="0.25">
      <c r="G703" s="1"/>
      <c r="J703" s="1"/>
      <c r="M703" s="1"/>
    </row>
    <row r="704" spans="7:13" ht="15.75" customHeight="1" x14ac:dyDescent="0.25">
      <c r="G704" s="1"/>
      <c r="J704" s="1"/>
      <c r="M704" s="1"/>
    </row>
    <row r="705" spans="7:13" ht="15.75" customHeight="1" x14ac:dyDescent="0.25">
      <c r="G705" s="1"/>
      <c r="J705" s="1"/>
      <c r="M705" s="1"/>
    </row>
    <row r="706" spans="7:13" ht="15.75" customHeight="1" x14ac:dyDescent="0.25">
      <c r="G706" s="1"/>
      <c r="J706" s="1"/>
      <c r="M706" s="1"/>
    </row>
    <row r="707" spans="7:13" ht="15.75" customHeight="1" x14ac:dyDescent="0.25">
      <c r="G707" s="1"/>
      <c r="J707" s="1"/>
      <c r="M707" s="1"/>
    </row>
    <row r="708" spans="7:13" ht="15.75" customHeight="1" x14ac:dyDescent="0.25">
      <c r="G708" s="1"/>
      <c r="J708" s="1"/>
      <c r="M708" s="1"/>
    </row>
    <row r="709" spans="7:13" ht="15.75" customHeight="1" x14ac:dyDescent="0.25">
      <c r="G709" s="1"/>
      <c r="J709" s="1"/>
      <c r="M709" s="1"/>
    </row>
    <row r="710" spans="7:13" ht="15.75" customHeight="1" x14ac:dyDescent="0.25">
      <c r="G710" s="1"/>
      <c r="J710" s="1"/>
      <c r="M710" s="1"/>
    </row>
    <row r="711" spans="7:13" ht="15.75" customHeight="1" x14ac:dyDescent="0.25">
      <c r="G711" s="1"/>
      <c r="J711" s="1"/>
      <c r="M711" s="1"/>
    </row>
    <row r="712" spans="7:13" ht="15.75" customHeight="1" x14ac:dyDescent="0.25">
      <c r="G712" s="1"/>
      <c r="J712" s="1"/>
      <c r="M712" s="1"/>
    </row>
    <row r="713" spans="7:13" ht="15.75" customHeight="1" x14ac:dyDescent="0.25">
      <c r="G713" s="1"/>
      <c r="J713" s="1"/>
      <c r="M713" s="1"/>
    </row>
    <row r="714" spans="7:13" ht="15.75" customHeight="1" x14ac:dyDescent="0.25">
      <c r="G714" s="1"/>
      <c r="J714" s="1"/>
      <c r="M714" s="1"/>
    </row>
    <row r="715" spans="7:13" ht="15.75" customHeight="1" x14ac:dyDescent="0.25">
      <c r="G715" s="1"/>
      <c r="J715" s="1"/>
      <c r="M715" s="1"/>
    </row>
    <row r="716" spans="7:13" ht="15.75" customHeight="1" x14ac:dyDescent="0.25">
      <c r="G716" s="1"/>
      <c r="J716" s="1"/>
      <c r="M716" s="1"/>
    </row>
    <row r="717" spans="7:13" ht="15.75" customHeight="1" x14ac:dyDescent="0.25">
      <c r="G717" s="1"/>
      <c r="J717" s="1"/>
      <c r="M717" s="1"/>
    </row>
    <row r="718" spans="7:13" ht="15.75" customHeight="1" x14ac:dyDescent="0.25">
      <c r="G718" s="1"/>
      <c r="J718" s="1"/>
      <c r="M718" s="1"/>
    </row>
    <row r="719" spans="7:13" ht="15.75" customHeight="1" x14ac:dyDescent="0.25">
      <c r="G719" s="1"/>
      <c r="J719" s="1"/>
      <c r="M719" s="1"/>
    </row>
    <row r="720" spans="7:13" ht="15.75" customHeight="1" x14ac:dyDescent="0.25">
      <c r="G720" s="1"/>
      <c r="J720" s="1"/>
      <c r="M720" s="1"/>
    </row>
    <row r="721" spans="7:13" ht="15.75" customHeight="1" x14ac:dyDescent="0.25">
      <c r="G721" s="1"/>
      <c r="J721" s="1"/>
      <c r="M721" s="1"/>
    </row>
    <row r="722" spans="7:13" ht="15.75" customHeight="1" x14ac:dyDescent="0.25">
      <c r="G722" s="1"/>
      <c r="J722" s="1"/>
      <c r="M722" s="1"/>
    </row>
    <row r="723" spans="7:13" ht="15.75" customHeight="1" x14ac:dyDescent="0.25">
      <c r="G723" s="1"/>
      <c r="J723" s="1"/>
      <c r="M723" s="1"/>
    </row>
    <row r="724" spans="7:13" ht="15.75" customHeight="1" x14ac:dyDescent="0.25">
      <c r="G724" s="1"/>
      <c r="J724" s="1"/>
      <c r="M724" s="1"/>
    </row>
    <row r="725" spans="7:13" ht="15.75" customHeight="1" x14ac:dyDescent="0.25">
      <c r="G725" s="1"/>
      <c r="J725" s="1"/>
      <c r="M725" s="1"/>
    </row>
    <row r="726" spans="7:13" ht="15.75" customHeight="1" x14ac:dyDescent="0.25">
      <c r="G726" s="1"/>
      <c r="J726" s="1"/>
      <c r="M726" s="1"/>
    </row>
    <row r="727" spans="7:13" ht="15.75" customHeight="1" x14ac:dyDescent="0.25">
      <c r="G727" s="1"/>
      <c r="J727" s="1"/>
      <c r="M727" s="1"/>
    </row>
    <row r="728" spans="7:13" ht="15.75" customHeight="1" x14ac:dyDescent="0.25">
      <c r="G728" s="1"/>
      <c r="J728" s="1"/>
      <c r="M728" s="1"/>
    </row>
    <row r="729" spans="7:13" ht="15.75" customHeight="1" x14ac:dyDescent="0.25">
      <c r="G729" s="1"/>
      <c r="J729" s="1"/>
      <c r="M729" s="1"/>
    </row>
    <row r="730" spans="7:13" ht="15.75" customHeight="1" x14ac:dyDescent="0.25">
      <c r="G730" s="1"/>
      <c r="J730" s="1"/>
      <c r="M730" s="1"/>
    </row>
    <row r="731" spans="7:13" ht="15.75" customHeight="1" x14ac:dyDescent="0.25">
      <c r="G731" s="1"/>
      <c r="J731" s="1"/>
      <c r="M731" s="1"/>
    </row>
    <row r="732" spans="7:13" ht="15.75" customHeight="1" x14ac:dyDescent="0.25">
      <c r="G732" s="1"/>
      <c r="J732" s="1"/>
      <c r="M732" s="1"/>
    </row>
    <row r="733" spans="7:13" ht="15.75" customHeight="1" x14ac:dyDescent="0.25">
      <c r="G733" s="1"/>
      <c r="J733" s="1"/>
      <c r="M733" s="1"/>
    </row>
    <row r="734" spans="7:13" ht="15.75" customHeight="1" x14ac:dyDescent="0.25">
      <c r="G734" s="1"/>
      <c r="J734" s="1"/>
      <c r="M734" s="1"/>
    </row>
    <row r="735" spans="7:13" ht="15.75" customHeight="1" x14ac:dyDescent="0.25">
      <c r="G735" s="1"/>
      <c r="J735" s="1"/>
      <c r="M735" s="1"/>
    </row>
    <row r="736" spans="7:13" ht="15.75" customHeight="1" x14ac:dyDescent="0.25">
      <c r="G736" s="1"/>
      <c r="J736" s="1"/>
      <c r="M736" s="1"/>
    </row>
    <row r="737" spans="7:13" ht="15.75" customHeight="1" x14ac:dyDescent="0.25">
      <c r="G737" s="1"/>
      <c r="J737" s="1"/>
      <c r="M737" s="1"/>
    </row>
    <row r="738" spans="7:13" ht="15.75" customHeight="1" x14ac:dyDescent="0.25">
      <c r="G738" s="1"/>
      <c r="J738" s="1"/>
      <c r="M738" s="1"/>
    </row>
    <row r="739" spans="7:13" ht="15.75" customHeight="1" x14ac:dyDescent="0.25">
      <c r="G739" s="1"/>
      <c r="J739" s="1"/>
      <c r="M739" s="1"/>
    </row>
    <row r="740" spans="7:13" ht="15.75" customHeight="1" x14ac:dyDescent="0.25">
      <c r="G740" s="1"/>
      <c r="J740" s="1"/>
      <c r="M740" s="1"/>
    </row>
    <row r="741" spans="7:13" ht="15.75" customHeight="1" x14ac:dyDescent="0.25">
      <c r="G741" s="1"/>
      <c r="J741" s="1"/>
      <c r="M741" s="1"/>
    </row>
    <row r="742" spans="7:13" ht="15.75" customHeight="1" x14ac:dyDescent="0.25">
      <c r="G742" s="1"/>
      <c r="J742" s="1"/>
      <c r="M742" s="1"/>
    </row>
    <row r="743" spans="7:13" ht="15.75" customHeight="1" x14ac:dyDescent="0.25">
      <c r="G743" s="1"/>
      <c r="J743" s="1"/>
      <c r="M743" s="1"/>
    </row>
    <row r="744" spans="7:13" ht="15.75" customHeight="1" x14ac:dyDescent="0.25">
      <c r="G744" s="1"/>
      <c r="J744" s="1"/>
      <c r="M744" s="1"/>
    </row>
    <row r="745" spans="7:13" ht="15.75" customHeight="1" x14ac:dyDescent="0.25">
      <c r="G745" s="1"/>
      <c r="J745" s="1"/>
      <c r="M745" s="1"/>
    </row>
    <row r="746" spans="7:13" ht="15.75" customHeight="1" x14ac:dyDescent="0.25">
      <c r="G746" s="1"/>
      <c r="J746" s="1"/>
      <c r="M746" s="1"/>
    </row>
    <row r="747" spans="7:13" ht="15.75" customHeight="1" x14ac:dyDescent="0.25">
      <c r="G747" s="1"/>
      <c r="J747" s="1"/>
      <c r="M747" s="1"/>
    </row>
    <row r="748" spans="7:13" ht="15.75" customHeight="1" x14ac:dyDescent="0.25">
      <c r="G748" s="1"/>
      <c r="J748" s="1"/>
      <c r="M748" s="1"/>
    </row>
    <row r="749" spans="7:13" ht="15.75" customHeight="1" x14ac:dyDescent="0.25">
      <c r="G749" s="1"/>
      <c r="J749" s="1"/>
      <c r="M749" s="1"/>
    </row>
    <row r="750" spans="7:13" ht="15.75" customHeight="1" x14ac:dyDescent="0.25">
      <c r="G750" s="1"/>
      <c r="J750" s="1"/>
      <c r="M750" s="1"/>
    </row>
    <row r="751" spans="7:13" ht="15.75" customHeight="1" x14ac:dyDescent="0.25">
      <c r="G751" s="1"/>
      <c r="J751" s="1"/>
      <c r="M751" s="1"/>
    </row>
    <row r="752" spans="7:13" ht="15.75" customHeight="1" x14ac:dyDescent="0.25">
      <c r="G752" s="1"/>
      <c r="J752" s="1"/>
      <c r="M752" s="1"/>
    </row>
    <row r="753" spans="7:13" ht="15.75" customHeight="1" x14ac:dyDescent="0.25">
      <c r="G753" s="1"/>
      <c r="J753" s="1"/>
      <c r="M753" s="1"/>
    </row>
    <row r="754" spans="7:13" ht="15.75" customHeight="1" x14ac:dyDescent="0.25">
      <c r="G754" s="1"/>
      <c r="J754" s="1"/>
      <c r="M754" s="1"/>
    </row>
    <row r="755" spans="7:13" ht="15.75" customHeight="1" x14ac:dyDescent="0.25">
      <c r="G755" s="1"/>
      <c r="J755" s="1"/>
      <c r="M755" s="1"/>
    </row>
    <row r="756" spans="7:13" ht="15.75" customHeight="1" x14ac:dyDescent="0.25">
      <c r="G756" s="1"/>
      <c r="J756" s="1"/>
      <c r="M756" s="1"/>
    </row>
    <row r="757" spans="7:13" ht="15.75" customHeight="1" x14ac:dyDescent="0.25">
      <c r="G757" s="1"/>
      <c r="J757" s="1"/>
      <c r="M757" s="1"/>
    </row>
    <row r="758" spans="7:13" ht="15.75" customHeight="1" x14ac:dyDescent="0.25">
      <c r="G758" s="1"/>
      <c r="J758" s="1"/>
      <c r="M758" s="1"/>
    </row>
    <row r="759" spans="7:13" ht="15.75" customHeight="1" x14ac:dyDescent="0.25">
      <c r="G759" s="1"/>
      <c r="J759" s="1"/>
      <c r="M759" s="1"/>
    </row>
    <row r="760" spans="7:13" ht="15.75" customHeight="1" x14ac:dyDescent="0.25">
      <c r="G760" s="1"/>
      <c r="J760" s="1"/>
      <c r="M760" s="1"/>
    </row>
    <row r="761" spans="7:13" ht="15.75" customHeight="1" x14ac:dyDescent="0.25">
      <c r="G761" s="1"/>
      <c r="J761" s="1"/>
      <c r="M761" s="1"/>
    </row>
    <row r="762" spans="7:13" ht="15.75" customHeight="1" x14ac:dyDescent="0.25">
      <c r="G762" s="1"/>
      <c r="J762" s="1"/>
      <c r="M762" s="1"/>
    </row>
    <row r="763" spans="7:13" ht="15.75" customHeight="1" x14ac:dyDescent="0.25">
      <c r="G763" s="1"/>
      <c r="J763" s="1"/>
      <c r="M763" s="1"/>
    </row>
    <row r="764" spans="7:13" ht="15.75" customHeight="1" x14ac:dyDescent="0.25">
      <c r="G764" s="1"/>
      <c r="J764" s="1"/>
      <c r="M764" s="1"/>
    </row>
    <row r="765" spans="7:13" ht="15.75" customHeight="1" x14ac:dyDescent="0.25">
      <c r="G765" s="1"/>
      <c r="J765" s="1"/>
      <c r="M765" s="1"/>
    </row>
    <row r="766" spans="7:13" ht="15.75" customHeight="1" x14ac:dyDescent="0.25">
      <c r="G766" s="1"/>
      <c r="J766" s="1"/>
      <c r="M766" s="1"/>
    </row>
    <row r="767" spans="7:13" ht="15.75" customHeight="1" x14ac:dyDescent="0.25">
      <c r="G767" s="1"/>
      <c r="J767" s="1"/>
      <c r="M767" s="1"/>
    </row>
    <row r="768" spans="7:13" ht="15.75" customHeight="1" x14ac:dyDescent="0.25">
      <c r="G768" s="1"/>
      <c r="J768" s="1"/>
      <c r="M768" s="1"/>
    </row>
    <row r="769" spans="7:13" ht="15.75" customHeight="1" x14ac:dyDescent="0.25">
      <c r="G769" s="1"/>
      <c r="J769" s="1"/>
      <c r="M769" s="1"/>
    </row>
    <row r="770" spans="7:13" ht="15.75" customHeight="1" x14ac:dyDescent="0.25">
      <c r="G770" s="1"/>
      <c r="J770" s="1"/>
      <c r="M770" s="1"/>
    </row>
    <row r="771" spans="7:13" ht="15.75" customHeight="1" x14ac:dyDescent="0.25">
      <c r="G771" s="1"/>
      <c r="J771" s="1"/>
      <c r="M771" s="1"/>
    </row>
    <row r="772" spans="7:13" ht="15.75" customHeight="1" x14ac:dyDescent="0.25">
      <c r="G772" s="1"/>
      <c r="J772" s="1"/>
      <c r="M772" s="1"/>
    </row>
    <row r="773" spans="7:13" ht="15.75" customHeight="1" x14ac:dyDescent="0.25">
      <c r="G773" s="1"/>
      <c r="J773" s="1"/>
      <c r="M773" s="1"/>
    </row>
    <row r="774" spans="7:13" ht="15.75" customHeight="1" x14ac:dyDescent="0.25">
      <c r="G774" s="1"/>
      <c r="J774" s="1"/>
      <c r="M774" s="1"/>
    </row>
    <row r="775" spans="7:13" ht="15.75" customHeight="1" x14ac:dyDescent="0.25">
      <c r="G775" s="1"/>
      <c r="J775" s="1"/>
      <c r="M775" s="1"/>
    </row>
    <row r="776" spans="7:13" ht="15.75" customHeight="1" x14ac:dyDescent="0.25">
      <c r="G776" s="1"/>
      <c r="J776" s="1"/>
      <c r="M776" s="1"/>
    </row>
    <row r="777" spans="7:13" ht="15.75" customHeight="1" x14ac:dyDescent="0.25">
      <c r="G777" s="1"/>
      <c r="J777" s="1"/>
      <c r="M777" s="1"/>
    </row>
    <row r="778" spans="7:13" ht="15.75" customHeight="1" x14ac:dyDescent="0.25">
      <c r="G778" s="1"/>
      <c r="J778" s="1"/>
      <c r="M778" s="1"/>
    </row>
    <row r="779" spans="7:13" ht="15.75" customHeight="1" x14ac:dyDescent="0.25">
      <c r="G779" s="1"/>
      <c r="J779" s="1"/>
      <c r="M779" s="1"/>
    </row>
    <row r="780" spans="7:13" ht="15.75" customHeight="1" x14ac:dyDescent="0.25">
      <c r="G780" s="1"/>
      <c r="J780" s="1"/>
      <c r="M780" s="1"/>
    </row>
    <row r="781" spans="7:13" ht="15.75" customHeight="1" x14ac:dyDescent="0.25">
      <c r="G781" s="1"/>
      <c r="J781" s="1"/>
      <c r="M781" s="1"/>
    </row>
    <row r="782" spans="7:13" ht="15.75" customHeight="1" x14ac:dyDescent="0.25">
      <c r="G782" s="1"/>
      <c r="J782" s="1"/>
      <c r="M782" s="1"/>
    </row>
    <row r="783" spans="7:13" ht="15.75" customHeight="1" x14ac:dyDescent="0.25">
      <c r="G783" s="1"/>
      <c r="J783" s="1"/>
      <c r="M783" s="1"/>
    </row>
    <row r="784" spans="7:13" ht="15.75" customHeight="1" x14ac:dyDescent="0.25">
      <c r="G784" s="1"/>
      <c r="J784" s="1"/>
      <c r="M784" s="1"/>
    </row>
    <row r="785" spans="7:13" ht="15.75" customHeight="1" x14ac:dyDescent="0.25">
      <c r="G785" s="1"/>
      <c r="J785" s="1"/>
      <c r="M785" s="1"/>
    </row>
    <row r="786" spans="7:13" ht="15.75" customHeight="1" x14ac:dyDescent="0.25">
      <c r="G786" s="1"/>
      <c r="J786" s="1"/>
      <c r="M786" s="1"/>
    </row>
    <row r="787" spans="7:13" ht="15.75" customHeight="1" x14ac:dyDescent="0.25">
      <c r="G787" s="1"/>
      <c r="J787" s="1"/>
      <c r="M787" s="1"/>
    </row>
    <row r="788" spans="7:13" ht="15.75" customHeight="1" x14ac:dyDescent="0.25">
      <c r="G788" s="1"/>
      <c r="J788" s="1"/>
      <c r="M788" s="1"/>
    </row>
    <row r="789" spans="7:13" ht="15.75" customHeight="1" x14ac:dyDescent="0.25">
      <c r="G789" s="1"/>
      <c r="J789" s="1"/>
      <c r="M789" s="1"/>
    </row>
    <row r="790" spans="7:13" ht="15.75" customHeight="1" x14ac:dyDescent="0.25">
      <c r="G790" s="1"/>
      <c r="J790" s="1"/>
      <c r="M790" s="1"/>
    </row>
    <row r="791" spans="7:13" ht="15.75" customHeight="1" x14ac:dyDescent="0.25">
      <c r="G791" s="1"/>
      <c r="J791" s="1"/>
      <c r="M791" s="1"/>
    </row>
    <row r="792" spans="7:13" ht="15.75" customHeight="1" x14ac:dyDescent="0.25">
      <c r="G792" s="1"/>
      <c r="J792" s="1"/>
      <c r="M792" s="1"/>
    </row>
    <row r="793" spans="7:13" ht="15.75" customHeight="1" x14ac:dyDescent="0.25">
      <c r="G793" s="1"/>
      <c r="J793" s="1"/>
      <c r="M793" s="1"/>
    </row>
    <row r="794" spans="7:13" ht="15.75" customHeight="1" x14ac:dyDescent="0.25">
      <c r="G794" s="1"/>
      <c r="J794" s="1"/>
      <c r="M794" s="1"/>
    </row>
    <row r="795" spans="7:13" ht="15.75" customHeight="1" x14ac:dyDescent="0.25">
      <c r="G795" s="1"/>
      <c r="J795" s="1"/>
      <c r="M795" s="1"/>
    </row>
    <row r="796" spans="7:13" ht="15.75" customHeight="1" x14ac:dyDescent="0.25">
      <c r="G796" s="1"/>
      <c r="J796" s="1"/>
      <c r="M796" s="1"/>
    </row>
    <row r="797" spans="7:13" ht="15.75" customHeight="1" x14ac:dyDescent="0.25">
      <c r="G797" s="1"/>
      <c r="J797" s="1"/>
      <c r="M797" s="1"/>
    </row>
    <row r="798" spans="7:13" ht="15.75" customHeight="1" x14ac:dyDescent="0.25">
      <c r="G798" s="1"/>
      <c r="J798" s="1"/>
      <c r="M798" s="1"/>
    </row>
    <row r="799" spans="7:13" ht="15.75" customHeight="1" x14ac:dyDescent="0.25">
      <c r="G799" s="1"/>
      <c r="J799" s="1"/>
      <c r="M799" s="1"/>
    </row>
    <row r="800" spans="7:13" ht="15.75" customHeight="1" x14ac:dyDescent="0.25">
      <c r="G800" s="1"/>
      <c r="J800" s="1"/>
      <c r="M800" s="1"/>
    </row>
    <row r="801" spans="7:13" ht="15.75" customHeight="1" x14ac:dyDescent="0.25">
      <c r="G801" s="1"/>
      <c r="J801" s="1"/>
      <c r="M801" s="1"/>
    </row>
    <row r="802" spans="7:13" ht="15.75" customHeight="1" x14ac:dyDescent="0.25">
      <c r="G802" s="1"/>
      <c r="J802" s="1"/>
      <c r="M802" s="1"/>
    </row>
    <row r="803" spans="7:13" ht="15.75" customHeight="1" x14ac:dyDescent="0.25">
      <c r="G803" s="1"/>
      <c r="J803" s="1"/>
      <c r="M803" s="1"/>
    </row>
    <row r="804" spans="7:13" ht="15.75" customHeight="1" x14ac:dyDescent="0.25">
      <c r="G804" s="1"/>
      <c r="J804" s="1"/>
      <c r="M804" s="1"/>
    </row>
    <row r="805" spans="7:13" ht="15.75" customHeight="1" x14ac:dyDescent="0.25">
      <c r="G805" s="1"/>
      <c r="J805" s="1"/>
      <c r="M805" s="1"/>
    </row>
    <row r="806" spans="7:13" ht="15.75" customHeight="1" x14ac:dyDescent="0.25">
      <c r="G806" s="1"/>
      <c r="J806" s="1"/>
      <c r="M806" s="1"/>
    </row>
    <row r="807" spans="7:13" ht="15.75" customHeight="1" x14ac:dyDescent="0.25">
      <c r="G807" s="1"/>
      <c r="J807" s="1"/>
      <c r="M807" s="1"/>
    </row>
    <row r="808" spans="7:13" ht="15.75" customHeight="1" x14ac:dyDescent="0.25">
      <c r="G808" s="1"/>
      <c r="J808" s="1"/>
      <c r="M808" s="1"/>
    </row>
    <row r="809" spans="7:13" ht="15.75" customHeight="1" x14ac:dyDescent="0.25">
      <c r="G809" s="1"/>
      <c r="J809" s="1"/>
      <c r="M809" s="1"/>
    </row>
    <row r="810" spans="7:13" ht="15.75" customHeight="1" x14ac:dyDescent="0.25">
      <c r="G810" s="1"/>
      <c r="J810" s="1"/>
      <c r="M810" s="1"/>
    </row>
    <row r="811" spans="7:13" ht="15.75" customHeight="1" x14ac:dyDescent="0.25">
      <c r="G811" s="1"/>
      <c r="J811" s="1"/>
      <c r="M811" s="1"/>
    </row>
    <row r="812" spans="7:13" ht="15.75" customHeight="1" x14ac:dyDescent="0.25">
      <c r="G812" s="1"/>
      <c r="J812" s="1"/>
      <c r="M812" s="1"/>
    </row>
    <row r="813" spans="7:13" ht="15.75" customHeight="1" x14ac:dyDescent="0.25">
      <c r="G813" s="1"/>
      <c r="J813" s="1"/>
      <c r="M813" s="1"/>
    </row>
    <row r="814" spans="7:13" ht="15.75" customHeight="1" x14ac:dyDescent="0.25">
      <c r="G814" s="1"/>
      <c r="J814" s="1"/>
      <c r="M814" s="1"/>
    </row>
    <row r="815" spans="7:13" ht="15.75" customHeight="1" x14ac:dyDescent="0.25">
      <c r="G815" s="1"/>
      <c r="J815" s="1"/>
      <c r="M815" s="1"/>
    </row>
    <row r="816" spans="7:13" ht="15.75" customHeight="1" x14ac:dyDescent="0.25">
      <c r="G816" s="1"/>
      <c r="J816" s="1"/>
      <c r="M816" s="1"/>
    </row>
    <row r="817" spans="7:13" ht="15.75" customHeight="1" x14ac:dyDescent="0.25">
      <c r="G817" s="1"/>
      <c r="J817" s="1"/>
      <c r="M817" s="1"/>
    </row>
    <row r="818" spans="7:13" ht="15.75" customHeight="1" x14ac:dyDescent="0.25">
      <c r="G818" s="1"/>
      <c r="J818" s="1"/>
      <c r="M818" s="1"/>
    </row>
    <row r="819" spans="7:13" ht="15.75" customHeight="1" x14ac:dyDescent="0.25">
      <c r="G819" s="1"/>
      <c r="J819" s="1"/>
      <c r="M819" s="1"/>
    </row>
    <row r="820" spans="7:13" ht="15.75" customHeight="1" x14ac:dyDescent="0.25">
      <c r="G820" s="1"/>
      <c r="J820" s="1"/>
      <c r="M820" s="1"/>
    </row>
    <row r="821" spans="7:13" ht="15.75" customHeight="1" x14ac:dyDescent="0.25">
      <c r="G821" s="1"/>
      <c r="J821" s="1"/>
      <c r="M821" s="1"/>
    </row>
    <row r="822" spans="7:13" ht="15.75" customHeight="1" x14ac:dyDescent="0.25">
      <c r="G822" s="1"/>
      <c r="J822" s="1"/>
      <c r="M822" s="1"/>
    </row>
    <row r="823" spans="7:13" ht="15.75" customHeight="1" x14ac:dyDescent="0.25">
      <c r="G823" s="1"/>
      <c r="J823" s="1"/>
      <c r="M823" s="1"/>
    </row>
    <row r="824" spans="7:13" ht="15.75" customHeight="1" x14ac:dyDescent="0.25">
      <c r="G824" s="1"/>
      <c r="J824" s="1"/>
      <c r="M824" s="1"/>
    </row>
    <row r="825" spans="7:13" ht="15.75" customHeight="1" x14ac:dyDescent="0.25">
      <c r="G825" s="1"/>
      <c r="J825" s="1"/>
      <c r="M825" s="1"/>
    </row>
    <row r="826" spans="7:13" ht="15.75" customHeight="1" x14ac:dyDescent="0.25">
      <c r="G826" s="1"/>
      <c r="J826" s="1"/>
      <c r="M826" s="1"/>
    </row>
    <row r="827" spans="7:13" ht="15.75" customHeight="1" x14ac:dyDescent="0.25">
      <c r="G827" s="1"/>
      <c r="J827" s="1"/>
      <c r="M827" s="1"/>
    </row>
    <row r="828" spans="7:13" ht="15.75" customHeight="1" x14ac:dyDescent="0.25">
      <c r="G828" s="1"/>
      <c r="J828" s="1"/>
      <c r="M828" s="1"/>
    </row>
    <row r="829" spans="7:13" ht="15.75" customHeight="1" x14ac:dyDescent="0.25">
      <c r="G829" s="1"/>
      <c r="J829" s="1"/>
      <c r="M829" s="1"/>
    </row>
    <row r="830" spans="7:13" ht="15.75" customHeight="1" x14ac:dyDescent="0.25">
      <c r="G830" s="1"/>
      <c r="J830" s="1"/>
      <c r="M830" s="1"/>
    </row>
    <row r="831" spans="7:13" ht="15.75" customHeight="1" x14ac:dyDescent="0.25">
      <c r="G831" s="1"/>
      <c r="J831" s="1"/>
      <c r="M831" s="1"/>
    </row>
    <row r="832" spans="7:13" ht="15.75" customHeight="1" x14ac:dyDescent="0.25">
      <c r="G832" s="1"/>
      <c r="J832" s="1"/>
      <c r="M832" s="1"/>
    </row>
    <row r="833" spans="7:13" ht="15.75" customHeight="1" x14ac:dyDescent="0.25">
      <c r="G833" s="1"/>
      <c r="J833" s="1"/>
      <c r="M833" s="1"/>
    </row>
    <row r="834" spans="7:13" ht="15.75" customHeight="1" x14ac:dyDescent="0.25">
      <c r="G834" s="1"/>
      <c r="J834" s="1"/>
      <c r="M834" s="1"/>
    </row>
    <row r="835" spans="7:13" ht="15.75" customHeight="1" x14ac:dyDescent="0.25">
      <c r="G835" s="1"/>
      <c r="J835" s="1"/>
      <c r="M835" s="1"/>
    </row>
    <row r="836" spans="7:13" ht="15.75" customHeight="1" x14ac:dyDescent="0.25">
      <c r="G836" s="1"/>
      <c r="J836" s="1"/>
      <c r="M836" s="1"/>
    </row>
    <row r="837" spans="7:13" ht="15.75" customHeight="1" x14ac:dyDescent="0.25">
      <c r="G837" s="1"/>
      <c r="J837" s="1"/>
      <c r="M837" s="1"/>
    </row>
    <row r="838" spans="7:13" ht="15.75" customHeight="1" x14ac:dyDescent="0.25">
      <c r="G838" s="1"/>
      <c r="J838" s="1"/>
      <c r="M838" s="1"/>
    </row>
    <row r="839" spans="7:13" ht="15.75" customHeight="1" x14ac:dyDescent="0.25">
      <c r="G839" s="1"/>
      <c r="J839" s="1"/>
      <c r="M839" s="1"/>
    </row>
    <row r="840" spans="7:13" ht="15.75" customHeight="1" x14ac:dyDescent="0.25">
      <c r="G840" s="1"/>
      <c r="J840" s="1"/>
      <c r="M840" s="1"/>
    </row>
    <row r="841" spans="7:13" ht="15.75" customHeight="1" x14ac:dyDescent="0.25">
      <c r="G841" s="1"/>
      <c r="J841" s="1"/>
      <c r="M841" s="1"/>
    </row>
    <row r="842" spans="7:13" ht="15.75" customHeight="1" x14ac:dyDescent="0.25">
      <c r="G842" s="1"/>
      <c r="J842" s="1"/>
      <c r="M842" s="1"/>
    </row>
    <row r="843" spans="7:13" ht="15.75" customHeight="1" x14ac:dyDescent="0.25">
      <c r="G843" s="1"/>
      <c r="J843" s="1"/>
      <c r="M843" s="1"/>
    </row>
    <row r="844" spans="7:13" ht="15.75" customHeight="1" x14ac:dyDescent="0.25">
      <c r="G844" s="1"/>
      <c r="J844" s="1"/>
      <c r="M844" s="1"/>
    </row>
    <row r="845" spans="7:13" ht="15.75" customHeight="1" x14ac:dyDescent="0.25">
      <c r="G845" s="1"/>
      <c r="J845" s="1"/>
      <c r="M845" s="1"/>
    </row>
    <row r="846" spans="7:13" ht="15.75" customHeight="1" x14ac:dyDescent="0.25">
      <c r="G846" s="1"/>
      <c r="J846" s="1"/>
      <c r="M846" s="1"/>
    </row>
    <row r="847" spans="7:13" ht="15.75" customHeight="1" x14ac:dyDescent="0.25">
      <c r="G847" s="1"/>
      <c r="J847" s="1"/>
      <c r="M847" s="1"/>
    </row>
    <row r="848" spans="7:13" ht="15.75" customHeight="1" x14ac:dyDescent="0.25">
      <c r="G848" s="1"/>
      <c r="J848" s="1"/>
      <c r="M848" s="1"/>
    </row>
    <row r="849" spans="7:13" ht="15.75" customHeight="1" x14ac:dyDescent="0.25">
      <c r="G849" s="1"/>
      <c r="J849" s="1"/>
      <c r="M849" s="1"/>
    </row>
    <row r="850" spans="7:13" ht="15.75" customHeight="1" x14ac:dyDescent="0.25">
      <c r="G850" s="1"/>
      <c r="J850" s="1"/>
      <c r="M850" s="1"/>
    </row>
    <row r="851" spans="7:13" ht="15.75" customHeight="1" x14ac:dyDescent="0.25">
      <c r="G851" s="1"/>
      <c r="J851" s="1"/>
      <c r="M851" s="1"/>
    </row>
    <row r="852" spans="7:13" ht="15.75" customHeight="1" x14ac:dyDescent="0.25">
      <c r="G852" s="1"/>
      <c r="J852" s="1"/>
      <c r="M852" s="1"/>
    </row>
    <row r="853" spans="7:13" ht="15.75" customHeight="1" x14ac:dyDescent="0.25">
      <c r="G853" s="1"/>
      <c r="J853" s="1"/>
      <c r="M853" s="1"/>
    </row>
    <row r="854" spans="7:13" ht="15.75" customHeight="1" x14ac:dyDescent="0.25">
      <c r="G854" s="1"/>
      <c r="J854" s="1"/>
      <c r="M854" s="1"/>
    </row>
    <row r="855" spans="7:13" ht="15.75" customHeight="1" x14ac:dyDescent="0.25">
      <c r="G855" s="1"/>
      <c r="J855" s="1"/>
      <c r="M855" s="1"/>
    </row>
    <row r="856" spans="7:13" ht="15.75" customHeight="1" x14ac:dyDescent="0.25">
      <c r="G856" s="1"/>
      <c r="J856" s="1"/>
      <c r="M856" s="1"/>
    </row>
    <row r="857" spans="7:13" ht="15.75" customHeight="1" x14ac:dyDescent="0.25">
      <c r="G857" s="1"/>
      <c r="J857" s="1"/>
      <c r="M857" s="1"/>
    </row>
    <row r="858" spans="7:13" ht="15.75" customHeight="1" x14ac:dyDescent="0.25">
      <c r="G858" s="1"/>
      <c r="J858" s="1"/>
      <c r="M858" s="1"/>
    </row>
    <row r="859" spans="7:13" ht="15.75" customHeight="1" x14ac:dyDescent="0.25">
      <c r="G859" s="1"/>
      <c r="J859" s="1"/>
      <c r="M859" s="1"/>
    </row>
    <row r="860" spans="7:13" ht="15.75" customHeight="1" x14ac:dyDescent="0.25">
      <c r="G860" s="1"/>
      <c r="J860" s="1"/>
      <c r="M860" s="1"/>
    </row>
    <row r="861" spans="7:13" ht="15.75" customHeight="1" x14ac:dyDescent="0.25">
      <c r="G861" s="1"/>
      <c r="J861" s="1"/>
      <c r="M861" s="1"/>
    </row>
    <row r="862" spans="7:13" ht="15.75" customHeight="1" x14ac:dyDescent="0.25">
      <c r="G862" s="1"/>
      <c r="J862" s="1"/>
      <c r="M862" s="1"/>
    </row>
    <row r="863" spans="7:13" ht="15.75" customHeight="1" x14ac:dyDescent="0.25">
      <c r="G863" s="1"/>
      <c r="J863" s="1"/>
      <c r="M863" s="1"/>
    </row>
    <row r="864" spans="7:13" ht="15.75" customHeight="1" x14ac:dyDescent="0.25">
      <c r="G864" s="1"/>
      <c r="J864" s="1"/>
      <c r="M864" s="1"/>
    </row>
    <row r="865" spans="7:13" ht="15.75" customHeight="1" x14ac:dyDescent="0.25">
      <c r="G865" s="1"/>
      <c r="J865" s="1"/>
      <c r="M865" s="1"/>
    </row>
    <row r="866" spans="7:13" ht="15.75" customHeight="1" x14ac:dyDescent="0.25">
      <c r="G866" s="1"/>
      <c r="J866" s="1"/>
      <c r="M866" s="1"/>
    </row>
    <row r="867" spans="7:13" ht="15.75" customHeight="1" x14ac:dyDescent="0.25">
      <c r="G867" s="1"/>
      <c r="J867" s="1"/>
      <c r="M867" s="1"/>
    </row>
    <row r="868" spans="7:13" ht="15.75" customHeight="1" x14ac:dyDescent="0.25">
      <c r="G868" s="1"/>
      <c r="J868" s="1"/>
      <c r="M868" s="1"/>
    </row>
    <row r="869" spans="7:13" ht="15.75" customHeight="1" x14ac:dyDescent="0.25">
      <c r="G869" s="1"/>
      <c r="J869" s="1"/>
      <c r="M869" s="1"/>
    </row>
    <row r="870" spans="7:13" ht="15.75" customHeight="1" x14ac:dyDescent="0.25">
      <c r="G870" s="1"/>
      <c r="J870" s="1"/>
      <c r="M870" s="1"/>
    </row>
    <row r="871" spans="7:13" ht="15.75" customHeight="1" x14ac:dyDescent="0.25">
      <c r="G871" s="1"/>
      <c r="J871" s="1"/>
      <c r="M871" s="1"/>
    </row>
    <row r="872" spans="7:13" ht="15.75" customHeight="1" x14ac:dyDescent="0.25">
      <c r="G872" s="1"/>
      <c r="J872" s="1"/>
      <c r="M872" s="1"/>
    </row>
    <row r="873" spans="7:13" ht="15.75" customHeight="1" x14ac:dyDescent="0.25">
      <c r="G873" s="1"/>
      <c r="J873" s="1"/>
      <c r="M873" s="1"/>
    </row>
    <row r="874" spans="7:13" ht="15.75" customHeight="1" x14ac:dyDescent="0.25">
      <c r="G874" s="1"/>
      <c r="J874" s="1"/>
      <c r="M874" s="1"/>
    </row>
    <row r="875" spans="7:13" ht="15.75" customHeight="1" x14ac:dyDescent="0.25">
      <c r="G875" s="1"/>
      <c r="J875" s="1"/>
      <c r="M875" s="1"/>
    </row>
    <row r="876" spans="7:13" ht="15.75" customHeight="1" x14ac:dyDescent="0.25">
      <c r="G876" s="1"/>
      <c r="J876" s="1"/>
      <c r="M876" s="1"/>
    </row>
    <row r="877" spans="7:13" ht="15.75" customHeight="1" x14ac:dyDescent="0.25">
      <c r="G877" s="1"/>
      <c r="J877" s="1"/>
      <c r="M877" s="1"/>
    </row>
    <row r="878" spans="7:13" ht="15.75" customHeight="1" x14ac:dyDescent="0.25">
      <c r="G878" s="1"/>
      <c r="J878" s="1"/>
      <c r="M878" s="1"/>
    </row>
    <row r="879" spans="7:13" ht="15.75" customHeight="1" x14ac:dyDescent="0.25">
      <c r="G879" s="1"/>
      <c r="J879" s="1"/>
      <c r="M879" s="1"/>
    </row>
    <row r="880" spans="7:13" ht="15.75" customHeight="1" x14ac:dyDescent="0.25">
      <c r="G880" s="1"/>
      <c r="J880" s="1"/>
      <c r="M880" s="1"/>
    </row>
    <row r="881" spans="7:13" ht="15.75" customHeight="1" x14ac:dyDescent="0.25">
      <c r="G881" s="1"/>
      <c r="J881" s="1"/>
      <c r="M881" s="1"/>
    </row>
    <row r="882" spans="7:13" ht="15.75" customHeight="1" x14ac:dyDescent="0.25">
      <c r="G882" s="1"/>
      <c r="J882" s="1"/>
      <c r="M882" s="1"/>
    </row>
    <row r="883" spans="7:13" ht="15.75" customHeight="1" x14ac:dyDescent="0.25">
      <c r="G883" s="1"/>
      <c r="J883" s="1"/>
      <c r="M883" s="1"/>
    </row>
    <row r="884" spans="7:13" ht="15.75" customHeight="1" x14ac:dyDescent="0.25">
      <c r="G884" s="1"/>
      <c r="J884" s="1"/>
      <c r="M884" s="1"/>
    </row>
    <row r="885" spans="7:13" ht="15.75" customHeight="1" x14ac:dyDescent="0.25">
      <c r="G885" s="1"/>
      <c r="J885" s="1"/>
      <c r="M885" s="1"/>
    </row>
    <row r="886" spans="7:13" ht="15.75" customHeight="1" x14ac:dyDescent="0.25">
      <c r="G886" s="1"/>
      <c r="J886" s="1"/>
      <c r="M886" s="1"/>
    </row>
    <row r="887" spans="7:13" ht="15.75" customHeight="1" x14ac:dyDescent="0.25">
      <c r="G887" s="1"/>
      <c r="J887" s="1"/>
      <c r="M887" s="1"/>
    </row>
    <row r="888" spans="7:13" ht="15.75" customHeight="1" x14ac:dyDescent="0.25">
      <c r="G888" s="1"/>
      <c r="J888" s="1"/>
      <c r="M888" s="1"/>
    </row>
    <row r="889" spans="7:13" ht="15.75" customHeight="1" x14ac:dyDescent="0.25">
      <c r="G889" s="1"/>
      <c r="J889" s="1"/>
      <c r="M889" s="1"/>
    </row>
    <row r="890" spans="7:13" ht="15.75" customHeight="1" x14ac:dyDescent="0.25">
      <c r="G890" s="1"/>
      <c r="J890" s="1"/>
      <c r="M890" s="1"/>
    </row>
    <row r="891" spans="7:13" ht="15.75" customHeight="1" x14ac:dyDescent="0.25">
      <c r="G891" s="1"/>
      <c r="J891" s="1"/>
      <c r="M891" s="1"/>
    </row>
    <row r="892" spans="7:13" ht="15.75" customHeight="1" x14ac:dyDescent="0.25">
      <c r="G892" s="1"/>
      <c r="J892" s="1"/>
      <c r="M892" s="1"/>
    </row>
    <row r="893" spans="7:13" ht="15.75" customHeight="1" x14ac:dyDescent="0.25">
      <c r="G893" s="1"/>
      <c r="J893" s="1"/>
      <c r="M893" s="1"/>
    </row>
    <row r="894" spans="7:13" ht="15.75" customHeight="1" x14ac:dyDescent="0.25">
      <c r="G894" s="1"/>
      <c r="J894" s="1"/>
      <c r="M894" s="1"/>
    </row>
    <row r="895" spans="7:13" ht="15.75" customHeight="1" x14ac:dyDescent="0.25">
      <c r="G895" s="1"/>
      <c r="J895" s="1"/>
      <c r="M895" s="1"/>
    </row>
    <row r="896" spans="7:13" ht="15.75" customHeight="1" x14ac:dyDescent="0.25">
      <c r="G896" s="1"/>
      <c r="J896" s="1"/>
      <c r="M896" s="1"/>
    </row>
    <row r="897" spans="7:13" ht="15.75" customHeight="1" x14ac:dyDescent="0.25">
      <c r="G897" s="1"/>
      <c r="J897" s="1"/>
      <c r="M897" s="1"/>
    </row>
    <row r="898" spans="7:13" ht="15.75" customHeight="1" x14ac:dyDescent="0.25">
      <c r="G898" s="1"/>
      <c r="J898" s="1"/>
      <c r="M898" s="1"/>
    </row>
    <row r="899" spans="7:13" ht="15.75" customHeight="1" x14ac:dyDescent="0.25">
      <c r="G899" s="1"/>
      <c r="J899" s="1"/>
      <c r="M899" s="1"/>
    </row>
    <row r="900" spans="7:13" ht="15.75" customHeight="1" x14ac:dyDescent="0.25">
      <c r="G900" s="1"/>
      <c r="J900" s="1"/>
      <c r="M900" s="1"/>
    </row>
    <row r="901" spans="7:13" ht="15.75" customHeight="1" x14ac:dyDescent="0.25">
      <c r="G901" s="1"/>
      <c r="J901" s="1"/>
      <c r="M901" s="1"/>
    </row>
    <row r="902" spans="7:13" ht="15.75" customHeight="1" x14ac:dyDescent="0.25">
      <c r="G902" s="1"/>
      <c r="J902" s="1"/>
      <c r="M902" s="1"/>
    </row>
    <row r="903" spans="7:13" ht="15.75" customHeight="1" x14ac:dyDescent="0.25">
      <c r="G903" s="1"/>
      <c r="J903" s="1"/>
      <c r="M903" s="1"/>
    </row>
    <row r="904" spans="7:13" ht="15.75" customHeight="1" x14ac:dyDescent="0.25">
      <c r="G904" s="1"/>
      <c r="J904" s="1"/>
      <c r="M904" s="1"/>
    </row>
    <row r="905" spans="7:13" ht="15.75" customHeight="1" x14ac:dyDescent="0.25">
      <c r="G905" s="1"/>
      <c r="J905" s="1"/>
      <c r="M905" s="1"/>
    </row>
    <row r="906" spans="7:13" ht="15.75" customHeight="1" x14ac:dyDescent="0.25">
      <c r="G906" s="1"/>
      <c r="J906" s="1"/>
      <c r="M906" s="1"/>
    </row>
    <row r="907" spans="7:13" ht="15.75" customHeight="1" x14ac:dyDescent="0.25">
      <c r="G907" s="1"/>
      <c r="J907" s="1"/>
      <c r="M907" s="1"/>
    </row>
    <row r="908" spans="7:13" ht="15.75" customHeight="1" x14ac:dyDescent="0.25">
      <c r="G908" s="1"/>
      <c r="J908" s="1"/>
      <c r="M908" s="1"/>
    </row>
    <row r="909" spans="7:13" ht="15.75" customHeight="1" x14ac:dyDescent="0.25">
      <c r="G909" s="1"/>
      <c r="J909" s="1"/>
      <c r="M909" s="1"/>
    </row>
    <row r="910" spans="7:13" ht="15.75" customHeight="1" x14ac:dyDescent="0.25">
      <c r="G910" s="1"/>
      <c r="J910" s="1"/>
      <c r="M910" s="1"/>
    </row>
    <row r="911" spans="7:13" ht="15.75" customHeight="1" x14ac:dyDescent="0.25">
      <c r="G911" s="1"/>
      <c r="J911" s="1"/>
      <c r="M911" s="1"/>
    </row>
    <row r="912" spans="7:13" ht="15.75" customHeight="1" x14ac:dyDescent="0.25">
      <c r="G912" s="1"/>
      <c r="J912" s="1"/>
      <c r="M912" s="1"/>
    </row>
    <row r="913" spans="7:13" ht="15.75" customHeight="1" x14ac:dyDescent="0.25">
      <c r="G913" s="1"/>
      <c r="J913" s="1"/>
      <c r="M913" s="1"/>
    </row>
    <row r="914" spans="7:13" ht="15.75" customHeight="1" x14ac:dyDescent="0.25">
      <c r="G914" s="1"/>
      <c r="J914" s="1"/>
      <c r="M914" s="1"/>
    </row>
    <row r="915" spans="7:13" ht="15.75" customHeight="1" x14ac:dyDescent="0.25">
      <c r="G915" s="1"/>
      <c r="J915" s="1"/>
      <c r="M915" s="1"/>
    </row>
    <row r="916" spans="7:13" ht="15.75" customHeight="1" x14ac:dyDescent="0.25">
      <c r="G916" s="1"/>
      <c r="J916" s="1"/>
      <c r="M916" s="1"/>
    </row>
    <row r="917" spans="7:13" ht="15.75" customHeight="1" x14ac:dyDescent="0.25">
      <c r="G917" s="1"/>
      <c r="J917" s="1"/>
      <c r="M917" s="1"/>
    </row>
    <row r="918" spans="7:13" ht="15.75" customHeight="1" x14ac:dyDescent="0.25">
      <c r="G918" s="1"/>
      <c r="J918" s="1"/>
      <c r="M918" s="1"/>
    </row>
    <row r="919" spans="7:13" ht="15.75" customHeight="1" x14ac:dyDescent="0.25">
      <c r="G919" s="1"/>
      <c r="J919" s="1"/>
      <c r="M919" s="1"/>
    </row>
    <row r="920" spans="7:13" ht="15.75" customHeight="1" x14ac:dyDescent="0.25">
      <c r="G920" s="1"/>
      <c r="J920" s="1"/>
      <c r="M920" s="1"/>
    </row>
    <row r="921" spans="7:13" ht="15.75" customHeight="1" x14ac:dyDescent="0.25">
      <c r="G921" s="1"/>
      <c r="J921" s="1"/>
      <c r="M921" s="1"/>
    </row>
    <row r="922" spans="7:13" ht="15.75" customHeight="1" x14ac:dyDescent="0.25">
      <c r="G922" s="1"/>
      <c r="J922" s="1"/>
      <c r="M922" s="1"/>
    </row>
    <row r="923" spans="7:13" ht="15.75" customHeight="1" x14ac:dyDescent="0.25">
      <c r="G923" s="1"/>
      <c r="J923" s="1"/>
      <c r="M923" s="1"/>
    </row>
    <row r="924" spans="7:13" ht="15.75" customHeight="1" x14ac:dyDescent="0.25">
      <c r="G924" s="1"/>
      <c r="J924" s="1"/>
      <c r="M924" s="1"/>
    </row>
    <row r="925" spans="7:13" ht="15.75" customHeight="1" x14ac:dyDescent="0.25">
      <c r="G925" s="1"/>
      <c r="J925" s="1"/>
      <c r="M925" s="1"/>
    </row>
    <row r="926" spans="7:13" ht="15.75" customHeight="1" x14ac:dyDescent="0.25">
      <c r="G926" s="1"/>
      <c r="J926" s="1"/>
      <c r="M926" s="1"/>
    </row>
    <row r="927" spans="7:13" ht="15.75" customHeight="1" x14ac:dyDescent="0.25">
      <c r="G927" s="1"/>
      <c r="J927" s="1"/>
      <c r="M927" s="1"/>
    </row>
    <row r="928" spans="7:13" ht="15.75" customHeight="1" x14ac:dyDescent="0.25">
      <c r="G928" s="1"/>
      <c r="J928" s="1"/>
      <c r="M928" s="1"/>
    </row>
    <row r="929" spans="7:13" ht="15.75" customHeight="1" x14ac:dyDescent="0.25">
      <c r="G929" s="1"/>
      <c r="J929" s="1"/>
      <c r="M929" s="1"/>
    </row>
    <row r="930" spans="7:13" ht="15.75" customHeight="1" x14ac:dyDescent="0.25">
      <c r="G930" s="1"/>
      <c r="J930" s="1"/>
      <c r="M930" s="1"/>
    </row>
    <row r="931" spans="7:13" ht="15.75" customHeight="1" x14ac:dyDescent="0.25">
      <c r="G931" s="1"/>
      <c r="J931" s="1"/>
      <c r="M931" s="1"/>
    </row>
    <row r="932" spans="7:13" ht="15.75" customHeight="1" x14ac:dyDescent="0.25">
      <c r="G932" s="1"/>
      <c r="J932" s="1"/>
      <c r="M932" s="1"/>
    </row>
    <row r="933" spans="7:13" ht="15.75" customHeight="1" x14ac:dyDescent="0.25">
      <c r="G933" s="1"/>
      <c r="J933" s="1"/>
      <c r="M933" s="1"/>
    </row>
    <row r="934" spans="7:13" ht="15.75" customHeight="1" x14ac:dyDescent="0.25">
      <c r="G934" s="1"/>
      <c r="J934" s="1"/>
      <c r="M934" s="1"/>
    </row>
    <row r="935" spans="7:13" ht="15.75" customHeight="1" x14ac:dyDescent="0.25">
      <c r="G935" s="1"/>
      <c r="J935" s="1"/>
      <c r="M935" s="1"/>
    </row>
    <row r="936" spans="7:13" ht="15.75" customHeight="1" x14ac:dyDescent="0.25">
      <c r="G936" s="1"/>
      <c r="J936" s="1"/>
      <c r="M936" s="1"/>
    </row>
    <row r="937" spans="7:13" ht="15.75" customHeight="1" x14ac:dyDescent="0.25">
      <c r="G937" s="1"/>
      <c r="J937" s="1"/>
      <c r="M937" s="1"/>
    </row>
    <row r="938" spans="7:13" ht="15.75" customHeight="1" x14ac:dyDescent="0.25">
      <c r="G938" s="1"/>
      <c r="J938" s="1"/>
      <c r="M938" s="1"/>
    </row>
    <row r="939" spans="7:13" ht="15.75" customHeight="1" x14ac:dyDescent="0.25">
      <c r="G939" s="1"/>
      <c r="J939" s="1"/>
      <c r="M939" s="1"/>
    </row>
    <row r="940" spans="7:13" ht="15.75" customHeight="1" x14ac:dyDescent="0.25">
      <c r="G940" s="1"/>
      <c r="J940" s="1"/>
      <c r="M940" s="1"/>
    </row>
    <row r="941" spans="7:13" ht="15.75" customHeight="1" x14ac:dyDescent="0.25">
      <c r="G941" s="1"/>
      <c r="J941" s="1"/>
      <c r="M941" s="1"/>
    </row>
    <row r="942" spans="7:13" ht="15.75" customHeight="1" x14ac:dyDescent="0.25">
      <c r="G942" s="1"/>
      <c r="J942" s="1"/>
      <c r="M942" s="1"/>
    </row>
    <row r="943" spans="7:13" ht="15.75" customHeight="1" x14ac:dyDescent="0.25">
      <c r="G943" s="1"/>
      <c r="J943" s="1"/>
      <c r="M943" s="1"/>
    </row>
    <row r="944" spans="7:13" ht="15.75" customHeight="1" x14ac:dyDescent="0.25">
      <c r="G944" s="1"/>
      <c r="J944" s="1"/>
      <c r="M944" s="1"/>
    </row>
    <row r="945" spans="7:13" ht="15.75" customHeight="1" x14ac:dyDescent="0.25">
      <c r="G945" s="1"/>
      <c r="J945" s="1"/>
      <c r="M945" s="1"/>
    </row>
    <row r="946" spans="7:13" ht="15.75" customHeight="1" x14ac:dyDescent="0.25">
      <c r="G946" s="1"/>
      <c r="J946" s="1"/>
      <c r="M946" s="1"/>
    </row>
    <row r="947" spans="7:13" ht="15.75" customHeight="1" x14ac:dyDescent="0.25">
      <c r="G947" s="1"/>
      <c r="J947" s="1"/>
      <c r="M947" s="1"/>
    </row>
    <row r="948" spans="7:13" ht="15.75" customHeight="1" x14ac:dyDescent="0.25">
      <c r="G948" s="1"/>
      <c r="J948" s="1"/>
      <c r="M948" s="1"/>
    </row>
    <row r="949" spans="7:13" ht="15.75" customHeight="1" x14ac:dyDescent="0.25">
      <c r="G949" s="1"/>
      <c r="J949" s="1"/>
      <c r="M949" s="1"/>
    </row>
    <row r="950" spans="7:13" ht="15.75" customHeight="1" x14ac:dyDescent="0.25">
      <c r="G950" s="1"/>
      <c r="J950" s="1"/>
      <c r="M950" s="1"/>
    </row>
    <row r="951" spans="7:13" ht="15.75" customHeight="1" x14ac:dyDescent="0.25">
      <c r="G951" s="1"/>
      <c r="J951" s="1"/>
      <c r="M951" s="1"/>
    </row>
    <row r="952" spans="7:13" ht="15.75" customHeight="1" x14ac:dyDescent="0.25">
      <c r="G952" s="1"/>
      <c r="J952" s="1"/>
      <c r="M952" s="1"/>
    </row>
    <row r="953" spans="7:13" ht="15.75" customHeight="1" x14ac:dyDescent="0.25">
      <c r="G953" s="1"/>
      <c r="J953" s="1"/>
      <c r="M953" s="1"/>
    </row>
    <row r="954" spans="7:13" ht="15.75" customHeight="1" x14ac:dyDescent="0.25">
      <c r="G954" s="1"/>
      <c r="J954" s="1"/>
      <c r="M954" s="1"/>
    </row>
    <row r="955" spans="7:13" ht="15.75" customHeight="1" x14ac:dyDescent="0.25">
      <c r="G955" s="1"/>
      <c r="J955" s="1"/>
      <c r="M955" s="1"/>
    </row>
    <row r="956" spans="7:13" ht="15.75" customHeight="1" x14ac:dyDescent="0.25">
      <c r="G956" s="1"/>
      <c r="J956" s="1"/>
      <c r="M956" s="1"/>
    </row>
    <row r="957" spans="7:13" ht="15.75" customHeight="1" x14ac:dyDescent="0.25">
      <c r="G957" s="1"/>
      <c r="J957" s="1"/>
      <c r="M957" s="1"/>
    </row>
    <row r="958" spans="7:13" ht="15.75" customHeight="1" x14ac:dyDescent="0.25">
      <c r="G958" s="1"/>
      <c r="J958" s="1"/>
      <c r="M958" s="1"/>
    </row>
    <row r="959" spans="7:13" ht="15.75" customHeight="1" x14ac:dyDescent="0.25">
      <c r="G959" s="1"/>
      <c r="J959" s="1"/>
      <c r="M959" s="1"/>
    </row>
    <row r="960" spans="7:13" ht="15.75" customHeight="1" x14ac:dyDescent="0.25">
      <c r="G960" s="1"/>
      <c r="J960" s="1"/>
      <c r="M960" s="1"/>
    </row>
    <row r="961" spans="7:13" ht="15.75" customHeight="1" x14ac:dyDescent="0.25">
      <c r="G961" s="1"/>
      <c r="J961" s="1"/>
      <c r="M961" s="1"/>
    </row>
    <row r="962" spans="7:13" ht="15.75" customHeight="1" x14ac:dyDescent="0.25">
      <c r="G962" s="1"/>
      <c r="J962" s="1"/>
      <c r="M962" s="1"/>
    </row>
    <row r="963" spans="7:13" ht="15.75" customHeight="1" x14ac:dyDescent="0.25">
      <c r="G963" s="1"/>
      <c r="J963" s="1"/>
      <c r="M963" s="1"/>
    </row>
    <row r="964" spans="7:13" ht="15.75" customHeight="1" x14ac:dyDescent="0.25">
      <c r="G964" s="1"/>
      <c r="J964" s="1"/>
      <c r="M964" s="1"/>
    </row>
    <row r="965" spans="7:13" ht="15.75" customHeight="1" x14ac:dyDescent="0.25">
      <c r="G965" s="1"/>
      <c r="J965" s="1"/>
      <c r="M965" s="1"/>
    </row>
    <row r="966" spans="7:13" ht="15.75" customHeight="1" x14ac:dyDescent="0.25">
      <c r="G966" s="1"/>
      <c r="J966" s="1"/>
      <c r="M966" s="1"/>
    </row>
    <row r="967" spans="7:13" ht="15.75" customHeight="1" x14ac:dyDescent="0.25">
      <c r="G967" s="1"/>
      <c r="J967" s="1"/>
      <c r="M967" s="1"/>
    </row>
    <row r="968" spans="7:13" ht="15.75" customHeight="1" x14ac:dyDescent="0.25">
      <c r="G968" s="1"/>
      <c r="J968" s="1"/>
      <c r="M968" s="1"/>
    </row>
    <row r="969" spans="7:13" ht="15.75" customHeight="1" x14ac:dyDescent="0.25">
      <c r="G969" s="1"/>
      <c r="J969" s="1"/>
      <c r="M969" s="1"/>
    </row>
    <row r="970" spans="7:13" ht="15.75" customHeight="1" x14ac:dyDescent="0.25">
      <c r="G970" s="1"/>
      <c r="J970" s="1"/>
      <c r="M970" s="1"/>
    </row>
    <row r="971" spans="7:13" ht="15.75" customHeight="1" x14ac:dyDescent="0.25">
      <c r="G971" s="1"/>
      <c r="J971" s="1"/>
      <c r="M971" s="1"/>
    </row>
    <row r="972" spans="7:13" ht="15.75" customHeight="1" x14ac:dyDescent="0.25">
      <c r="G972" s="1"/>
      <c r="J972" s="1"/>
      <c r="M972" s="1"/>
    </row>
    <row r="973" spans="7:13" ht="15.75" customHeight="1" x14ac:dyDescent="0.25">
      <c r="G973" s="1"/>
      <c r="J973" s="1"/>
      <c r="M973" s="1"/>
    </row>
    <row r="974" spans="7:13" ht="15.75" customHeight="1" x14ac:dyDescent="0.25">
      <c r="G974" s="1"/>
      <c r="J974" s="1"/>
      <c r="M974" s="1"/>
    </row>
    <row r="975" spans="7:13" ht="15.75" customHeight="1" x14ac:dyDescent="0.25">
      <c r="G975" s="1"/>
      <c r="J975" s="1"/>
      <c r="M975" s="1"/>
    </row>
    <row r="976" spans="7:13" ht="15.75" customHeight="1" x14ac:dyDescent="0.25">
      <c r="G976" s="1"/>
      <c r="J976" s="1"/>
      <c r="M976" s="1"/>
    </row>
    <row r="977" spans="7:13" ht="15.75" customHeight="1" x14ac:dyDescent="0.25">
      <c r="G977" s="1"/>
      <c r="J977" s="1"/>
      <c r="M977" s="1"/>
    </row>
    <row r="978" spans="7:13" ht="15.75" customHeight="1" x14ac:dyDescent="0.25">
      <c r="G978" s="1"/>
      <c r="J978" s="1"/>
      <c r="M978" s="1"/>
    </row>
    <row r="979" spans="7:13" ht="15.75" customHeight="1" x14ac:dyDescent="0.25">
      <c r="G979" s="1"/>
      <c r="J979" s="1"/>
      <c r="M979" s="1"/>
    </row>
    <row r="980" spans="7:13" ht="15.75" customHeight="1" x14ac:dyDescent="0.25">
      <c r="G980" s="1"/>
      <c r="J980" s="1"/>
      <c r="M980" s="1"/>
    </row>
    <row r="981" spans="7:13" ht="15.75" customHeight="1" x14ac:dyDescent="0.25">
      <c r="G981" s="1"/>
      <c r="J981" s="1"/>
      <c r="M981" s="1"/>
    </row>
    <row r="982" spans="7:13" ht="15.75" customHeight="1" x14ac:dyDescent="0.25">
      <c r="G982" s="1"/>
      <c r="J982" s="1"/>
      <c r="M982" s="1"/>
    </row>
    <row r="983" spans="7:13" ht="15.75" customHeight="1" x14ac:dyDescent="0.25">
      <c r="G983" s="1"/>
      <c r="J983" s="1"/>
      <c r="M983" s="1"/>
    </row>
    <row r="984" spans="7:13" ht="15.75" customHeight="1" x14ac:dyDescent="0.25">
      <c r="G984" s="1"/>
      <c r="J984" s="1"/>
      <c r="M984" s="1"/>
    </row>
    <row r="985" spans="7:13" ht="15.75" customHeight="1" x14ac:dyDescent="0.25">
      <c r="G985" s="1"/>
      <c r="J985" s="1"/>
      <c r="M985" s="1"/>
    </row>
    <row r="986" spans="7:13" ht="15.75" customHeight="1" x14ac:dyDescent="0.25">
      <c r="G986" s="1"/>
      <c r="J986" s="1"/>
      <c r="M986" s="1"/>
    </row>
    <row r="987" spans="7:13" ht="15.75" customHeight="1" x14ac:dyDescent="0.25">
      <c r="G987" s="1"/>
      <c r="J987" s="1"/>
      <c r="M987" s="1"/>
    </row>
    <row r="988" spans="7:13" ht="15.75" customHeight="1" x14ac:dyDescent="0.25">
      <c r="G988" s="1"/>
      <c r="J988" s="1"/>
      <c r="M988" s="1"/>
    </row>
    <row r="989" spans="7:13" ht="15.75" customHeight="1" x14ac:dyDescent="0.25">
      <c r="G989" s="1"/>
      <c r="J989" s="1"/>
      <c r="M989" s="1"/>
    </row>
    <row r="990" spans="7:13" ht="15.75" customHeight="1" x14ac:dyDescent="0.25">
      <c r="G990" s="1"/>
      <c r="J990" s="1"/>
      <c r="M990" s="1"/>
    </row>
    <row r="991" spans="7:13" ht="15.75" customHeight="1" x14ac:dyDescent="0.25">
      <c r="G991" s="1"/>
      <c r="J991" s="1"/>
      <c r="M991" s="1"/>
    </row>
    <row r="992" spans="7:13" ht="15.75" customHeight="1" x14ac:dyDescent="0.25">
      <c r="G992" s="1"/>
      <c r="J992" s="1"/>
      <c r="M992" s="1"/>
    </row>
    <row r="993" spans="7:13" ht="15.75" customHeight="1" x14ac:dyDescent="0.25">
      <c r="G993" s="1"/>
      <c r="J993" s="1"/>
      <c r="M993" s="1"/>
    </row>
    <row r="994" spans="7:13" ht="15.75" customHeight="1" x14ac:dyDescent="0.25">
      <c r="G994" s="1"/>
      <c r="J994" s="1"/>
      <c r="M994" s="1"/>
    </row>
    <row r="995" spans="7:13" ht="15.75" customHeight="1" x14ac:dyDescent="0.25">
      <c r="G995" s="1"/>
      <c r="J995" s="1"/>
      <c r="M995" s="1"/>
    </row>
    <row r="996" spans="7:13" ht="15.75" customHeight="1" x14ac:dyDescent="0.25">
      <c r="G996" s="1"/>
      <c r="J996" s="1"/>
      <c r="M996" s="1"/>
    </row>
    <row r="997" spans="7:13" ht="15.75" customHeight="1" x14ac:dyDescent="0.25">
      <c r="G997" s="1"/>
      <c r="J997" s="1"/>
      <c r="M997" s="1"/>
    </row>
    <row r="998" spans="7:13" ht="15.75" customHeight="1" x14ac:dyDescent="0.25">
      <c r="G998" s="1"/>
      <c r="J998" s="1"/>
      <c r="M998" s="1"/>
    </row>
    <row r="999" spans="7:13" ht="15.75" customHeight="1" x14ac:dyDescent="0.25">
      <c r="G999" s="1"/>
      <c r="J999" s="1"/>
      <c r="M999" s="1"/>
    </row>
    <row r="1000" spans="7:13" ht="15.75" customHeight="1" x14ac:dyDescent="0.25">
      <c r="G1000" s="1"/>
      <c r="J1000" s="1"/>
      <c r="M1000" s="1"/>
    </row>
  </sheetData>
  <autoFilter ref="B2:O128" xr:uid="{00000000-0009-0000-0000-000001000000}">
    <filterColumn colId="3">
      <colorFilter dxfId="0"/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000"/>
  <sheetViews>
    <sheetView workbookViewId="0"/>
  </sheetViews>
  <sheetFormatPr baseColWidth="10" defaultColWidth="12.5703125" defaultRowHeight="15" customHeight="1" x14ac:dyDescent="0.25"/>
  <cols>
    <col min="1" max="1" width="4.85546875" customWidth="1"/>
    <col min="2" max="2" width="12.7109375" customWidth="1"/>
    <col min="3" max="3" width="18.85546875" customWidth="1"/>
    <col min="4" max="4" width="62.7109375" customWidth="1"/>
    <col min="5" max="5" width="14" customWidth="1"/>
    <col min="6" max="6" width="2.42578125" customWidth="1"/>
    <col min="7" max="7" width="10.7109375" customWidth="1"/>
    <col min="8" max="26" width="10.5703125" customWidth="1"/>
  </cols>
  <sheetData>
    <row r="1" spans="1:18" ht="93" x14ac:dyDescent="0.45">
      <c r="A1" s="85" t="s">
        <v>1315</v>
      </c>
      <c r="B1" s="85" t="s">
        <v>1316</v>
      </c>
      <c r="C1" s="85" t="s">
        <v>0</v>
      </c>
      <c r="D1" s="85" t="s">
        <v>1</v>
      </c>
      <c r="E1" s="86" t="s">
        <v>1317</v>
      </c>
      <c r="F1" s="87"/>
      <c r="G1" s="86" t="s">
        <v>1318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8" ht="23.25" x14ac:dyDescent="0.45">
      <c r="A2" s="89">
        <v>1</v>
      </c>
      <c r="B2" s="89">
        <v>10736440</v>
      </c>
      <c r="C2" s="90" t="s">
        <v>61</v>
      </c>
      <c r="D2" s="90" t="s">
        <v>62</v>
      </c>
      <c r="E2" s="91">
        <v>3500</v>
      </c>
      <c r="F2" s="92">
        <v>2</v>
      </c>
      <c r="G2" s="92">
        <f t="shared" ref="G2:G71" si="0">E2*F2</f>
        <v>7000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18" ht="23.25" x14ac:dyDescent="0.45">
      <c r="A3" s="89">
        <v>2</v>
      </c>
      <c r="B3" s="89">
        <v>10736441</v>
      </c>
      <c r="C3" s="90" t="s">
        <v>71</v>
      </c>
      <c r="D3" s="90" t="s">
        <v>72</v>
      </c>
      <c r="E3" s="91">
        <v>800</v>
      </c>
      <c r="F3" s="92">
        <v>2</v>
      </c>
      <c r="G3" s="92">
        <f t="shared" si="0"/>
        <v>1600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23.25" x14ac:dyDescent="0.45">
      <c r="A4" s="89">
        <v>3</v>
      </c>
      <c r="B4" s="89">
        <v>10736443</v>
      </c>
      <c r="C4" s="90" t="s">
        <v>121</v>
      </c>
      <c r="D4" s="90" t="s">
        <v>122</v>
      </c>
      <c r="E4" s="91">
        <v>500</v>
      </c>
      <c r="F4" s="92">
        <v>2</v>
      </c>
      <c r="G4" s="92">
        <f t="shared" si="0"/>
        <v>1000</v>
      </c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</row>
    <row r="5" spans="1:18" ht="23.25" x14ac:dyDescent="0.45">
      <c r="A5" s="89">
        <v>4</v>
      </c>
      <c r="B5" s="89">
        <v>10736446</v>
      </c>
      <c r="C5" s="90" t="s">
        <v>517</v>
      </c>
      <c r="D5" s="90" t="s">
        <v>518</v>
      </c>
      <c r="E5" s="91">
        <v>30</v>
      </c>
      <c r="F5" s="92">
        <v>2</v>
      </c>
      <c r="G5" s="92">
        <f t="shared" si="0"/>
        <v>60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</row>
    <row r="6" spans="1:18" ht="23.25" x14ac:dyDescent="0.45">
      <c r="A6" s="89">
        <v>5</v>
      </c>
      <c r="B6" s="89">
        <v>10736442</v>
      </c>
      <c r="C6" s="90" t="s">
        <v>309</v>
      </c>
      <c r="D6" s="90" t="s">
        <v>310</v>
      </c>
      <c r="E6" s="91">
        <v>90</v>
      </c>
      <c r="F6" s="92">
        <v>2</v>
      </c>
      <c r="G6" s="92">
        <f t="shared" si="0"/>
        <v>180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</row>
    <row r="7" spans="1:18" ht="23.25" x14ac:dyDescent="0.45">
      <c r="A7" s="89">
        <v>6</v>
      </c>
      <c r="B7" s="89">
        <v>10736447</v>
      </c>
      <c r="C7" s="90" t="s">
        <v>319</v>
      </c>
      <c r="D7" s="90" t="s">
        <v>320</v>
      </c>
      <c r="E7" s="91">
        <v>50</v>
      </c>
      <c r="F7" s="92">
        <v>2</v>
      </c>
      <c r="G7" s="92">
        <f t="shared" si="0"/>
        <v>100</v>
      </c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</row>
    <row r="8" spans="1:18" ht="23.25" x14ac:dyDescent="0.45">
      <c r="A8" s="89">
        <v>7</v>
      </c>
      <c r="B8" s="89">
        <v>10736453</v>
      </c>
      <c r="C8" s="90" t="s">
        <v>411</v>
      </c>
      <c r="D8" s="90" t="s">
        <v>412</v>
      </c>
      <c r="E8" s="91">
        <v>30</v>
      </c>
      <c r="F8" s="92">
        <v>2</v>
      </c>
      <c r="G8" s="92">
        <f t="shared" si="0"/>
        <v>60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</row>
    <row r="9" spans="1:18" ht="23.25" x14ac:dyDescent="0.45">
      <c r="A9" s="89">
        <v>8</v>
      </c>
      <c r="B9" s="89">
        <v>10736454</v>
      </c>
      <c r="C9" s="90" t="s">
        <v>117</v>
      </c>
      <c r="D9" s="90" t="s">
        <v>118</v>
      </c>
      <c r="E9" s="91">
        <v>90</v>
      </c>
      <c r="F9" s="92">
        <v>2</v>
      </c>
      <c r="G9" s="92">
        <f t="shared" si="0"/>
        <v>180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</row>
    <row r="10" spans="1:18" ht="23.25" x14ac:dyDescent="0.45">
      <c r="A10" s="89">
        <v>9</v>
      </c>
      <c r="B10" s="89">
        <v>10736444</v>
      </c>
      <c r="C10" s="90" t="s">
        <v>73</v>
      </c>
      <c r="D10" s="90" t="s">
        <v>74</v>
      </c>
      <c r="E10" s="91">
        <v>600</v>
      </c>
      <c r="F10" s="92">
        <v>2</v>
      </c>
      <c r="G10" s="92">
        <f t="shared" si="0"/>
        <v>1200</v>
      </c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</row>
    <row r="11" spans="1:18" ht="23.25" x14ac:dyDescent="0.45">
      <c r="A11" s="89">
        <v>10</v>
      </c>
      <c r="B11" s="89">
        <v>10736445</v>
      </c>
      <c r="C11" s="90" t="s">
        <v>110</v>
      </c>
      <c r="D11" s="90" t="s">
        <v>111</v>
      </c>
      <c r="E11" s="91">
        <v>90</v>
      </c>
      <c r="F11" s="92">
        <v>2</v>
      </c>
      <c r="G11" s="92">
        <f t="shared" si="0"/>
        <v>180</v>
      </c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</row>
    <row r="12" spans="1:18" ht="23.25" x14ac:dyDescent="0.45">
      <c r="A12" s="89">
        <v>11</v>
      </c>
      <c r="B12" s="89">
        <v>10736449</v>
      </c>
      <c r="C12" s="90" t="s">
        <v>197</v>
      </c>
      <c r="D12" s="90" t="s">
        <v>198</v>
      </c>
      <c r="E12" s="91">
        <v>90</v>
      </c>
      <c r="F12" s="92">
        <v>2</v>
      </c>
      <c r="G12" s="92">
        <f t="shared" si="0"/>
        <v>180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</row>
    <row r="13" spans="1:18" ht="23.25" x14ac:dyDescent="0.45">
      <c r="A13" s="89">
        <v>12</v>
      </c>
      <c r="B13" s="89">
        <v>10736459</v>
      </c>
      <c r="C13" s="90" t="s">
        <v>673</v>
      </c>
      <c r="D13" s="90" t="s">
        <v>674</v>
      </c>
      <c r="E13" s="91">
        <v>30</v>
      </c>
      <c r="F13" s="92">
        <v>2</v>
      </c>
      <c r="G13" s="92">
        <f t="shared" si="0"/>
        <v>60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</row>
    <row r="14" spans="1:18" ht="23.25" x14ac:dyDescent="0.45">
      <c r="A14" s="89">
        <v>13</v>
      </c>
      <c r="B14" s="89">
        <v>10736448</v>
      </c>
      <c r="C14" s="90" t="s">
        <v>343</v>
      </c>
      <c r="D14" s="90" t="s">
        <v>344</v>
      </c>
      <c r="E14" s="91">
        <v>100</v>
      </c>
      <c r="F14" s="92">
        <v>2</v>
      </c>
      <c r="G14" s="92">
        <f t="shared" si="0"/>
        <v>200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</row>
    <row r="15" spans="1:18" ht="23.25" x14ac:dyDescent="0.45">
      <c r="A15" s="89">
        <v>14</v>
      </c>
      <c r="B15" s="89">
        <v>10736457</v>
      </c>
      <c r="C15" s="90" t="s">
        <v>189</v>
      </c>
      <c r="D15" s="90" t="s">
        <v>190</v>
      </c>
      <c r="E15" s="91">
        <v>60</v>
      </c>
      <c r="F15" s="92">
        <v>2</v>
      </c>
      <c r="G15" s="92">
        <f t="shared" si="0"/>
        <v>120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</row>
    <row r="16" spans="1:18" ht="23.25" x14ac:dyDescent="0.45">
      <c r="A16" s="89">
        <v>15</v>
      </c>
      <c r="B16" s="89">
        <v>10736458</v>
      </c>
      <c r="C16" s="90" t="s">
        <v>307</v>
      </c>
      <c r="D16" s="90" t="s">
        <v>308</v>
      </c>
      <c r="E16" s="91">
        <v>60</v>
      </c>
      <c r="F16" s="92">
        <v>2</v>
      </c>
      <c r="G16" s="92">
        <f t="shared" si="0"/>
        <v>120</v>
      </c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</row>
    <row r="17" spans="1:18" ht="23.25" x14ac:dyDescent="0.45">
      <c r="A17" s="89">
        <v>16</v>
      </c>
      <c r="B17" s="89">
        <v>10736462</v>
      </c>
      <c r="C17" s="90" t="s">
        <v>211</v>
      </c>
      <c r="D17" s="90" t="s">
        <v>212</v>
      </c>
      <c r="E17" s="91">
        <v>120</v>
      </c>
      <c r="F17" s="92">
        <v>2</v>
      </c>
      <c r="G17" s="92">
        <f t="shared" si="0"/>
        <v>240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</row>
    <row r="18" spans="1:18" ht="23.25" x14ac:dyDescent="0.45">
      <c r="A18" s="89">
        <v>17</v>
      </c>
      <c r="B18" s="89">
        <v>10736460</v>
      </c>
      <c r="C18" s="90" t="s">
        <v>237</v>
      </c>
      <c r="D18" s="90" t="s">
        <v>238</v>
      </c>
      <c r="E18" s="91">
        <v>60</v>
      </c>
      <c r="F18" s="92">
        <v>2</v>
      </c>
      <c r="G18" s="92">
        <f t="shared" si="0"/>
        <v>120</v>
      </c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</row>
    <row r="19" spans="1:18" ht="23.25" x14ac:dyDescent="0.45">
      <c r="A19" s="89">
        <v>18</v>
      </c>
      <c r="B19" s="89">
        <v>10736456</v>
      </c>
      <c r="C19" s="90" t="s">
        <v>125</v>
      </c>
      <c r="D19" s="90" t="s">
        <v>126</v>
      </c>
      <c r="E19" s="91">
        <v>288</v>
      </c>
      <c r="F19" s="92">
        <v>2</v>
      </c>
      <c r="G19" s="92">
        <f t="shared" si="0"/>
        <v>576</v>
      </c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</row>
    <row r="20" spans="1:18" ht="23.25" x14ac:dyDescent="0.45">
      <c r="A20" s="89">
        <v>19</v>
      </c>
      <c r="B20" s="89">
        <v>10736450</v>
      </c>
      <c r="C20" s="90" t="s">
        <v>97</v>
      </c>
      <c r="D20" s="90" t="s">
        <v>98</v>
      </c>
      <c r="E20" s="91">
        <v>650</v>
      </c>
      <c r="F20" s="92">
        <v>2</v>
      </c>
      <c r="G20" s="92">
        <f t="shared" si="0"/>
        <v>1300</v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</row>
    <row r="21" spans="1:18" ht="15.75" customHeight="1" x14ac:dyDescent="0.45">
      <c r="A21" s="89">
        <v>20</v>
      </c>
      <c r="B21" s="89">
        <v>10736452</v>
      </c>
      <c r="C21" s="90" t="s">
        <v>331</v>
      </c>
      <c r="D21" s="90" t="s">
        <v>332</v>
      </c>
      <c r="E21" s="91">
        <v>30</v>
      </c>
      <c r="F21" s="92">
        <v>2</v>
      </c>
      <c r="G21" s="92">
        <f t="shared" si="0"/>
        <v>60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</row>
    <row r="22" spans="1:18" ht="15.75" customHeight="1" x14ac:dyDescent="0.45">
      <c r="A22" s="89">
        <v>21</v>
      </c>
      <c r="B22" s="89">
        <v>10736451</v>
      </c>
      <c r="C22" s="90" t="s">
        <v>219</v>
      </c>
      <c r="D22" s="90" t="s">
        <v>220</v>
      </c>
      <c r="E22" s="91">
        <v>30</v>
      </c>
      <c r="F22" s="92">
        <v>2</v>
      </c>
      <c r="G22" s="92">
        <f t="shared" si="0"/>
        <v>60</v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</row>
    <row r="23" spans="1:18" ht="15.75" customHeight="1" x14ac:dyDescent="0.45">
      <c r="A23" s="89">
        <v>22</v>
      </c>
      <c r="B23" s="89">
        <v>10736463</v>
      </c>
      <c r="C23" s="90" t="s">
        <v>409</v>
      </c>
      <c r="D23" s="90" t="s">
        <v>410</v>
      </c>
      <c r="E23" s="91">
        <v>30</v>
      </c>
      <c r="F23" s="92">
        <v>2</v>
      </c>
      <c r="G23" s="92">
        <f t="shared" si="0"/>
        <v>60</v>
      </c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</row>
    <row r="24" spans="1:18" ht="15.75" customHeight="1" x14ac:dyDescent="0.45">
      <c r="A24" s="89">
        <v>23</v>
      </c>
      <c r="B24" s="89">
        <v>10736461</v>
      </c>
      <c r="C24" s="90" t="s">
        <v>64</v>
      </c>
      <c r="D24" s="90" t="s">
        <v>65</v>
      </c>
      <c r="E24" s="91">
        <v>513</v>
      </c>
      <c r="F24" s="92">
        <v>2</v>
      </c>
      <c r="G24" s="92">
        <f t="shared" si="0"/>
        <v>1026</v>
      </c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</row>
    <row r="25" spans="1:18" ht="15.75" customHeight="1" x14ac:dyDescent="0.45">
      <c r="A25" s="89">
        <v>24</v>
      </c>
      <c r="B25" s="89">
        <v>10736464</v>
      </c>
      <c r="C25" s="90" t="s">
        <v>67</v>
      </c>
      <c r="D25" s="90" t="s">
        <v>68</v>
      </c>
      <c r="E25" s="91">
        <v>852</v>
      </c>
      <c r="F25" s="92">
        <v>2</v>
      </c>
      <c r="G25" s="92">
        <f t="shared" si="0"/>
        <v>1704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</row>
    <row r="26" spans="1:18" ht="15.75" customHeight="1" x14ac:dyDescent="0.45">
      <c r="A26" s="89">
        <v>25</v>
      </c>
      <c r="B26" s="89">
        <v>10736465</v>
      </c>
      <c r="C26" s="90" t="s">
        <v>75</v>
      </c>
      <c r="D26" s="90" t="s">
        <v>76</v>
      </c>
      <c r="E26" s="91">
        <v>250</v>
      </c>
      <c r="F26" s="92">
        <v>2</v>
      </c>
      <c r="G26" s="92">
        <f t="shared" si="0"/>
        <v>500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</row>
    <row r="27" spans="1:18" ht="15.75" customHeight="1" x14ac:dyDescent="0.45">
      <c r="A27" s="89">
        <v>26</v>
      </c>
      <c r="B27" s="89">
        <v>10736467</v>
      </c>
      <c r="C27" s="90" t="s">
        <v>405</v>
      </c>
      <c r="D27" s="90" t="s">
        <v>406</v>
      </c>
      <c r="E27" s="91">
        <v>30</v>
      </c>
      <c r="F27" s="92">
        <v>2</v>
      </c>
      <c r="G27" s="92">
        <f t="shared" si="0"/>
        <v>60</v>
      </c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</row>
    <row r="28" spans="1:18" ht="15.75" customHeight="1" x14ac:dyDescent="0.45">
      <c r="A28" s="89">
        <v>27</v>
      </c>
      <c r="B28" s="89">
        <v>10736473</v>
      </c>
      <c r="C28" s="90" t="s">
        <v>450</v>
      </c>
      <c r="D28" s="90" t="s">
        <v>451</v>
      </c>
      <c r="E28" s="91">
        <v>50</v>
      </c>
      <c r="F28" s="92">
        <v>2</v>
      </c>
      <c r="G28" s="92">
        <f t="shared" si="0"/>
        <v>100</v>
      </c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1:18" ht="15.75" customHeight="1" x14ac:dyDescent="0.45">
      <c r="A29" s="89">
        <v>28</v>
      </c>
      <c r="B29" s="89">
        <v>10736474</v>
      </c>
      <c r="C29" s="90" t="s">
        <v>201</v>
      </c>
      <c r="D29" s="90" t="s">
        <v>202</v>
      </c>
      <c r="E29" s="91">
        <v>80</v>
      </c>
      <c r="F29" s="92">
        <v>2</v>
      </c>
      <c r="G29" s="92">
        <f t="shared" si="0"/>
        <v>160</v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</row>
    <row r="30" spans="1:18" ht="15.75" customHeight="1" x14ac:dyDescent="0.45">
      <c r="A30" s="89">
        <v>29</v>
      </c>
      <c r="B30" s="89">
        <v>10736466</v>
      </c>
      <c r="C30" s="90" t="s">
        <v>241</v>
      </c>
      <c r="D30" s="90" t="s">
        <v>242</v>
      </c>
      <c r="E30" s="91">
        <v>50</v>
      </c>
      <c r="F30" s="92">
        <v>2</v>
      </c>
      <c r="G30" s="92">
        <f t="shared" si="0"/>
        <v>100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spans="1:18" ht="15.75" customHeight="1" x14ac:dyDescent="0.45">
      <c r="A31" s="89">
        <v>30</v>
      </c>
      <c r="B31" s="89">
        <v>10736475</v>
      </c>
      <c r="C31" s="90" t="s">
        <v>407</v>
      </c>
      <c r="D31" s="90" t="s">
        <v>408</v>
      </c>
      <c r="E31" s="91">
        <v>30</v>
      </c>
      <c r="F31" s="92">
        <v>2</v>
      </c>
      <c r="G31" s="92">
        <f t="shared" si="0"/>
        <v>60</v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1:18" ht="15.75" customHeight="1" x14ac:dyDescent="0.45">
      <c r="A32" s="89">
        <v>31</v>
      </c>
      <c r="B32" s="89">
        <v>10736476</v>
      </c>
      <c r="C32" s="90" t="s">
        <v>157</v>
      </c>
      <c r="D32" s="90" t="s">
        <v>158</v>
      </c>
      <c r="E32" s="91">
        <v>60</v>
      </c>
      <c r="F32" s="92">
        <v>2</v>
      </c>
      <c r="G32" s="92">
        <f t="shared" si="0"/>
        <v>120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</row>
    <row r="33" spans="1:18" ht="15.75" customHeight="1" x14ac:dyDescent="0.45">
      <c r="A33" s="89">
        <v>32</v>
      </c>
      <c r="B33" s="89">
        <v>10736468</v>
      </c>
      <c r="C33" s="90" t="s">
        <v>273</v>
      </c>
      <c r="D33" s="90" t="s">
        <v>274</v>
      </c>
      <c r="E33" s="91">
        <v>60</v>
      </c>
      <c r="F33" s="92">
        <v>2</v>
      </c>
      <c r="G33" s="92">
        <f t="shared" si="0"/>
        <v>120</v>
      </c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</row>
    <row r="34" spans="1:18" ht="15.75" customHeight="1" x14ac:dyDescent="0.45">
      <c r="A34" s="89">
        <v>33</v>
      </c>
      <c r="B34" s="89">
        <v>10736477</v>
      </c>
      <c r="C34" s="90" t="s">
        <v>317</v>
      </c>
      <c r="D34" s="90" t="s">
        <v>318</v>
      </c>
      <c r="E34" s="91">
        <v>30</v>
      </c>
      <c r="F34" s="92">
        <v>2</v>
      </c>
      <c r="G34" s="92">
        <f t="shared" si="0"/>
        <v>60</v>
      </c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</row>
    <row r="35" spans="1:18" ht="15.75" customHeight="1" x14ac:dyDescent="0.45">
      <c r="A35" s="89">
        <v>34</v>
      </c>
      <c r="B35" s="89">
        <v>10736478</v>
      </c>
      <c r="C35" s="90" t="s">
        <v>223</v>
      </c>
      <c r="D35" s="90" t="s">
        <v>224</v>
      </c>
      <c r="E35" s="91">
        <v>48</v>
      </c>
      <c r="F35" s="92">
        <v>2</v>
      </c>
      <c r="G35" s="92">
        <f t="shared" si="0"/>
        <v>96</v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</row>
    <row r="36" spans="1:18" ht="15.75" customHeight="1" x14ac:dyDescent="0.45">
      <c r="A36" s="89">
        <v>35</v>
      </c>
      <c r="B36" s="89">
        <v>10736482</v>
      </c>
      <c r="C36" s="90" t="s">
        <v>175</v>
      </c>
      <c r="D36" s="90" t="s">
        <v>176</v>
      </c>
      <c r="E36" s="91">
        <v>250</v>
      </c>
      <c r="F36" s="92">
        <v>2</v>
      </c>
      <c r="G36" s="92">
        <f t="shared" si="0"/>
        <v>500</v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</row>
    <row r="37" spans="1:18" ht="15.75" customHeight="1" x14ac:dyDescent="0.45">
      <c r="A37" s="89">
        <v>36</v>
      </c>
      <c r="B37" s="89">
        <v>10736479</v>
      </c>
      <c r="C37" s="90" t="s">
        <v>199</v>
      </c>
      <c r="D37" s="90" t="s">
        <v>200</v>
      </c>
      <c r="E37" s="91">
        <v>32</v>
      </c>
      <c r="F37" s="92">
        <v>2</v>
      </c>
      <c r="G37" s="92">
        <f t="shared" si="0"/>
        <v>64</v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</row>
    <row r="38" spans="1:18" ht="15.75" customHeight="1" x14ac:dyDescent="0.45">
      <c r="A38" s="89">
        <v>37</v>
      </c>
      <c r="B38" s="89">
        <v>10736480</v>
      </c>
      <c r="C38" s="90" t="s">
        <v>519</v>
      </c>
      <c r="D38" s="90" t="s">
        <v>520</v>
      </c>
      <c r="E38" s="91">
        <v>30</v>
      </c>
      <c r="F38" s="92">
        <v>2</v>
      </c>
      <c r="G38" s="92">
        <f t="shared" si="0"/>
        <v>60</v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</row>
    <row r="39" spans="1:18" ht="15.75" customHeight="1" x14ac:dyDescent="0.45">
      <c r="A39" s="89">
        <v>38</v>
      </c>
      <c r="B39" s="89">
        <v>10736481</v>
      </c>
      <c r="C39" s="90" t="s">
        <v>161</v>
      </c>
      <c r="D39" s="90" t="s">
        <v>162</v>
      </c>
      <c r="E39" s="91">
        <v>80</v>
      </c>
      <c r="F39" s="92">
        <v>2</v>
      </c>
      <c r="G39" s="92">
        <f t="shared" si="0"/>
        <v>160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</row>
    <row r="40" spans="1:18" ht="15.75" customHeight="1" x14ac:dyDescent="0.45">
      <c r="A40" s="89">
        <v>39</v>
      </c>
      <c r="B40" s="89">
        <v>10736484</v>
      </c>
      <c r="C40" s="90" t="s">
        <v>119</v>
      </c>
      <c r="D40" s="90" t="s">
        <v>120</v>
      </c>
      <c r="E40" s="91">
        <v>120</v>
      </c>
      <c r="F40" s="92">
        <v>2</v>
      </c>
      <c r="G40" s="92">
        <f t="shared" si="0"/>
        <v>240</v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</row>
    <row r="41" spans="1:18" ht="15.75" customHeight="1" x14ac:dyDescent="0.45">
      <c r="A41" s="89">
        <v>40</v>
      </c>
      <c r="B41" s="89">
        <v>10736483</v>
      </c>
      <c r="C41" s="90" t="s">
        <v>149</v>
      </c>
      <c r="D41" s="90" t="s">
        <v>150</v>
      </c>
      <c r="E41" s="91">
        <v>110</v>
      </c>
      <c r="F41" s="92">
        <v>2</v>
      </c>
      <c r="G41" s="92">
        <f t="shared" si="0"/>
        <v>220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</row>
    <row r="42" spans="1:18" ht="15.75" customHeight="1" x14ac:dyDescent="0.45">
      <c r="A42" s="89">
        <v>41</v>
      </c>
      <c r="B42" s="89">
        <v>10736471</v>
      </c>
      <c r="C42" s="90" t="s">
        <v>167</v>
      </c>
      <c r="D42" s="90" t="s">
        <v>168</v>
      </c>
      <c r="E42" s="91">
        <v>100</v>
      </c>
      <c r="F42" s="92">
        <v>2</v>
      </c>
      <c r="G42" s="92">
        <f t="shared" si="0"/>
        <v>200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</row>
    <row r="43" spans="1:18" ht="15.75" customHeight="1" x14ac:dyDescent="0.45">
      <c r="A43" s="89">
        <v>42</v>
      </c>
      <c r="B43" s="89">
        <v>10736485</v>
      </c>
      <c r="C43" s="90" t="s">
        <v>171</v>
      </c>
      <c r="D43" s="90" t="s">
        <v>172</v>
      </c>
      <c r="E43" s="91">
        <v>60</v>
      </c>
      <c r="F43" s="92">
        <v>2</v>
      </c>
      <c r="G43" s="92">
        <f t="shared" si="0"/>
        <v>120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</row>
    <row r="44" spans="1:18" ht="15.75" customHeight="1" x14ac:dyDescent="0.45">
      <c r="A44" s="89">
        <v>43</v>
      </c>
      <c r="B44" s="89">
        <v>10736486</v>
      </c>
      <c r="C44" s="90" t="s">
        <v>289</v>
      </c>
      <c r="D44" s="90" t="s">
        <v>290</v>
      </c>
      <c r="E44" s="91">
        <v>30</v>
      </c>
      <c r="F44" s="92">
        <v>2</v>
      </c>
      <c r="G44" s="92">
        <f t="shared" si="0"/>
        <v>60</v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</row>
    <row r="45" spans="1:18" ht="15.75" customHeight="1" x14ac:dyDescent="0.45">
      <c r="A45" s="89">
        <v>44</v>
      </c>
      <c r="B45" s="89">
        <v>10736487</v>
      </c>
      <c r="C45" s="90" t="s">
        <v>277</v>
      </c>
      <c r="D45" s="90" t="s">
        <v>278</v>
      </c>
      <c r="E45" s="91">
        <v>51</v>
      </c>
      <c r="F45" s="92">
        <v>2</v>
      </c>
      <c r="G45" s="92">
        <f t="shared" si="0"/>
        <v>102</v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</row>
    <row r="46" spans="1:18" ht="15.75" customHeight="1" x14ac:dyDescent="0.45">
      <c r="A46" s="89">
        <v>45</v>
      </c>
      <c r="B46" s="89">
        <v>10736488</v>
      </c>
      <c r="C46" s="90" t="s">
        <v>253</v>
      </c>
      <c r="D46" s="90" t="s">
        <v>254</v>
      </c>
      <c r="E46" s="91">
        <v>200</v>
      </c>
      <c r="F46" s="92">
        <v>2</v>
      </c>
      <c r="G46" s="92">
        <f t="shared" si="0"/>
        <v>400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</row>
    <row r="47" spans="1:18" ht="15.75" customHeight="1" x14ac:dyDescent="0.45">
      <c r="A47" s="89">
        <v>46</v>
      </c>
      <c r="B47" s="89">
        <v>10736489</v>
      </c>
      <c r="C47" s="90" t="s">
        <v>187</v>
      </c>
      <c r="D47" s="90" t="s">
        <v>188</v>
      </c>
      <c r="E47" s="91">
        <v>150</v>
      </c>
      <c r="F47" s="92">
        <v>2</v>
      </c>
      <c r="G47" s="92">
        <f t="shared" si="0"/>
        <v>300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</row>
    <row r="48" spans="1:18" ht="15.75" customHeight="1" x14ac:dyDescent="0.45">
      <c r="A48" s="89">
        <v>47</v>
      </c>
      <c r="B48" s="89">
        <v>10736490</v>
      </c>
      <c r="C48" s="90" t="s">
        <v>539</v>
      </c>
      <c r="D48" s="90" t="s">
        <v>540</v>
      </c>
      <c r="E48" s="91">
        <v>150</v>
      </c>
      <c r="F48" s="92">
        <v>2</v>
      </c>
      <c r="G48" s="92">
        <f t="shared" si="0"/>
        <v>300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</row>
    <row r="49" spans="1:18" ht="15.75" customHeight="1" x14ac:dyDescent="0.45">
      <c r="A49" s="89">
        <v>48</v>
      </c>
      <c r="B49" s="89">
        <v>10736491</v>
      </c>
      <c r="C49" s="90" t="s">
        <v>399</v>
      </c>
      <c r="D49" s="90" t="s">
        <v>400</v>
      </c>
      <c r="E49" s="91">
        <v>30</v>
      </c>
      <c r="F49" s="92">
        <v>2</v>
      </c>
      <c r="G49" s="92">
        <f t="shared" si="0"/>
        <v>60</v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</row>
    <row r="50" spans="1:18" ht="15.75" customHeight="1" x14ac:dyDescent="0.45">
      <c r="A50" s="89">
        <v>49</v>
      </c>
      <c r="B50" s="89">
        <v>10736492</v>
      </c>
      <c r="C50" s="90" t="s">
        <v>490</v>
      </c>
      <c r="D50" s="90" t="s">
        <v>491</v>
      </c>
      <c r="E50" s="91">
        <v>82</v>
      </c>
      <c r="F50" s="92">
        <v>2</v>
      </c>
      <c r="G50" s="92">
        <f t="shared" si="0"/>
        <v>164</v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</row>
    <row r="51" spans="1:18" ht="15.75" customHeight="1" x14ac:dyDescent="0.45">
      <c r="A51" s="89">
        <v>50</v>
      </c>
      <c r="B51" s="89">
        <v>10736493</v>
      </c>
      <c r="C51" s="90" t="s">
        <v>179</v>
      </c>
      <c r="D51" s="90" t="s">
        <v>180</v>
      </c>
      <c r="E51" s="91">
        <v>52</v>
      </c>
      <c r="F51" s="92">
        <v>2</v>
      </c>
      <c r="G51" s="92">
        <f t="shared" si="0"/>
        <v>104</v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</row>
    <row r="52" spans="1:18" ht="15.75" customHeight="1" x14ac:dyDescent="0.45">
      <c r="A52" s="89">
        <v>51</v>
      </c>
      <c r="B52" s="89">
        <v>10736494</v>
      </c>
      <c r="C52" s="90" t="s">
        <v>265</v>
      </c>
      <c r="D52" s="90" t="s">
        <v>266</v>
      </c>
      <c r="E52" s="91">
        <v>30</v>
      </c>
      <c r="F52" s="92">
        <v>2</v>
      </c>
      <c r="G52" s="92">
        <f t="shared" si="0"/>
        <v>60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</row>
    <row r="53" spans="1:18" ht="15.75" customHeight="1" x14ac:dyDescent="0.45">
      <c r="A53" s="89">
        <v>52</v>
      </c>
      <c r="B53" s="89">
        <v>10736495</v>
      </c>
      <c r="C53" s="90" t="s">
        <v>385</v>
      </c>
      <c r="D53" s="90" t="s">
        <v>386</v>
      </c>
      <c r="E53" s="91">
        <v>30</v>
      </c>
      <c r="F53" s="92">
        <v>2</v>
      </c>
      <c r="G53" s="92">
        <f t="shared" si="0"/>
        <v>60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</row>
    <row r="54" spans="1:18" ht="15.75" customHeight="1" x14ac:dyDescent="0.45">
      <c r="A54" s="89">
        <v>53</v>
      </c>
      <c r="B54" s="89">
        <v>10736497</v>
      </c>
      <c r="C54" s="90" t="s">
        <v>91</v>
      </c>
      <c r="D54" s="90" t="s">
        <v>92</v>
      </c>
      <c r="E54" s="91">
        <v>200</v>
      </c>
      <c r="F54" s="92">
        <v>2</v>
      </c>
      <c r="G54" s="92">
        <f t="shared" si="0"/>
        <v>400</v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</row>
    <row r="55" spans="1:18" ht="15.75" customHeight="1" x14ac:dyDescent="0.45">
      <c r="A55" s="89">
        <v>54</v>
      </c>
      <c r="B55" s="89">
        <v>10736496</v>
      </c>
      <c r="C55" s="90" t="s">
        <v>227</v>
      </c>
      <c r="D55" s="90" t="s">
        <v>228</v>
      </c>
      <c r="E55" s="91">
        <v>60</v>
      </c>
      <c r="F55" s="92">
        <v>2</v>
      </c>
      <c r="G55" s="92">
        <f t="shared" si="0"/>
        <v>120</v>
      </c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1:18" ht="15.75" customHeight="1" x14ac:dyDescent="0.45">
      <c r="A56" s="89">
        <v>55</v>
      </c>
      <c r="B56" s="89">
        <v>10736498</v>
      </c>
      <c r="C56" s="90" t="s">
        <v>1093</v>
      </c>
      <c r="D56" s="90" t="s">
        <v>1094</v>
      </c>
      <c r="E56" s="91">
        <v>30</v>
      </c>
      <c r="F56" s="92">
        <v>2</v>
      </c>
      <c r="G56" s="92">
        <f t="shared" si="0"/>
        <v>60</v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1:18" ht="15.75" customHeight="1" x14ac:dyDescent="0.45">
      <c r="A57" s="89">
        <v>56</v>
      </c>
      <c r="B57" s="89">
        <v>10736499</v>
      </c>
      <c r="C57" s="90" t="s">
        <v>137</v>
      </c>
      <c r="D57" s="90" t="s">
        <v>138</v>
      </c>
      <c r="E57" s="91">
        <v>150</v>
      </c>
      <c r="F57" s="92">
        <v>2</v>
      </c>
      <c r="G57" s="92">
        <f t="shared" si="0"/>
        <v>300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</row>
    <row r="58" spans="1:18" ht="15.75" customHeight="1" x14ac:dyDescent="0.45">
      <c r="A58" s="89">
        <v>57</v>
      </c>
      <c r="B58" s="89">
        <v>10736500</v>
      </c>
      <c r="C58" s="90" t="s">
        <v>488</v>
      </c>
      <c r="D58" s="90" t="s">
        <v>489</v>
      </c>
      <c r="E58" s="91">
        <v>30</v>
      </c>
      <c r="F58" s="92">
        <v>2</v>
      </c>
      <c r="G58" s="92">
        <f t="shared" si="0"/>
        <v>60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</row>
    <row r="59" spans="1:18" ht="15.75" customHeight="1" x14ac:dyDescent="0.45">
      <c r="A59" s="89">
        <v>58</v>
      </c>
      <c r="B59" s="89">
        <v>10736501</v>
      </c>
      <c r="C59" s="90" t="s">
        <v>363</v>
      </c>
      <c r="D59" s="90" t="s">
        <v>364</v>
      </c>
      <c r="E59" s="91">
        <v>80</v>
      </c>
      <c r="F59" s="92">
        <v>2</v>
      </c>
      <c r="G59" s="92">
        <f t="shared" si="0"/>
        <v>160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</row>
    <row r="60" spans="1:18" ht="15.75" customHeight="1" x14ac:dyDescent="0.45">
      <c r="A60" s="89">
        <v>59</v>
      </c>
      <c r="B60" s="89">
        <v>10736502</v>
      </c>
      <c r="C60" s="90" t="s">
        <v>153</v>
      </c>
      <c r="D60" s="90" t="s">
        <v>154</v>
      </c>
      <c r="E60" s="91">
        <v>100</v>
      </c>
      <c r="F60" s="92">
        <v>2</v>
      </c>
      <c r="G60" s="92">
        <f t="shared" si="0"/>
        <v>200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</row>
    <row r="61" spans="1:18" ht="15.75" customHeight="1" x14ac:dyDescent="0.45">
      <c r="A61" s="89">
        <v>60</v>
      </c>
      <c r="B61" s="89">
        <v>10736503</v>
      </c>
      <c r="C61" s="90" t="s">
        <v>401</v>
      </c>
      <c r="D61" s="90" t="s">
        <v>402</v>
      </c>
      <c r="E61" s="91">
        <v>26</v>
      </c>
      <c r="F61" s="92">
        <v>2</v>
      </c>
      <c r="G61" s="92">
        <f t="shared" si="0"/>
        <v>52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</row>
    <row r="62" spans="1:18" ht="15.75" customHeight="1" x14ac:dyDescent="0.45">
      <c r="A62" s="89">
        <v>61</v>
      </c>
      <c r="B62" s="89">
        <v>10736505</v>
      </c>
      <c r="C62" s="90" t="s">
        <v>1095</v>
      </c>
      <c r="D62" s="90" t="s">
        <v>1096</v>
      </c>
      <c r="E62" s="91">
        <v>33</v>
      </c>
      <c r="F62" s="92">
        <v>2</v>
      </c>
      <c r="G62" s="92">
        <f t="shared" si="0"/>
        <v>66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</row>
    <row r="63" spans="1:18" ht="15.75" customHeight="1" x14ac:dyDescent="0.45">
      <c r="A63" s="89">
        <v>62</v>
      </c>
      <c r="B63" s="89">
        <v>10736504</v>
      </c>
      <c r="C63" s="90" t="s">
        <v>458</v>
      </c>
      <c r="D63" s="90" t="s">
        <v>459</v>
      </c>
      <c r="E63" s="91">
        <v>30</v>
      </c>
      <c r="F63" s="92">
        <v>2</v>
      </c>
      <c r="G63" s="92">
        <f t="shared" si="0"/>
        <v>60</v>
      </c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</row>
    <row r="64" spans="1:18" ht="15.75" customHeight="1" x14ac:dyDescent="0.45">
      <c r="A64" s="89">
        <v>63</v>
      </c>
      <c r="B64" s="89">
        <v>10736511</v>
      </c>
      <c r="C64" s="90" t="s">
        <v>351</v>
      </c>
      <c r="D64" s="90" t="s">
        <v>352</v>
      </c>
      <c r="E64" s="91">
        <v>60</v>
      </c>
      <c r="F64" s="92">
        <v>2</v>
      </c>
      <c r="G64" s="92">
        <f t="shared" si="0"/>
        <v>120</v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</row>
    <row r="65" spans="1:18" ht="15.75" customHeight="1" x14ac:dyDescent="0.45">
      <c r="A65" s="89">
        <v>64</v>
      </c>
      <c r="B65" s="89">
        <v>10736506</v>
      </c>
      <c r="C65" s="90" t="s">
        <v>321</v>
      </c>
      <c r="D65" s="90" t="s">
        <v>322</v>
      </c>
      <c r="E65" s="91">
        <v>100</v>
      </c>
      <c r="F65" s="92">
        <v>2</v>
      </c>
      <c r="G65" s="92">
        <f t="shared" si="0"/>
        <v>200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</row>
    <row r="66" spans="1:18" ht="15.75" customHeight="1" x14ac:dyDescent="0.45">
      <c r="A66" s="89">
        <v>65</v>
      </c>
      <c r="B66" s="89">
        <v>10736507</v>
      </c>
      <c r="C66" s="90" t="s">
        <v>251</v>
      </c>
      <c r="D66" s="90" t="s">
        <v>252</v>
      </c>
      <c r="E66" s="91">
        <v>12</v>
      </c>
      <c r="F66" s="92">
        <v>2</v>
      </c>
      <c r="G66" s="92">
        <f t="shared" si="0"/>
        <v>24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</row>
    <row r="67" spans="1:18" ht="15.75" customHeight="1" x14ac:dyDescent="0.45">
      <c r="A67" s="89">
        <v>66</v>
      </c>
      <c r="B67" s="89">
        <v>10736469</v>
      </c>
      <c r="C67" s="90" t="s">
        <v>69</v>
      </c>
      <c r="D67" s="90" t="s">
        <v>70</v>
      </c>
      <c r="E67" s="91">
        <v>520</v>
      </c>
      <c r="F67" s="92">
        <v>2</v>
      </c>
      <c r="G67" s="92">
        <f t="shared" si="0"/>
        <v>1040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</row>
    <row r="68" spans="1:18" ht="15.75" customHeight="1" x14ac:dyDescent="0.45">
      <c r="A68" s="89">
        <v>67</v>
      </c>
      <c r="B68" s="89">
        <v>10736508</v>
      </c>
      <c r="C68" s="90" t="s">
        <v>291</v>
      </c>
      <c r="D68" s="90" t="s">
        <v>292</v>
      </c>
      <c r="E68" s="91">
        <v>90</v>
      </c>
      <c r="F68" s="92">
        <v>2</v>
      </c>
      <c r="G68" s="92">
        <f t="shared" si="0"/>
        <v>180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</row>
    <row r="69" spans="1:18" ht="15.75" customHeight="1" x14ac:dyDescent="0.45">
      <c r="A69" s="89">
        <v>68</v>
      </c>
      <c r="B69" s="89">
        <v>10736470</v>
      </c>
      <c r="C69" s="90" t="s">
        <v>113</v>
      </c>
      <c r="D69" s="90" t="s">
        <v>114</v>
      </c>
      <c r="E69" s="91">
        <v>150</v>
      </c>
      <c r="F69" s="92">
        <v>2</v>
      </c>
      <c r="G69" s="92">
        <f t="shared" si="0"/>
        <v>300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spans="1:18" ht="15.75" customHeight="1" x14ac:dyDescent="0.45">
      <c r="A70" s="89">
        <v>69</v>
      </c>
      <c r="B70" s="89">
        <v>10736509</v>
      </c>
      <c r="C70" s="90" t="s">
        <v>325</v>
      </c>
      <c r="D70" s="90" t="s">
        <v>326</v>
      </c>
      <c r="E70" s="91">
        <v>90</v>
      </c>
      <c r="F70" s="92">
        <v>2</v>
      </c>
      <c r="G70" s="92">
        <f t="shared" si="0"/>
        <v>180</v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</row>
    <row r="71" spans="1:18" ht="15.75" customHeight="1" x14ac:dyDescent="0.45">
      <c r="A71" s="89">
        <v>70</v>
      </c>
      <c r="B71" s="89">
        <v>10736510</v>
      </c>
      <c r="C71" s="90" t="s">
        <v>333</v>
      </c>
      <c r="D71" s="90" t="s">
        <v>334</v>
      </c>
      <c r="E71" s="91">
        <v>30</v>
      </c>
      <c r="F71" s="92">
        <v>2</v>
      </c>
      <c r="G71" s="92">
        <f t="shared" si="0"/>
        <v>60</v>
      </c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</row>
    <row r="72" spans="1:18" ht="15.75" customHeight="1" x14ac:dyDescent="0.35">
      <c r="A72" s="88"/>
      <c r="B72" s="88"/>
      <c r="C72" s="88"/>
      <c r="D72" s="88"/>
      <c r="E72" s="93">
        <f>SUM(E2:E71)</f>
        <v>12759</v>
      </c>
      <c r="F72" s="94"/>
      <c r="G72" s="94">
        <f>SUM(G2:G71)</f>
        <v>25518</v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</row>
    <row r="73" spans="1:18" ht="15.75" customHeight="1" x14ac:dyDescent="0.25">
      <c r="A73" s="88"/>
      <c r="B73" s="88"/>
      <c r="C73" s="88"/>
      <c r="D73" s="88"/>
      <c r="E73" s="88"/>
      <c r="F73" s="88"/>
      <c r="G73" s="88">
        <v>3000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</row>
    <row r="74" spans="1:18" ht="15.75" customHeight="1" x14ac:dyDescent="0.25">
      <c r="A74" s="88"/>
      <c r="B74" s="88"/>
      <c r="C74" s="88"/>
      <c r="D74" s="88"/>
      <c r="E74" s="88" t="s">
        <v>1319</v>
      </c>
      <c r="F74" s="88"/>
      <c r="G74" s="88">
        <f>G72/G73</f>
        <v>8.5060000000000002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</row>
    <row r="75" spans="1:18" ht="15.75" customHeight="1" x14ac:dyDescent="0.2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</row>
    <row r="76" spans="1:18" ht="15.75" customHeight="1" x14ac:dyDescent="0.25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</row>
    <row r="77" spans="1:18" ht="15.75" customHeight="1" x14ac:dyDescent="0.25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</row>
    <row r="78" spans="1:18" ht="15.75" customHeight="1" x14ac:dyDescent="0.25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</row>
    <row r="79" spans="1:18" ht="15.75" customHeight="1" x14ac:dyDescent="0.25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</row>
    <row r="80" spans="1:18" ht="15.75" customHeight="1" x14ac:dyDescent="0.25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</row>
    <row r="81" spans="1:18" ht="15.75" customHeight="1" x14ac:dyDescent="0.25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</row>
    <row r="82" spans="1:18" ht="15.75" customHeight="1" x14ac:dyDescent="0.25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</row>
    <row r="83" spans="1:18" ht="15.75" customHeight="1" x14ac:dyDescent="0.25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</row>
    <row r="84" spans="1:18" ht="15.75" customHeight="1" x14ac:dyDescent="0.25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</row>
    <row r="85" spans="1:18" ht="15.75" customHeight="1" x14ac:dyDescent="0.2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</row>
    <row r="86" spans="1:18" ht="15.75" customHeight="1" x14ac:dyDescent="0.25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</row>
    <row r="87" spans="1:18" ht="15.75" customHeight="1" x14ac:dyDescent="0.25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</row>
    <row r="88" spans="1:18" ht="15.75" customHeight="1" x14ac:dyDescent="0.25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</row>
    <row r="89" spans="1:18" ht="15.75" customHeight="1" x14ac:dyDescent="0.25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</row>
    <row r="90" spans="1:18" ht="15.75" customHeight="1" x14ac:dyDescent="0.25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</row>
    <row r="91" spans="1:18" ht="15.75" customHeight="1" x14ac:dyDescent="0.25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</row>
    <row r="92" spans="1:18" ht="15.75" customHeight="1" x14ac:dyDescent="0.25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</row>
    <row r="93" spans="1:18" ht="15.75" customHeight="1" x14ac:dyDescent="0.25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</row>
    <row r="94" spans="1:18" ht="15.75" customHeight="1" x14ac:dyDescent="0.25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</row>
    <row r="95" spans="1:18" ht="15.75" customHeight="1" x14ac:dyDescent="0.2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</row>
    <row r="96" spans="1:18" ht="15.75" customHeight="1" x14ac:dyDescent="0.25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</row>
    <row r="97" spans="1:18" ht="15.75" customHeight="1" x14ac:dyDescent="0.25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</row>
    <row r="98" spans="1:18" ht="15.75" customHeight="1" x14ac:dyDescent="0.25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</row>
    <row r="99" spans="1:18" ht="15.75" customHeight="1" x14ac:dyDescent="0.25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</row>
    <row r="100" spans="1:18" ht="15.75" customHeight="1" x14ac:dyDescent="0.25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</row>
    <row r="101" spans="1:18" ht="15.75" customHeight="1" x14ac:dyDescent="0.25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</row>
    <row r="102" spans="1:18" ht="15.75" customHeight="1" x14ac:dyDescent="0.25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</row>
    <row r="103" spans="1:18" ht="15.75" customHeight="1" x14ac:dyDescent="0.25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</row>
    <row r="104" spans="1:18" ht="15.75" customHeight="1" x14ac:dyDescent="0.25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</row>
    <row r="105" spans="1:18" ht="15.75" customHeight="1" x14ac:dyDescent="0.2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</row>
    <row r="106" spans="1:18" ht="15.75" customHeight="1" x14ac:dyDescent="0.25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</row>
    <row r="107" spans="1:18" ht="15.75" customHeight="1" x14ac:dyDescent="0.25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</row>
    <row r="108" spans="1:18" ht="15.75" customHeight="1" x14ac:dyDescent="0.25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</row>
    <row r="109" spans="1:18" ht="15.75" customHeight="1" x14ac:dyDescent="0.25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</row>
    <row r="110" spans="1:18" ht="15.75" customHeight="1" x14ac:dyDescent="0.25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</row>
    <row r="111" spans="1:18" ht="15.75" customHeight="1" x14ac:dyDescent="0.25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</row>
    <row r="112" spans="1:18" ht="15.75" customHeight="1" x14ac:dyDescent="0.25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</row>
    <row r="113" spans="1:18" ht="15.75" customHeight="1" x14ac:dyDescent="0.25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</row>
    <row r="114" spans="1:18" ht="15.75" customHeight="1" x14ac:dyDescent="0.25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</row>
    <row r="115" spans="1:18" ht="15.75" customHeight="1" x14ac:dyDescent="0.2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</row>
    <row r="116" spans="1:18" ht="15.75" customHeight="1" x14ac:dyDescent="0.25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</row>
    <row r="117" spans="1:18" ht="15.75" customHeight="1" x14ac:dyDescent="0.25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</row>
    <row r="118" spans="1:18" ht="15.75" customHeight="1" x14ac:dyDescent="0.25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</row>
    <row r="119" spans="1:18" ht="15.75" customHeight="1" x14ac:dyDescent="0.25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</row>
    <row r="120" spans="1:18" ht="15.75" customHeight="1" x14ac:dyDescent="0.25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</row>
    <row r="121" spans="1:18" ht="15.75" customHeight="1" x14ac:dyDescent="0.25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</row>
    <row r="122" spans="1:18" ht="15.75" customHeight="1" x14ac:dyDescent="0.25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</row>
    <row r="123" spans="1:18" ht="15.75" customHeight="1" x14ac:dyDescent="0.25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</row>
    <row r="124" spans="1:18" ht="15.75" customHeight="1" x14ac:dyDescent="0.25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</row>
    <row r="125" spans="1:18" ht="15.75" customHeight="1" x14ac:dyDescent="0.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</row>
    <row r="126" spans="1:18" ht="15.75" customHeight="1" x14ac:dyDescent="0.25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</row>
    <row r="127" spans="1:18" ht="15.75" customHeight="1" x14ac:dyDescent="0.25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</row>
    <row r="128" spans="1:18" ht="15.75" customHeight="1" x14ac:dyDescent="0.25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</row>
    <row r="129" spans="1:18" ht="15.75" customHeight="1" x14ac:dyDescent="0.25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</row>
    <row r="130" spans="1:18" ht="15.75" customHeight="1" x14ac:dyDescent="0.25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</row>
    <row r="131" spans="1:18" ht="15.75" customHeight="1" x14ac:dyDescent="0.25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</row>
    <row r="132" spans="1:18" ht="15.75" customHeight="1" x14ac:dyDescent="0.25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</row>
    <row r="133" spans="1:18" ht="15.75" customHeight="1" x14ac:dyDescent="0.25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</row>
    <row r="134" spans="1:18" ht="15.75" customHeight="1" x14ac:dyDescent="0.25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</row>
    <row r="135" spans="1:18" ht="15.75" customHeight="1" x14ac:dyDescent="0.2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</row>
    <row r="136" spans="1:18" ht="15.75" customHeight="1" x14ac:dyDescent="0.25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</row>
    <row r="137" spans="1:18" ht="15.75" customHeight="1" x14ac:dyDescent="0.25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</row>
    <row r="138" spans="1:18" ht="15.75" customHeight="1" x14ac:dyDescent="0.25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</row>
    <row r="139" spans="1:18" ht="15.75" customHeight="1" x14ac:dyDescent="0.25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</row>
    <row r="140" spans="1:18" ht="15.75" customHeight="1" x14ac:dyDescent="0.25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</row>
    <row r="141" spans="1:18" ht="15.75" customHeight="1" x14ac:dyDescent="0.25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</row>
    <row r="142" spans="1:18" ht="15.75" customHeight="1" x14ac:dyDescent="0.25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</row>
    <row r="143" spans="1:18" ht="15.75" customHeight="1" x14ac:dyDescent="0.25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</row>
    <row r="144" spans="1:18" ht="15.75" customHeight="1" x14ac:dyDescent="0.25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</row>
    <row r="145" spans="1:18" ht="15.75" customHeight="1" x14ac:dyDescent="0.2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</row>
    <row r="146" spans="1:18" ht="15.75" customHeight="1" x14ac:dyDescent="0.25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</row>
    <row r="147" spans="1:18" ht="15.75" customHeight="1" x14ac:dyDescent="0.2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</row>
    <row r="148" spans="1:18" ht="15.75" customHeight="1" x14ac:dyDescent="0.25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</row>
    <row r="149" spans="1:18" ht="15.75" customHeight="1" x14ac:dyDescent="0.25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</row>
    <row r="150" spans="1:18" ht="15.75" customHeight="1" x14ac:dyDescent="0.25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</row>
    <row r="151" spans="1:18" ht="15.75" customHeight="1" x14ac:dyDescent="0.25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</row>
    <row r="152" spans="1:18" ht="15.75" customHeight="1" x14ac:dyDescent="0.25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</row>
    <row r="153" spans="1:18" ht="15.75" customHeight="1" x14ac:dyDescent="0.25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</row>
    <row r="154" spans="1:18" ht="15.75" customHeight="1" x14ac:dyDescent="0.25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</row>
    <row r="155" spans="1:18" ht="15.75" customHeight="1" x14ac:dyDescent="0.2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</row>
    <row r="156" spans="1:18" ht="15.75" customHeight="1" x14ac:dyDescent="0.25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</row>
    <row r="157" spans="1:18" ht="15.75" customHeight="1" x14ac:dyDescent="0.25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</row>
    <row r="158" spans="1:18" ht="15.75" customHeight="1" x14ac:dyDescent="0.25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</row>
    <row r="159" spans="1:18" ht="15.75" customHeight="1" x14ac:dyDescent="0.25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</row>
    <row r="160" spans="1:18" ht="15.75" customHeight="1" x14ac:dyDescent="0.25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</row>
    <row r="161" spans="1:18" ht="15.75" customHeight="1" x14ac:dyDescent="0.25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</row>
    <row r="162" spans="1:18" ht="15.75" customHeight="1" x14ac:dyDescent="0.25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</row>
    <row r="163" spans="1:18" ht="15.75" customHeight="1" x14ac:dyDescent="0.25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</row>
    <row r="164" spans="1:18" ht="15.75" customHeight="1" x14ac:dyDescent="0.25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</row>
    <row r="165" spans="1:18" ht="15.75" customHeight="1" x14ac:dyDescent="0.2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</row>
    <row r="166" spans="1:18" ht="15.75" customHeight="1" x14ac:dyDescent="0.2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</row>
    <row r="167" spans="1:18" ht="15.75" customHeight="1" x14ac:dyDescent="0.2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</row>
    <row r="168" spans="1:18" ht="15.75" customHeight="1" x14ac:dyDescent="0.25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</row>
    <row r="169" spans="1:18" ht="15.75" customHeight="1" x14ac:dyDescent="0.25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</row>
    <row r="170" spans="1:18" ht="15.75" customHeight="1" x14ac:dyDescent="0.25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</row>
    <row r="171" spans="1:18" ht="15.75" customHeight="1" x14ac:dyDescent="0.25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</row>
    <row r="172" spans="1:18" ht="15.75" customHeight="1" x14ac:dyDescent="0.25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</row>
    <row r="173" spans="1:18" ht="15.75" customHeight="1" x14ac:dyDescent="0.25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</row>
    <row r="174" spans="1:18" ht="15.75" customHeight="1" x14ac:dyDescent="0.25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</row>
    <row r="175" spans="1:18" ht="15.75" customHeight="1" x14ac:dyDescent="0.2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</row>
    <row r="176" spans="1:18" ht="15.75" customHeight="1" x14ac:dyDescent="0.25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</row>
    <row r="177" spans="1:18" ht="15.75" customHeight="1" x14ac:dyDescent="0.25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</row>
    <row r="178" spans="1:18" ht="15.75" customHeight="1" x14ac:dyDescent="0.25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</row>
    <row r="179" spans="1:18" ht="15.75" customHeight="1" x14ac:dyDescent="0.25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</row>
    <row r="180" spans="1:18" ht="15.75" customHeight="1" x14ac:dyDescent="0.25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</row>
    <row r="181" spans="1:18" ht="15.75" customHeight="1" x14ac:dyDescent="0.25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</row>
    <row r="182" spans="1:18" ht="15.75" customHeight="1" x14ac:dyDescent="0.25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</row>
    <row r="183" spans="1:18" ht="15.75" customHeight="1" x14ac:dyDescent="0.25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</row>
    <row r="184" spans="1:18" ht="15.75" customHeight="1" x14ac:dyDescent="0.25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</row>
    <row r="185" spans="1:18" ht="15.75" customHeight="1" x14ac:dyDescent="0.2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</row>
    <row r="186" spans="1:18" ht="15.75" customHeight="1" x14ac:dyDescent="0.25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</row>
    <row r="187" spans="1:18" ht="15.75" customHeight="1" x14ac:dyDescent="0.25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</row>
    <row r="188" spans="1:18" ht="15.75" customHeight="1" x14ac:dyDescent="0.25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</row>
    <row r="189" spans="1:18" ht="15.75" customHeight="1" x14ac:dyDescent="0.25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</row>
    <row r="190" spans="1:18" ht="15.75" customHeight="1" x14ac:dyDescent="0.25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</row>
    <row r="191" spans="1:18" ht="15.75" customHeight="1" x14ac:dyDescent="0.25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</row>
    <row r="192" spans="1:18" ht="15.75" customHeight="1" x14ac:dyDescent="0.25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</row>
    <row r="193" spans="1:18" ht="15.75" customHeight="1" x14ac:dyDescent="0.25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</row>
    <row r="194" spans="1:18" ht="15.75" customHeight="1" x14ac:dyDescent="0.25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</row>
    <row r="195" spans="1:18" ht="15.75" customHeight="1" x14ac:dyDescent="0.2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</row>
    <row r="196" spans="1:18" ht="15.75" customHeight="1" x14ac:dyDescent="0.25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</row>
    <row r="197" spans="1:18" ht="15.75" customHeight="1" x14ac:dyDescent="0.25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</row>
    <row r="198" spans="1:18" ht="15.75" customHeight="1" x14ac:dyDescent="0.25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</row>
    <row r="199" spans="1:18" ht="15.75" customHeight="1" x14ac:dyDescent="0.25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</row>
    <row r="200" spans="1:18" ht="15.75" customHeight="1" x14ac:dyDescent="0.25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</row>
    <row r="201" spans="1:18" ht="15.75" customHeight="1" x14ac:dyDescent="0.25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</row>
    <row r="202" spans="1:18" ht="15.75" customHeight="1" x14ac:dyDescent="0.25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</row>
    <row r="203" spans="1:18" ht="15.75" customHeight="1" x14ac:dyDescent="0.25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</row>
    <row r="204" spans="1:18" ht="15.75" customHeight="1" x14ac:dyDescent="0.25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</row>
    <row r="205" spans="1:18" ht="15.75" customHeight="1" x14ac:dyDescent="0.2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</row>
    <row r="206" spans="1:18" ht="15.75" customHeight="1" x14ac:dyDescent="0.25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</row>
    <row r="207" spans="1:18" ht="15.75" customHeight="1" x14ac:dyDescent="0.25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</row>
    <row r="208" spans="1:18" ht="15.75" customHeight="1" x14ac:dyDescent="0.25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</row>
    <row r="209" spans="1:18" ht="15.75" customHeight="1" x14ac:dyDescent="0.25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</row>
    <row r="210" spans="1:18" ht="15.75" customHeight="1" x14ac:dyDescent="0.25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</row>
    <row r="211" spans="1:18" ht="15.75" customHeight="1" x14ac:dyDescent="0.25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</row>
    <row r="212" spans="1:18" ht="15.75" customHeight="1" x14ac:dyDescent="0.25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</row>
    <row r="213" spans="1:18" ht="15.75" customHeight="1" x14ac:dyDescent="0.25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</row>
    <row r="214" spans="1:18" ht="15.75" customHeight="1" x14ac:dyDescent="0.25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</row>
    <row r="215" spans="1:18" ht="15.75" customHeight="1" x14ac:dyDescent="0.2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</row>
    <row r="216" spans="1:18" ht="15.75" customHeight="1" x14ac:dyDescent="0.25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</row>
    <row r="217" spans="1:18" ht="15.75" customHeight="1" x14ac:dyDescent="0.25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</row>
    <row r="218" spans="1:18" ht="15.75" customHeight="1" x14ac:dyDescent="0.25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</row>
    <row r="219" spans="1:18" ht="15.75" customHeight="1" x14ac:dyDescent="0.25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</row>
    <row r="220" spans="1:18" ht="15.75" customHeight="1" x14ac:dyDescent="0.25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</row>
    <row r="221" spans="1:18" ht="15.75" customHeight="1" x14ac:dyDescent="0.25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</row>
    <row r="222" spans="1:18" ht="15.75" customHeight="1" x14ac:dyDescent="0.25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</row>
    <row r="223" spans="1:18" ht="15.75" customHeight="1" x14ac:dyDescent="0.25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</row>
    <row r="224" spans="1:18" ht="15.75" customHeight="1" x14ac:dyDescent="0.25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</row>
    <row r="225" spans="1:18" ht="15.75" customHeight="1" x14ac:dyDescent="0.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</row>
    <row r="226" spans="1:18" ht="15.75" customHeight="1" x14ac:dyDescent="0.25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</row>
    <row r="227" spans="1:18" ht="15.75" customHeight="1" x14ac:dyDescent="0.25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</row>
    <row r="228" spans="1:18" ht="15.75" customHeight="1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</row>
    <row r="229" spans="1:18" ht="15.75" customHeight="1" x14ac:dyDescent="0.25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</row>
    <row r="230" spans="1:18" ht="15.75" customHeight="1" x14ac:dyDescent="0.25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</row>
    <row r="231" spans="1:18" ht="15.75" customHeight="1" x14ac:dyDescent="0.25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</row>
    <row r="232" spans="1:18" ht="15.75" customHeight="1" x14ac:dyDescent="0.25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</row>
    <row r="233" spans="1:18" ht="15.75" customHeight="1" x14ac:dyDescent="0.25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</row>
    <row r="234" spans="1:18" ht="15.75" customHeight="1" x14ac:dyDescent="0.25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</row>
    <row r="235" spans="1:18" ht="15.75" customHeight="1" x14ac:dyDescent="0.2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</row>
    <row r="236" spans="1:18" ht="15.75" customHeight="1" x14ac:dyDescent="0.25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</row>
    <row r="237" spans="1:18" ht="15.75" customHeight="1" x14ac:dyDescent="0.25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</row>
    <row r="238" spans="1:18" ht="15.75" customHeight="1" x14ac:dyDescent="0.25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</row>
    <row r="239" spans="1:18" ht="15.75" customHeight="1" x14ac:dyDescent="0.25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</row>
    <row r="240" spans="1:18" ht="15.75" customHeight="1" x14ac:dyDescent="0.25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</row>
    <row r="241" spans="1:18" ht="15.75" customHeight="1" x14ac:dyDescent="0.25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</row>
    <row r="242" spans="1:18" ht="15.75" customHeight="1" x14ac:dyDescent="0.25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</row>
    <row r="243" spans="1:18" ht="15.75" customHeight="1" x14ac:dyDescent="0.25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</row>
    <row r="244" spans="1:18" ht="15.75" customHeight="1" x14ac:dyDescent="0.25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</row>
    <row r="245" spans="1:18" ht="15.75" customHeight="1" x14ac:dyDescent="0.2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</row>
    <row r="246" spans="1:18" ht="15.75" customHeight="1" x14ac:dyDescent="0.25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</row>
    <row r="247" spans="1:18" ht="15.75" customHeight="1" x14ac:dyDescent="0.25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</row>
    <row r="248" spans="1:18" ht="15.75" customHeight="1" x14ac:dyDescent="0.25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</row>
    <row r="249" spans="1:18" ht="15.75" customHeight="1" x14ac:dyDescent="0.25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</row>
    <row r="250" spans="1:18" ht="15.75" customHeight="1" x14ac:dyDescent="0.25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</row>
    <row r="251" spans="1:18" ht="15.75" customHeight="1" x14ac:dyDescent="0.25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</row>
    <row r="252" spans="1:18" ht="15.75" customHeight="1" x14ac:dyDescent="0.25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</row>
    <row r="253" spans="1:18" ht="15.75" customHeight="1" x14ac:dyDescent="0.25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</row>
    <row r="254" spans="1:18" ht="15.75" customHeight="1" x14ac:dyDescent="0.25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</row>
    <row r="255" spans="1:18" ht="15.75" customHeight="1" x14ac:dyDescent="0.2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</row>
    <row r="256" spans="1:18" ht="15.75" customHeight="1" x14ac:dyDescent="0.25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</row>
    <row r="257" spans="1:18" ht="15.75" customHeight="1" x14ac:dyDescent="0.25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</row>
    <row r="258" spans="1:18" ht="15.75" customHeight="1" x14ac:dyDescent="0.25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</row>
    <row r="259" spans="1:18" ht="15.75" customHeight="1" x14ac:dyDescent="0.25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</row>
    <row r="260" spans="1:18" ht="15.75" customHeight="1" x14ac:dyDescent="0.25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</row>
    <row r="261" spans="1:18" ht="15.75" customHeight="1" x14ac:dyDescent="0.25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</row>
    <row r="262" spans="1:18" ht="15.75" customHeight="1" x14ac:dyDescent="0.25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</row>
    <row r="263" spans="1:18" ht="15.75" customHeight="1" x14ac:dyDescent="0.25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</row>
    <row r="264" spans="1:18" ht="15.75" customHeight="1" x14ac:dyDescent="0.25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</row>
    <row r="265" spans="1:18" ht="15.75" customHeight="1" x14ac:dyDescent="0.2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</row>
    <row r="266" spans="1:18" ht="15.75" customHeight="1" x14ac:dyDescent="0.25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</row>
    <row r="267" spans="1:18" ht="15.75" customHeight="1" x14ac:dyDescent="0.25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</row>
    <row r="268" spans="1:18" ht="15.75" customHeight="1" x14ac:dyDescent="0.25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</row>
    <row r="269" spans="1:18" ht="15.75" customHeight="1" x14ac:dyDescent="0.25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</row>
    <row r="270" spans="1:18" ht="15.75" customHeight="1" x14ac:dyDescent="0.25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</row>
    <row r="271" spans="1:18" ht="15.75" customHeight="1" x14ac:dyDescent="0.25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</row>
    <row r="272" spans="1:18" ht="15.75" customHeight="1" x14ac:dyDescent="0.25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</row>
    <row r="273" spans="1:18" ht="15.75" customHeight="1" x14ac:dyDescent="0.25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</row>
    <row r="274" spans="1:18" ht="15.75" customHeight="1" x14ac:dyDescent="0.25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</row>
    <row r="275" spans="1:18" ht="15.75" customHeight="1" x14ac:dyDescent="0.2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</row>
    <row r="276" spans="1:18" ht="15.75" customHeight="1" x14ac:dyDescent="0.25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</row>
    <row r="277" spans="1:18" ht="15.75" customHeight="1" x14ac:dyDescent="0.25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</row>
    <row r="278" spans="1:18" ht="15.75" customHeight="1" x14ac:dyDescent="0.25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</row>
    <row r="279" spans="1:18" ht="15.75" customHeight="1" x14ac:dyDescent="0.25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</row>
    <row r="280" spans="1:18" ht="15.75" customHeight="1" x14ac:dyDescent="0.25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</row>
    <row r="281" spans="1:18" ht="15.75" customHeight="1" x14ac:dyDescent="0.25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</row>
    <row r="282" spans="1:18" ht="15.75" customHeight="1" x14ac:dyDescent="0.25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</row>
    <row r="283" spans="1:18" ht="15.75" customHeight="1" x14ac:dyDescent="0.25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</row>
    <row r="284" spans="1:18" ht="15.75" customHeight="1" x14ac:dyDescent="0.25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</row>
    <row r="285" spans="1:18" ht="15.75" customHeight="1" x14ac:dyDescent="0.2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</row>
    <row r="286" spans="1:18" ht="15.75" customHeight="1" x14ac:dyDescent="0.25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</row>
    <row r="287" spans="1:18" ht="15.75" customHeight="1" x14ac:dyDescent="0.25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</row>
    <row r="288" spans="1:18" ht="15.75" customHeight="1" x14ac:dyDescent="0.25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</row>
    <row r="289" spans="1:18" ht="15.75" customHeight="1" x14ac:dyDescent="0.25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</row>
    <row r="290" spans="1:18" ht="15.75" customHeight="1" x14ac:dyDescent="0.25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</row>
    <row r="291" spans="1:18" ht="15.75" customHeight="1" x14ac:dyDescent="0.25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</row>
    <row r="292" spans="1:18" ht="15.75" customHeight="1" x14ac:dyDescent="0.25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</row>
    <row r="293" spans="1:18" ht="15.75" customHeight="1" x14ac:dyDescent="0.25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</row>
    <row r="294" spans="1:18" ht="15.75" customHeight="1" x14ac:dyDescent="0.25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</row>
    <row r="295" spans="1:18" ht="15.75" customHeight="1" x14ac:dyDescent="0.2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</row>
    <row r="296" spans="1:18" ht="15.75" customHeight="1" x14ac:dyDescent="0.25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</row>
    <row r="297" spans="1:18" ht="15.75" customHeight="1" x14ac:dyDescent="0.25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</row>
    <row r="298" spans="1:18" ht="15.75" customHeight="1" x14ac:dyDescent="0.25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</row>
    <row r="299" spans="1:18" ht="15.75" customHeight="1" x14ac:dyDescent="0.25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</row>
    <row r="300" spans="1:18" ht="15.75" customHeight="1" x14ac:dyDescent="0.25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</row>
    <row r="301" spans="1:18" ht="15.75" customHeight="1" x14ac:dyDescent="0.25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</row>
    <row r="302" spans="1:18" ht="15.75" customHeight="1" x14ac:dyDescent="0.25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</row>
    <row r="303" spans="1:18" ht="15.75" customHeight="1" x14ac:dyDescent="0.25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</row>
    <row r="304" spans="1:18" ht="15.75" customHeight="1" x14ac:dyDescent="0.25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</row>
    <row r="305" spans="1:18" ht="15.75" customHeight="1" x14ac:dyDescent="0.2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</row>
    <row r="306" spans="1:18" ht="15.75" customHeight="1" x14ac:dyDescent="0.25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</row>
    <row r="307" spans="1:18" ht="15.75" customHeight="1" x14ac:dyDescent="0.25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</row>
    <row r="308" spans="1:18" ht="15.75" customHeight="1" x14ac:dyDescent="0.25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</row>
    <row r="309" spans="1:18" ht="15.75" customHeight="1" x14ac:dyDescent="0.25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</row>
    <row r="310" spans="1:18" ht="15.75" customHeight="1" x14ac:dyDescent="0.25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</row>
    <row r="311" spans="1:18" ht="15.75" customHeight="1" x14ac:dyDescent="0.25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</row>
    <row r="312" spans="1:18" ht="15.75" customHeight="1" x14ac:dyDescent="0.25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</row>
    <row r="313" spans="1:18" ht="15.75" customHeight="1" x14ac:dyDescent="0.25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</row>
    <row r="314" spans="1:18" ht="15.75" customHeight="1" x14ac:dyDescent="0.25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</row>
    <row r="315" spans="1:18" ht="15.75" customHeight="1" x14ac:dyDescent="0.2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</row>
    <row r="316" spans="1:18" ht="15.75" customHeight="1" x14ac:dyDescent="0.25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</row>
    <row r="317" spans="1:18" ht="15.75" customHeight="1" x14ac:dyDescent="0.25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</row>
    <row r="318" spans="1:18" ht="15.75" customHeight="1" x14ac:dyDescent="0.25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</row>
    <row r="319" spans="1:18" ht="15.75" customHeight="1" x14ac:dyDescent="0.25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</row>
    <row r="320" spans="1:18" ht="15.75" customHeight="1" x14ac:dyDescent="0.25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</row>
    <row r="321" spans="1:18" ht="15.75" customHeight="1" x14ac:dyDescent="0.25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</row>
    <row r="322" spans="1:18" ht="15.75" customHeight="1" x14ac:dyDescent="0.25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</row>
    <row r="323" spans="1:18" ht="15.75" customHeight="1" x14ac:dyDescent="0.25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</row>
    <row r="324" spans="1:18" ht="15.75" customHeight="1" x14ac:dyDescent="0.25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</row>
    <row r="325" spans="1:18" ht="15.75" customHeight="1" x14ac:dyDescent="0.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</row>
    <row r="326" spans="1:18" ht="15.75" customHeight="1" x14ac:dyDescent="0.25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</row>
    <row r="327" spans="1:18" ht="15.75" customHeight="1" x14ac:dyDescent="0.25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</row>
    <row r="328" spans="1:18" ht="15.75" customHeight="1" x14ac:dyDescent="0.25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</row>
    <row r="329" spans="1:18" ht="15.75" customHeight="1" x14ac:dyDescent="0.25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</row>
    <row r="330" spans="1:18" ht="15.75" customHeight="1" x14ac:dyDescent="0.25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</row>
    <row r="331" spans="1:18" ht="15.75" customHeight="1" x14ac:dyDescent="0.25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</row>
    <row r="332" spans="1:18" ht="15.75" customHeight="1" x14ac:dyDescent="0.25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</row>
    <row r="333" spans="1:18" ht="15.75" customHeight="1" x14ac:dyDescent="0.25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</row>
    <row r="334" spans="1:18" ht="15.75" customHeight="1" x14ac:dyDescent="0.25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</row>
    <row r="335" spans="1:18" ht="15.75" customHeight="1" x14ac:dyDescent="0.2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</row>
    <row r="336" spans="1:18" ht="15.75" customHeight="1" x14ac:dyDescent="0.25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</row>
    <row r="337" spans="1:18" ht="15.75" customHeight="1" x14ac:dyDescent="0.25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</row>
    <row r="338" spans="1:18" ht="15.75" customHeight="1" x14ac:dyDescent="0.25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</row>
    <row r="339" spans="1:18" ht="15.75" customHeight="1" x14ac:dyDescent="0.25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</row>
    <row r="340" spans="1:18" ht="15.75" customHeight="1" x14ac:dyDescent="0.25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</row>
    <row r="341" spans="1:18" ht="15.75" customHeight="1" x14ac:dyDescent="0.25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</row>
    <row r="342" spans="1:18" ht="15.75" customHeight="1" x14ac:dyDescent="0.25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</row>
    <row r="343" spans="1:18" ht="15.75" customHeight="1" x14ac:dyDescent="0.25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</row>
    <row r="344" spans="1:18" ht="15.75" customHeight="1" x14ac:dyDescent="0.25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</row>
    <row r="345" spans="1:18" ht="15.75" customHeight="1" x14ac:dyDescent="0.2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</row>
    <row r="346" spans="1:18" ht="15.75" customHeight="1" x14ac:dyDescent="0.25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</row>
    <row r="347" spans="1:18" ht="15.75" customHeight="1" x14ac:dyDescent="0.25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</row>
    <row r="348" spans="1:18" ht="15.75" customHeight="1" x14ac:dyDescent="0.25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</row>
    <row r="349" spans="1:18" ht="15.75" customHeight="1" x14ac:dyDescent="0.25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</row>
    <row r="350" spans="1:18" ht="15.75" customHeight="1" x14ac:dyDescent="0.25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</row>
    <row r="351" spans="1:18" ht="15.75" customHeight="1" x14ac:dyDescent="0.25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</row>
    <row r="352" spans="1:18" ht="15.75" customHeight="1" x14ac:dyDescent="0.25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</row>
    <row r="353" spans="1:18" ht="15.75" customHeight="1" x14ac:dyDescent="0.25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</row>
    <row r="354" spans="1:18" ht="15.75" customHeight="1" x14ac:dyDescent="0.25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</row>
    <row r="355" spans="1:18" ht="15.75" customHeight="1" x14ac:dyDescent="0.2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</row>
    <row r="356" spans="1:18" ht="15.75" customHeight="1" x14ac:dyDescent="0.25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</row>
    <row r="357" spans="1:18" ht="15.75" customHeight="1" x14ac:dyDescent="0.25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</row>
    <row r="358" spans="1:18" ht="15.75" customHeight="1" x14ac:dyDescent="0.25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</row>
    <row r="359" spans="1:18" ht="15.75" customHeight="1" x14ac:dyDescent="0.25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</row>
    <row r="360" spans="1:18" ht="15.75" customHeight="1" x14ac:dyDescent="0.25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</row>
    <row r="361" spans="1:18" ht="15.75" customHeight="1" x14ac:dyDescent="0.25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</row>
    <row r="362" spans="1:18" ht="15.75" customHeight="1" x14ac:dyDescent="0.25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</row>
    <row r="363" spans="1:18" ht="15.75" customHeight="1" x14ac:dyDescent="0.25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</row>
    <row r="364" spans="1:18" ht="15.75" customHeight="1" x14ac:dyDescent="0.25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</row>
    <row r="365" spans="1:18" ht="15.75" customHeight="1" x14ac:dyDescent="0.2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</row>
    <row r="366" spans="1:18" ht="15.75" customHeight="1" x14ac:dyDescent="0.25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</row>
    <row r="367" spans="1:18" ht="15.75" customHeight="1" x14ac:dyDescent="0.25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</row>
    <row r="368" spans="1:18" ht="15.75" customHeight="1" x14ac:dyDescent="0.25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</row>
    <row r="369" spans="1:18" ht="15.75" customHeight="1" x14ac:dyDescent="0.25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</row>
    <row r="370" spans="1:18" ht="15.75" customHeight="1" x14ac:dyDescent="0.25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</row>
    <row r="371" spans="1:18" ht="15.75" customHeight="1" x14ac:dyDescent="0.25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</row>
    <row r="372" spans="1:18" ht="15.75" customHeight="1" x14ac:dyDescent="0.25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</row>
    <row r="373" spans="1:18" ht="15.75" customHeight="1" x14ac:dyDescent="0.25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</row>
    <row r="374" spans="1:18" ht="15.75" customHeight="1" x14ac:dyDescent="0.25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</row>
    <row r="375" spans="1:18" ht="15.75" customHeight="1" x14ac:dyDescent="0.2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</row>
    <row r="376" spans="1:18" ht="15.75" customHeight="1" x14ac:dyDescent="0.25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</row>
    <row r="377" spans="1:18" ht="15.75" customHeight="1" x14ac:dyDescent="0.25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</row>
    <row r="378" spans="1:18" ht="15.75" customHeight="1" x14ac:dyDescent="0.25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</row>
    <row r="379" spans="1:18" ht="15.75" customHeight="1" x14ac:dyDescent="0.25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</row>
    <row r="380" spans="1:18" ht="15.75" customHeight="1" x14ac:dyDescent="0.25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</row>
    <row r="381" spans="1:18" ht="15.75" customHeight="1" x14ac:dyDescent="0.25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</row>
    <row r="382" spans="1:18" ht="15.75" customHeight="1" x14ac:dyDescent="0.25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</row>
    <row r="383" spans="1:18" ht="15.75" customHeight="1" x14ac:dyDescent="0.25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</row>
    <row r="384" spans="1:18" ht="15.75" customHeight="1" x14ac:dyDescent="0.25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</row>
    <row r="385" spans="1:18" ht="15.75" customHeight="1" x14ac:dyDescent="0.2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</row>
    <row r="386" spans="1:18" ht="15.75" customHeight="1" x14ac:dyDescent="0.25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</row>
    <row r="387" spans="1:18" ht="15.75" customHeight="1" x14ac:dyDescent="0.25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</row>
    <row r="388" spans="1:18" ht="15.75" customHeight="1" x14ac:dyDescent="0.25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</row>
    <row r="389" spans="1:18" ht="15.75" customHeight="1" x14ac:dyDescent="0.25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</row>
    <row r="390" spans="1:18" ht="15.75" customHeight="1" x14ac:dyDescent="0.25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</row>
    <row r="391" spans="1:18" ht="15.75" customHeight="1" x14ac:dyDescent="0.25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</row>
    <row r="392" spans="1:18" ht="15.75" customHeight="1" x14ac:dyDescent="0.25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</row>
    <row r="393" spans="1:18" ht="15.75" customHeight="1" x14ac:dyDescent="0.25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</row>
    <row r="394" spans="1:18" ht="15.75" customHeight="1" x14ac:dyDescent="0.25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</row>
    <row r="395" spans="1:18" ht="15.75" customHeight="1" x14ac:dyDescent="0.2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</row>
    <row r="396" spans="1:18" ht="15.75" customHeight="1" x14ac:dyDescent="0.25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</row>
    <row r="397" spans="1:18" ht="15.75" customHeight="1" x14ac:dyDescent="0.25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</row>
    <row r="398" spans="1:18" ht="15.75" customHeight="1" x14ac:dyDescent="0.25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</row>
    <row r="399" spans="1:18" ht="15.75" customHeight="1" x14ac:dyDescent="0.25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</row>
    <row r="400" spans="1:18" ht="15.75" customHeight="1" x14ac:dyDescent="0.25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</row>
    <row r="401" spans="1:18" ht="15.75" customHeight="1" x14ac:dyDescent="0.25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</row>
    <row r="402" spans="1:18" ht="15.75" customHeight="1" x14ac:dyDescent="0.25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</row>
    <row r="403" spans="1:18" ht="15.75" customHeight="1" x14ac:dyDescent="0.25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</row>
    <row r="404" spans="1:18" ht="15.75" customHeight="1" x14ac:dyDescent="0.25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</row>
    <row r="405" spans="1:18" ht="15.75" customHeight="1" x14ac:dyDescent="0.2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</row>
    <row r="406" spans="1:18" ht="15.75" customHeight="1" x14ac:dyDescent="0.25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</row>
    <row r="407" spans="1:18" ht="15.75" customHeight="1" x14ac:dyDescent="0.25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</row>
    <row r="408" spans="1:18" ht="15.75" customHeight="1" x14ac:dyDescent="0.25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</row>
    <row r="409" spans="1:18" ht="15.75" customHeight="1" x14ac:dyDescent="0.25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</row>
    <row r="410" spans="1:18" ht="15.75" customHeight="1" x14ac:dyDescent="0.25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</row>
    <row r="411" spans="1:18" ht="15.75" customHeight="1" x14ac:dyDescent="0.25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</row>
    <row r="412" spans="1:18" ht="15.75" customHeight="1" x14ac:dyDescent="0.25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</row>
    <row r="413" spans="1:18" ht="15.75" customHeight="1" x14ac:dyDescent="0.25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</row>
    <row r="414" spans="1:18" ht="15.75" customHeight="1" x14ac:dyDescent="0.25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</row>
    <row r="415" spans="1:18" ht="15.75" customHeight="1" x14ac:dyDescent="0.2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</row>
    <row r="416" spans="1:18" ht="15.75" customHeight="1" x14ac:dyDescent="0.25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</row>
    <row r="417" spans="1:18" ht="15.75" customHeight="1" x14ac:dyDescent="0.25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</row>
    <row r="418" spans="1:18" ht="15.75" customHeight="1" x14ac:dyDescent="0.25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</row>
    <row r="419" spans="1:18" ht="15.75" customHeight="1" x14ac:dyDescent="0.25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</row>
    <row r="420" spans="1:18" ht="15.75" customHeight="1" x14ac:dyDescent="0.25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</row>
    <row r="421" spans="1:18" ht="15.75" customHeight="1" x14ac:dyDescent="0.25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</row>
    <row r="422" spans="1:18" ht="15.75" customHeight="1" x14ac:dyDescent="0.25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</row>
    <row r="423" spans="1:18" ht="15.75" customHeight="1" x14ac:dyDescent="0.25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</row>
    <row r="424" spans="1:18" ht="15.75" customHeight="1" x14ac:dyDescent="0.25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</row>
    <row r="425" spans="1:18" ht="15.75" customHeight="1" x14ac:dyDescent="0.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</row>
    <row r="426" spans="1:18" ht="15.75" customHeight="1" x14ac:dyDescent="0.25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</row>
    <row r="427" spans="1:18" ht="15.75" customHeight="1" x14ac:dyDescent="0.25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</row>
    <row r="428" spans="1:18" ht="15.75" customHeight="1" x14ac:dyDescent="0.25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</row>
    <row r="429" spans="1:18" ht="15.75" customHeight="1" x14ac:dyDescent="0.25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</row>
    <row r="430" spans="1:18" ht="15.75" customHeight="1" x14ac:dyDescent="0.25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</row>
    <row r="431" spans="1:18" ht="15.75" customHeight="1" x14ac:dyDescent="0.25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</row>
    <row r="432" spans="1:18" ht="15.75" customHeight="1" x14ac:dyDescent="0.25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</row>
    <row r="433" spans="1:18" ht="15.75" customHeight="1" x14ac:dyDescent="0.25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</row>
    <row r="434" spans="1:18" ht="15.75" customHeight="1" x14ac:dyDescent="0.25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</row>
    <row r="435" spans="1:18" ht="15.75" customHeight="1" x14ac:dyDescent="0.2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</row>
    <row r="436" spans="1:18" ht="15.75" customHeight="1" x14ac:dyDescent="0.25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</row>
    <row r="437" spans="1:18" ht="15.75" customHeight="1" x14ac:dyDescent="0.25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</row>
    <row r="438" spans="1:18" ht="15.75" customHeight="1" x14ac:dyDescent="0.25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</row>
    <row r="439" spans="1:18" ht="15.75" customHeight="1" x14ac:dyDescent="0.25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</row>
    <row r="440" spans="1:18" ht="15.75" customHeight="1" x14ac:dyDescent="0.25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</row>
    <row r="441" spans="1:18" ht="15.75" customHeight="1" x14ac:dyDescent="0.25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</row>
    <row r="442" spans="1:18" ht="15.75" customHeight="1" x14ac:dyDescent="0.25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</row>
    <row r="443" spans="1:18" ht="15.75" customHeight="1" x14ac:dyDescent="0.25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</row>
    <row r="444" spans="1:18" ht="15.75" customHeight="1" x14ac:dyDescent="0.25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</row>
    <row r="445" spans="1:18" ht="15.75" customHeight="1" x14ac:dyDescent="0.2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</row>
    <row r="446" spans="1:18" ht="15.75" customHeight="1" x14ac:dyDescent="0.25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</row>
    <row r="447" spans="1:18" ht="15.75" customHeight="1" x14ac:dyDescent="0.25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</row>
    <row r="448" spans="1:18" ht="15.75" customHeight="1" x14ac:dyDescent="0.25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</row>
    <row r="449" spans="1:18" ht="15.75" customHeight="1" x14ac:dyDescent="0.25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</row>
    <row r="450" spans="1:18" ht="15.75" customHeight="1" x14ac:dyDescent="0.25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</row>
    <row r="451" spans="1:18" ht="15.75" customHeight="1" x14ac:dyDescent="0.25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</row>
    <row r="452" spans="1:18" ht="15.75" customHeight="1" x14ac:dyDescent="0.25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</row>
    <row r="453" spans="1:18" ht="15.75" customHeight="1" x14ac:dyDescent="0.25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</row>
    <row r="454" spans="1:18" ht="15.75" customHeight="1" x14ac:dyDescent="0.25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</row>
    <row r="455" spans="1:18" ht="15.75" customHeight="1" x14ac:dyDescent="0.2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</row>
    <row r="456" spans="1:18" ht="15.75" customHeight="1" x14ac:dyDescent="0.25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</row>
    <row r="457" spans="1:18" ht="15.75" customHeight="1" x14ac:dyDescent="0.25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</row>
    <row r="458" spans="1:18" ht="15.75" customHeight="1" x14ac:dyDescent="0.25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</row>
    <row r="459" spans="1:18" ht="15.75" customHeight="1" x14ac:dyDescent="0.25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</row>
    <row r="460" spans="1:18" ht="15.75" customHeight="1" x14ac:dyDescent="0.25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</row>
    <row r="461" spans="1:18" ht="15.75" customHeight="1" x14ac:dyDescent="0.25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</row>
    <row r="462" spans="1:18" ht="15.75" customHeight="1" x14ac:dyDescent="0.25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</row>
    <row r="463" spans="1:18" ht="15.75" customHeight="1" x14ac:dyDescent="0.25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</row>
    <row r="464" spans="1:18" ht="15.75" customHeight="1" x14ac:dyDescent="0.25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</row>
    <row r="465" spans="1:18" ht="15.75" customHeight="1" x14ac:dyDescent="0.2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</row>
    <row r="466" spans="1:18" ht="15.75" customHeight="1" x14ac:dyDescent="0.25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</row>
    <row r="467" spans="1:18" ht="15.75" customHeight="1" x14ac:dyDescent="0.25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</row>
    <row r="468" spans="1:18" ht="15.75" customHeight="1" x14ac:dyDescent="0.25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</row>
    <row r="469" spans="1:18" ht="15.75" customHeight="1" x14ac:dyDescent="0.25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</row>
    <row r="470" spans="1:18" ht="15.75" customHeight="1" x14ac:dyDescent="0.25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</row>
    <row r="471" spans="1:18" ht="15.75" customHeight="1" x14ac:dyDescent="0.25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</row>
    <row r="472" spans="1:18" ht="15.75" customHeight="1" x14ac:dyDescent="0.25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</row>
    <row r="473" spans="1:18" ht="15.75" customHeight="1" x14ac:dyDescent="0.25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</row>
    <row r="474" spans="1:18" ht="15.75" customHeight="1" x14ac:dyDescent="0.25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</row>
    <row r="475" spans="1:18" ht="15.75" customHeight="1" x14ac:dyDescent="0.2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</row>
    <row r="476" spans="1:18" ht="15.75" customHeight="1" x14ac:dyDescent="0.25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</row>
    <row r="477" spans="1:18" ht="15.75" customHeight="1" x14ac:dyDescent="0.25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</row>
    <row r="478" spans="1:18" ht="15.75" customHeight="1" x14ac:dyDescent="0.25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</row>
    <row r="479" spans="1:18" ht="15.75" customHeight="1" x14ac:dyDescent="0.25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</row>
    <row r="480" spans="1:18" ht="15.75" customHeight="1" x14ac:dyDescent="0.25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</row>
    <row r="481" spans="1:18" ht="15.75" customHeight="1" x14ac:dyDescent="0.25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</row>
    <row r="482" spans="1:18" ht="15.75" customHeight="1" x14ac:dyDescent="0.25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</row>
    <row r="483" spans="1:18" ht="15.75" customHeight="1" x14ac:dyDescent="0.25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</row>
    <row r="484" spans="1:18" ht="15.75" customHeight="1" x14ac:dyDescent="0.25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</row>
    <row r="485" spans="1:18" ht="15.75" customHeight="1" x14ac:dyDescent="0.2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</row>
    <row r="486" spans="1:18" ht="15.75" customHeight="1" x14ac:dyDescent="0.25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</row>
    <row r="487" spans="1:18" ht="15.75" customHeight="1" x14ac:dyDescent="0.25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</row>
    <row r="488" spans="1:18" ht="15.75" customHeight="1" x14ac:dyDescent="0.25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</row>
    <row r="489" spans="1:18" ht="15.75" customHeight="1" x14ac:dyDescent="0.25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</row>
    <row r="490" spans="1:18" ht="15.75" customHeight="1" x14ac:dyDescent="0.25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</row>
    <row r="491" spans="1:18" ht="15.75" customHeight="1" x14ac:dyDescent="0.25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</row>
    <row r="492" spans="1:18" ht="15.75" customHeight="1" x14ac:dyDescent="0.25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</row>
    <row r="493" spans="1:18" ht="15.75" customHeight="1" x14ac:dyDescent="0.25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</row>
    <row r="494" spans="1:18" ht="15.75" customHeight="1" x14ac:dyDescent="0.25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</row>
    <row r="495" spans="1:18" ht="15.75" customHeight="1" x14ac:dyDescent="0.2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</row>
    <row r="496" spans="1:18" ht="15.75" customHeight="1" x14ac:dyDescent="0.25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</row>
    <row r="497" spans="1:18" ht="15.75" customHeight="1" x14ac:dyDescent="0.25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</row>
    <row r="498" spans="1:18" ht="15.75" customHeight="1" x14ac:dyDescent="0.25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</row>
    <row r="499" spans="1:18" ht="15.75" customHeight="1" x14ac:dyDescent="0.25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</row>
    <row r="500" spans="1:18" ht="15.75" customHeight="1" x14ac:dyDescent="0.25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</row>
    <row r="501" spans="1:18" ht="15.75" customHeight="1" x14ac:dyDescent="0.25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</row>
    <row r="502" spans="1:18" ht="15.75" customHeight="1" x14ac:dyDescent="0.25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</row>
    <row r="503" spans="1:18" ht="15.75" customHeight="1" x14ac:dyDescent="0.25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</row>
    <row r="504" spans="1:18" ht="15.75" customHeight="1" x14ac:dyDescent="0.25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</row>
    <row r="505" spans="1:18" ht="15.75" customHeight="1" x14ac:dyDescent="0.2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</row>
    <row r="506" spans="1:18" ht="15.75" customHeight="1" x14ac:dyDescent="0.25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</row>
    <row r="507" spans="1:18" ht="15.75" customHeight="1" x14ac:dyDescent="0.25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</row>
    <row r="508" spans="1:18" ht="15.75" customHeight="1" x14ac:dyDescent="0.25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</row>
    <row r="509" spans="1:18" ht="15.75" customHeight="1" x14ac:dyDescent="0.25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</row>
    <row r="510" spans="1:18" ht="15.75" customHeight="1" x14ac:dyDescent="0.25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</row>
    <row r="511" spans="1:18" ht="15.75" customHeight="1" x14ac:dyDescent="0.25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</row>
    <row r="512" spans="1:18" ht="15.75" customHeight="1" x14ac:dyDescent="0.25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</row>
    <row r="513" spans="1:18" ht="15.75" customHeight="1" x14ac:dyDescent="0.25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</row>
    <row r="514" spans="1:18" ht="15.75" customHeight="1" x14ac:dyDescent="0.25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</row>
    <row r="515" spans="1:18" ht="15.75" customHeight="1" x14ac:dyDescent="0.2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</row>
    <row r="516" spans="1:18" ht="15.75" customHeight="1" x14ac:dyDescent="0.25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</row>
    <row r="517" spans="1:18" ht="15.75" customHeight="1" x14ac:dyDescent="0.25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</row>
    <row r="518" spans="1:18" ht="15.75" customHeight="1" x14ac:dyDescent="0.25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</row>
    <row r="519" spans="1:18" ht="15.75" customHeight="1" x14ac:dyDescent="0.25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</row>
    <row r="520" spans="1:18" ht="15.75" customHeight="1" x14ac:dyDescent="0.25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</row>
    <row r="521" spans="1:18" ht="15.75" customHeight="1" x14ac:dyDescent="0.25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</row>
    <row r="522" spans="1:18" ht="15.75" customHeight="1" x14ac:dyDescent="0.25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</row>
    <row r="523" spans="1:18" ht="15.75" customHeight="1" x14ac:dyDescent="0.25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</row>
    <row r="524" spans="1:18" ht="15.75" customHeight="1" x14ac:dyDescent="0.25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</row>
    <row r="525" spans="1:18" ht="15.75" customHeight="1" x14ac:dyDescent="0.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</row>
    <row r="526" spans="1:18" ht="15.75" customHeight="1" x14ac:dyDescent="0.25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</row>
    <row r="527" spans="1:18" ht="15.75" customHeight="1" x14ac:dyDescent="0.25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</row>
    <row r="528" spans="1:18" ht="15.75" customHeight="1" x14ac:dyDescent="0.25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</row>
    <row r="529" spans="1:18" ht="15.75" customHeight="1" x14ac:dyDescent="0.25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</row>
    <row r="530" spans="1:18" ht="15.75" customHeight="1" x14ac:dyDescent="0.25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</row>
    <row r="531" spans="1:18" ht="15.75" customHeight="1" x14ac:dyDescent="0.25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</row>
    <row r="532" spans="1:18" ht="15.75" customHeight="1" x14ac:dyDescent="0.25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</row>
    <row r="533" spans="1:18" ht="15.75" customHeight="1" x14ac:dyDescent="0.25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</row>
    <row r="534" spans="1:18" ht="15.75" customHeight="1" x14ac:dyDescent="0.25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</row>
    <row r="535" spans="1:18" ht="15.75" customHeight="1" x14ac:dyDescent="0.2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</row>
    <row r="536" spans="1:18" ht="15.75" customHeight="1" x14ac:dyDescent="0.25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</row>
    <row r="537" spans="1:18" ht="15.75" customHeight="1" x14ac:dyDescent="0.25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</row>
    <row r="538" spans="1:18" ht="15.75" customHeight="1" x14ac:dyDescent="0.25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</row>
    <row r="539" spans="1:18" ht="15.75" customHeight="1" x14ac:dyDescent="0.25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</row>
    <row r="540" spans="1:18" ht="15.75" customHeight="1" x14ac:dyDescent="0.25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</row>
    <row r="541" spans="1:18" ht="15.75" customHeight="1" x14ac:dyDescent="0.25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</row>
    <row r="542" spans="1:18" ht="15.75" customHeight="1" x14ac:dyDescent="0.25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</row>
    <row r="543" spans="1:18" ht="15.75" customHeight="1" x14ac:dyDescent="0.25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</row>
    <row r="544" spans="1:18" ht="15.75" customHeight="1" x14ac:dyDescent="0.25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</row>
    <row r="545" spans="1:18" ht="15.75" customHeight="1" x14ac:dyDescent="0.2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</row>
    <row r="546" spans="1:18" ht="15.75" customHeight="1" x14ac:dyDescent="0.25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</row>
    <row r="547" spans="1:18" ht="15.75" customHeight="1" x14ac:dyDescent="0.25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</row>
    <row r="548" spans="1:18" ht="15.75" customHeight="1" x14ac:dyDescent="0.25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</row>
    <row r="549" spans="1:18" ht="15.75" customHeight="1" x14ac:dyDescent="0.25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</row>
    <row r="550" spans="1:18" ht="15.75" customHeight="1" x14ac:dyDescent="0.25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</row>
    <row r="551" spans="1:18" ht="15.75" customHeight="1" x14ac:dyDescent="0.25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</row>
    <row r="552" spans="1:18" ht="15.75" customHeight="1" x14ac:dyDescent="0.25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</row>
    <row r="553" spans="1:18" ht="15.75" customHeight="1" x14ac:dyDescent="0.25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</row>
    <row r="554" spans="1:18" ht="15.75" customHeight="1" x14ac:dyDescent="0.25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</row>
    <row r="555" spans="1:18" ht="15.75" customHeight="1" x14ac:dyDescent="0.2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</row>
    <row r="556" spans="1:18" ht="15.75" customHeight="1" x14ac:dyDescent="0.25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</row>
    <row r="557" spans="1:18" ht="15.75" customHeight="1" x14ac:dyDescent="0.25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</row>
    <row r="558" spans="1:18" ht="15.75" customHeight="1" x14ac:dyDescent="0.25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</row>
    <row r="559" spans="1:18" ht="15.75" customHeight="1" x14ac:dyDescent="0.25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</row>
    <row r="560" spans="1:18" ht="15.75" customHeight="1" x14ac:dyDescent="0.25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</row>
    <row r="561" spans="1:18" ht="15.75" customHeight="1" x14ac:dyDescent="0.25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</row>
    <row r="562" spans="1:18" ht="15.75" customHeight="1" x14ac:dyDescent="0.25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</row>
    <row r="563" spans="1:18" ht="15.75" customHeight="1" x14ac:dyDescent="0.25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</row>
    <row r="564" spans="1:18" ht="15.75" customHeight="1" x14ac:dyDescent="0.25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</row>
    <row r="565" spans="1:18" ht="15.75" customHeight="1" x14ac:dyDescent="0.2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</row>
    <row r="566" spans="1:18" ht="15.75" customHeight="1" x14ac:dyDescent="0.25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</row>
    <row r="567" spans="1:18" ht="15.75" customHeight="1" x14ac:dyDescent="0.25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</row>
    <row r="568" spans="1:18" ht="15.75" customHeight="1" x14ac:dyDescent="0.25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</row>
    <row r="569" spans="1:18" ht="15.75" customHeight="1" x14ac:dyDescent="0.25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</row>
    <row r="570" spans="1:18" ht="15.75" customHeight="1" x14ac:dyDescent="0.25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</row>
    <row r="571" spans="1:18" ht="15.75" customHeight="1" x14ac:dyDescent="0.25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</row>
    <row r="572" spans="1:18" ht="15.75" customHeight="1" x14ac:dyDescent="0.25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</row>
    <row r="573" spans="1:18" ht="15.75" customHeight="1" x14ac:dyDescent="0.25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</row>
    <row r="574" spans="1:18" ht="15.75" customHeight="1" x14ac:dyDescent="0.25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</row>
    <row r="575" spans="1:18" ht="15.75" customHeight="1" x14ac:dyDescent="0.2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</row>
    <row r="576" spans="1:18" ht="15.75" customHeight="1" x14ac:dyDescent="0.25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</row>
    <row r="577" spans="1:18" ht="15.75" customHeight="1" x14ac:dyDescent="0.25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</row>
    <row r="578" spans="1:18" ht="15.75" customHeight="1" x14ac:dyDescent="0.25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</row>
    <row r="579" spans="1:18" ht="15.75" customHeight="1" x14ac:dyDescent="0.25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</row>
    <row r="580" spans="1:18" ht="15.75" customHeight="1" x14ac:dyDescent="0.25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</row>
    <row r="581" spans="1:18" ht="15.75" customHeight="1" x14ac:dyDescent="0.25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</row>
    <row r="582" spans="1:18" ht="15.75" customHeight="1" x14ac:dyDescent="0.25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</row>
    <row r="583" spans="1:18" ht="15.75" customHeight="1" x14ac:dyDescent="0.25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</row>
    <row r="584" spans="1:18" ht="15.75" customHeight="1" x14ac:dyDescent="0.25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</row>
    <row r="585" spans="1:18" ht="15.75" customHeight="1" x14ac:dyDescent="0.2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</row>
    <row r="586" spans="1:18" ht="15.75" customHeight="1" x14ac:dyDescent="0.25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</row>
    <row r="587" spans="1:18" ht="15.75" customHeight="1" x14ac:dyDescent="0.25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</row>
    <row r="588" spans="1:18" ht="15.75" customHeight="1" x14ac:dyDescent="0.25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</row>
    <row r="589" spans="1:18" ht="15.75" customHeight="1" x14ac:dyDescent="0.25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</row>
    <row r="590" spans="1:18" ht="15.75" customHeight="1" x14ac:dyDescent="0.25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</row>
    <row r="591" spans="1:18" ht="15.75" customHeight="1" x14ac:dyDescent="0.25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</row>
    <row r="592" spans="1:18" ht="15.75" customHeight="1" x14ac:dyDescent="0.25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</row>
    <row r="593" spans="1:18" ht="15.75" customHeight="1" x14ac:dyDescent="0.25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</row>
    <row r="594" spans="1:18" ht="15.75" customHeight="1" x14ac:dyDescent="0.25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</row>
    <row r="595" spans="1:18" ht="15.75" customHeight="1" x14ac:dyDescent="0.2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</row>
    <row r="596" spans="1:18" ht="15.75" customHeight="1" x14ac:dyDescent="0.25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</row>
    <row r="597" spans="1:18" ht="15.75" customHeight="1" x14ac:dyDescent="0.25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</row>
    <row r="598" spans="1:18" ht="15.75" customHeight="1" x14ac:dyDescent="0.25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</row>
    <row r="599" spans="1:18" ht="15.75" customHeight="1" x14ac:dyDescent="0.25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</row>
    <row r="600" spans="1:18" ht="15.75" customHeight="1" x14ac:dyDescent="0.25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</row>
    <row r="601" spans="1:18" ht="15.75" customHeight="1" x14ac:dyDescent="0.25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</row>
    <row r="602" spans="1:18" ht="15.75" customHeight="1" x14ac:dyDescent="0.25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</row>
    <row r="603" spans="1:18" ht="15.75" customHeight="1" x14ac:dyDescent="0.25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</row>
    <row r="604" spans="1:18" ht="15.75" customHeight="1" x14ac:dyDescent="0.25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</row>
    <row r="605" spans="1:18" ht="15.75" customHeight="1" x14ac:dyDescent="0.2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</row>
    <row r="606" spans="1:18" ht="15.75" customHeight="1" x14ac:dyDescent="0.25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</row>
    <row r="607" spans="1:18" ht="15.75" customHeight="1" x14ac:dyDescent="0.25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</row>
    <row r="608" spans="1:18" ht="15.75" customHeight="1" x14ac:dyDescent="0.25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</row>
    <row r="609" spans="1:18" ht="15.75" customHeight="1" x14ac:dyDescent="0.25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</row>
    <row r="610" spans="1:18" ht="15.75" customHeight="1" x14ac:dyDescent="0.25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</row>
    <row r="611" spans="1:18" ht="15.75" customHeight="1" x14ac:dyDescent="0.25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</row>
    <row r="612" spans="1:18" ht="15.75" customHeight="1" x14ac:dyDescent="0.25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</row>
    <row r="613" spans="1:18" ht="15.75" customHeight="1" x14ac:dyDescent="0.25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</row>
    <row r="614" spans="1:18" ht="15.75" customHeight="1" x14ac:dyDescent="0.25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</row>
    <row r="615" spans="1:18" ht="15.75" customHeight="1" x14ac:dyDescent="0.2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</row>
    <row r="616" spans="1:18" ht="15.75" customHeight="1" x14ac:dyDescent="0.25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</row>
    <row r="617" spans="1:18" ht="15.75" customHeight="1" x14ac:dyDescent="0.25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</row>
    <row r="618" spans="1:18" ht="15.75" customHeight="1" x14ac:dyDescent="0.25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</row>
    <row r="619" spans="1:18" ht="15.75" customHeight="1" x14ac:dyDescent="0.25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</row>
    <row r="620" spans="1:18" ht="15.75" customHeight="1" x14ac:dyDescent="0.25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</row>
    <row r="621" spans="1:18" ht="15.75" customHeight="1" x14ac:dyDescent="0.25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</row>
    <row r="622" spans="1:18" ht="15.75" customHeight="1" x14ac:dyDescent="0.25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</row>
    <row r="623" spans="1:18" ht="15.75" customHeight="1" x14ac:dyDescent="0.25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</row>
    <row r="624" spans="1:18" ht="15.75" customHeight="1" x14ac:dyDescent="0.25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</row>
    <row r="625" spans="1:18" ht="15.75" customHeight="1" x14ac:dyDescent="0.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</row>
    <row r="626" spans="1:18" ht="15.75" customHeight="1" x14ac:dyDescent="0.25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</row>
    <row r="627" spans="1:18" ht="15.75" customHeight="1" x14ac:dyDescent="0.25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</row>
    <row r="628" spans="1:18" ht="15.75" customHeight="1" x14ac:dyDescent="0.25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</row>
    <row r="629" spans="1:18" ht="15.75" customHeight="1" x14ac:dyDescent="0.25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</row>
    <row r="630" spans="1:18" ht="15.75" customHeight="1" x14ac:dyDescent="0.25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</row>
    <row r="631" spans="1:18" ht="15.75" customHeight="1" x14ac:dyDescent="0.25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</row>
    <row r="632" spans="1:18" ht="15.75" customHeight="1" x14ac:dyDescent="0.25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</row>
    <row r="633" spans="1:18" ht="15.75" customHeight="1" x14ac:dyDescent="0.25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</row>
    <row r="634" spans="1:18" ht="15.75" customHeight="1" x14ac:dyDescent="0.25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</row>
    <row r="635" spans="1:18" ht="15.75" customHeight="1" x14ac:dyDescent="0.2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</row>
    <row r="636" spans="1:18" ht="15.75" customHeight="1" x14ac:dyDescent="0.25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</row>
    <row r="637" spans="1:18" ht="15.75" customHeight="1" x14ac:dyDescent="0.25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</row>
    <row r="638" spans="1:18" ht="15.75" customHeight="1" x14ac:dyDescent="0.25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</row>
    <row r="639" spans="1:18" ht="15.75" customHeight="1" x14ac:dyDescent="0.25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</row>
    <row r="640" spans="1:18" ht="15.75" customHeight="1" x14ac:dyDescent="0.25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</row>
    <row r="641" spans="1:18" ht="15.75" customHeight="1" x14ac:dyDescent="0.25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</row>
    <row r="642" spans="1:18" ht="15.75" customHeight="1" x14ac:dyDescent="0.25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</row>
    <row r="643" spans="1:18" ht="15.75" customHeight="1" x14ac:dyDescent="0.25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</row>
    <row r="644" spans="1:18" ht="15.75" customHeight="1" x14ac:dyDescent="0.25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</row>
    <row r="645" spans="1:18" ht="15.75" customHeight="1" x14ac:dyDescent="0.2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</row>
    <row r="646" spans="1:18" ht="15.75" customHeight="1" x14ac:dyDescent="0.25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</row>
    <row r="647" spans="1:18" ht="15.75" customHeight="1" x14ac:dyDescent="0.25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</row>
    <row r="648" spans="1:18" ht="15.75" customHeight="1" x14ac:dyDescent="0.25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</row>
    <row r="649" spans="1:18" ht="15.75" customHeight="1" x14ac:dyDescent="0.25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</row>
    <row r="650" spans="1:18" ht="15.75" customHeight="1" x14ac:dyDescent="0.25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</row>
    <row r="651" spans="1:18" ht="15.75" customHeight="1" x14ac:dyDescent="0.25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</row>
    <row r="652" spans="1:18" ht="15.75" customHeight="1" x14ac:dyDescent="0.25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</row>
    <row r="653" spans="1:18" ht="15.75" customHeight="1" x14ac:dyDescent="0.25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</row>
    <row r="654" spans="1:18" ht="15.75" customHeight="1" x14ac:dyDescent="0.25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</row>
    <row r="655" spans="1:18" ht="15.75" customHeight="1" x14ac:dyDescent="0.2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</row>
    <row r="656" spans="1:18" ht="15.75" customHeight="1" x14ac:dyDescent="0.25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</row>
    <row r="657" spans="1:18" ht="15.75" customHeight="1" x14ac:dyDescent="0.25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</row>
    <row r="658" spans="1:18" ht="15.75" customHeight="1" x14ac:dyDescent="0.25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</row>
    <row r="659" spans="1:18" ht="15.75" customHeight="1" x14ac:dyDescent="0.25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</row>
    <row r="660" spans="1:18" ht="15.75" customHeight="1" x14ac:dyDescent="0.25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</row>
    <row r="661" spans="1:18" ht="15.75" customHeight="1" x14ac:dyDescent="0.25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</row>
    <row r="662" spans="1:18" ht="15.75" customHeight="1" x14ac:dyDescent="0.25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</row>
    <row r="663" spans="1:18" ht="15.75" customHeight="1" x14ac:dyDescent="0.25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</row>
    <row r="664" spans="1:18" ht="15.75" customHeight="1" x14ac:dyDescent="0.25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</row>
    <row r="665" spans="1:18" ht="15.75" customHeight="1" x14ac:dyDescent="0.2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</row>
    <row r="666" spans="1:18" ht="15.75" customHeight="1" x14ac:dyDescent="0.25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</row>
    <row r="667" spans="1:18" ht="15.75" customHeight="1" x14ac:dyDescent="0.25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</row>
    <row r="668" spans="1:18" ht="15.75" customHeight="1" x14ac:dyDescent="0.25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</row>
    <row r="669" spans="1:18" ht="15.75" customHeight="1" x14ac:dyDescent="0.25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</row>
    <row r="670" spans="1:18" ht="15.75" customHeight="1" x14ac:dyDescent="0.25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</row>
    <row r="671" spans="1:18" ht="15.75" customHeight="1" x14ac:dyDescent="0.25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</row>
    <row r="672" spans="1:18" ht="15.75" customHeight="1" x14ac:dyDescent="0.25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</row>
    <row r="673" spans="1:18" ht="15.75" customHeight="1" x14ac:dyDescent="0.25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</row>
    <row r="674" spans="1:18" ht="15.75" customHeight="1" x14ac:dyDescent="0.25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</row>
    <row r="675" spans="1:18" ht="15.75" customHeight="1" x14ac:dyDescent="0.2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</row>
    <row r="676" spans="1:18" ht="15.75" customHeight="1" x14ac:dyDescent="0.25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</row>
    <row r="677" spans="1:18" ht="15.75" customHeight="1" x14ac:dyDescent="0.25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</row>
    <row r="678" spans="1:18" ht="15.75" customHeight="1" x14ac:dyDescent="0.25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</row>
    <row r="679" spans="1:18" ht="15.75" customHeight="1" x14ac:dyDescent="0.25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</row>
    <row r="680" spans="1:18" ht="15.75" customHeight="1" x14ac:dyDescent="0.25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</row>
    <row r="681" spans="1:18" ht="15.75" customHeight="1" x14ac:dyDescent="0.25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</row>
    <row r="682" spans="1:18" ht="15.75" customHeight="1" x14ac:dyDescent="0.25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</row>
    <row r="683" spans="1:18" ht="15.75" customHeight="1" x14ac:dyDescent="0.25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</row>
    <row r="684" spans="1:18" ht="15.75" customHeight="1" x14ac:dyDescent="0.25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</row>
    <row r="685" spans="1:18" ht="15.75" customHeight="1" x14ac:dyDescent="0.2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</row>
    <row r="686" spans="1:18" ht="15.75" customHeight="1" x14ac:dyDescent="0.25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</row>
    <row r="687" spans="1:18" ht="15.75" customHeight="1" x14ac:dyDescent="0.25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</row>
    <row r="688" spans="1:18" ht="15.75" customHeight="1" x14ac:dyDescent="0.25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</row>
    <row r="689" spans="1:18" ht="15.75" customHeight="1" x14ac:dyDescent="0.25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</row>
    <row r="690" spans="1:18" ht="15.75" customHeight="1" x14ac:dyDescent="0.25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</row>
    <row r="691" spans="1:18" ht="15.75" customHeight="1" x14ac:dyDescent="0.25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</row>
    <row r="692" spans="1:18" ht="15.75" customHeight="1" x14ac:dyDescent="0.25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</row>
    <row r="693" spans="1:18" ht="15.75" customHeight="1" x14ac:dyDescent="0.25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</row>
    <row r="694" spans="1:18" ht="15.75" customHeight="1" x14ac:dyDescent="0.25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</row>
    <row r="695" spans="1:18" ht="15.75" customHeight="1" x14ac:dyDescent="0.2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</row>
    <row r="696" spans="1:18" ht="15.75" customHeight="1" x14ac:dyDescent="0.25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</row>
    <row r="697" spans="1:18" ht="15.75" customHeight="1" x14ac:dyDescent="0.25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</row>
    <row r="698" spans="1:18" ht="15.75" customHeight="1" x14ac:dyDescent="0.25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</row>
    <row r="699" spans="1:18" ht="15.75" customHeight="1" x14ac:dyDescent="0.25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</row>
    <row r="700" spans="1:18" ht="15.75" customHeight="1" x14ac:dyDescent="0.25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</row>
    <row r="701" spans="1:18" ht="15.75" customHeight="1" x14ac:dyDescent="0.25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</row>
    <row r="702" spans="1:18" ht="15.75" customHeight="1" x14ac:dyDescent="0.25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</row>
    <row r="703" spans="1:18" ht="15.75" customHeight="1" x14ac:dyDescent="0.25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</row>
    <row r="704" spans="1:18" ht="15.75" customHeight="1" x14ac:dyDescent="0.25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</row>
    <row r="705" spans="1:18" ht="15.75" customHeight="1" x14ac:dyDescent="0.2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</row>
    <row r="706" spans="1:18" ht="15.75" customHeight="1" x14ac:dyDescent="0.25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</row>
    <row r="707" spans="1:18" ht="15.75" customHeight="1" x14ac:dyDescent="0.25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</row>
    <row r="708" spans="1:18" ht="15.75" customHeight="1" x14ac:dyDescent="0.25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</row>
    <row r="709" spans="1:18" ht="15.75" customHeight="1" x14ac:dyDescent="0.25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</row>
    <row r="710" spans="1:18" ht="15.75" customHeight="1" x14ac:dyDescent="0.25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</row>
    <row r="711" spans="1:18" ht="15.75" customHeight="1" x14ac:dyDescent="0.25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</row>
    <row r="712" spans="1:18" ht="15.75" customHeight="1" x14ac:dyDescent="0.25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</row>
    <row r="713" spans="1:18" ht="15.75" customHeight="1" x14ac:dyDescent="0.25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</row>
    <row r="714" spans="1:18" ht="15.75" customHeight="1" x14ac:dyDescent="0.25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</row>
    <row r="715" spans="1:18" ht="15.75" customHeight="1" x14ac:dyDescent="0.2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</row>
    <row r="716" spans="1:18" ht="15.75" customHeight="1" x14ac:dyDescent="0.25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</row>
    <row r="717" spans="1:18" ht="15.75" customHeight="1" x14ac:dyDescent="0.25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</row>
    <row r="718" spans="1:18" ht="15.75" customHeight="1" x14ac:dyDescent="0.25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</row>
    <row r="719" spans="1:18" ht="15.75" customHeight="1" x14ac:dyDescent="0.25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</row>
    <row r="720" spans="1:18" ht="15.75" customHeight="1" x14ac:dyDescent="0.25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</row>
    <row r="721" spans="1:18" ht="15.75" customHeight="1" x14ac:dyDescent="0.25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</row>
    <row r="722" spans="1:18" ht="15.75" customHeight="1" x14ac:dyDescent="0.25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</row>
    <row r="723" spans="1:18" ht="15.75" customHeight="1" x14ac:dyDescent="0.25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</row>
    <row r="724" spans="1:18" ht="15.75" customHeight="1" x14ac:dyDescent="0.25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</row>
    <row r="725" spans="1:18" ht="15.75" customHeight="1" x14ac:dyDescent="0.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</row>
    <row r="726" spans="1:18" ht="15.75" customHeight="1" x14ac:dyDescent="0.25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</row>
    <row r="727" spans="1:18" ht="15.75" customHeight="1" x14ac:dyDescent="0.25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</row>
    <row r="728" spans="1:18" ht="15.75" customHeight="1" x14ac:dyDescent="0.25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</row>
    <row r="729" spans="1:18" ht="15.75" customHeight="1" x14ac:dyDescent="0.25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</row>
    <row r="730" spans="1:18" ht="15.75" customHeight="1" x14ac:dyDescent="0.25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</row>
    <row r="731" spans="1:18" ht="15.75" customHeight="1" x14ac:dyDescent="0.25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</row>
    <row r="732" spans="1:18" ht="15.75" customHeight="1" x14ac:dyDescent="0.25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</row>
    <row r="733" spans="1:18" ht="15.75" customHeight="1" x14ac:dyDescent="0.25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</row>
    <row r="734" spans="1:18" ht="15.75" customHeight="1" x14ac:dyDescent="0.25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</row>
    <row r="735" spans="1:18" ht="15.75" customHeight="1" x14ac:dyDescent="0.2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</row>
    <row r="736" spans="1:18" ht="15.75" customHeight="1" x14ac:dyDescent="0.25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</row>
    <row r="737" spans="1:18" ht="15.75" customHeight="1" x14ac:dyDescent="0.25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</row>
    <row r="738" spans="1:18" ht="15.75" customHeight="1" x14ac:dyDescent="0.25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</row>
    <row r="739" spans="1:18" ht="15.75" customHeight="1" x14ac:dyDescent="0.25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</row>
    <row r="740" spans="1:18" ht="15.75" customHeight="1" x14ac:dyDescent="0.25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</row>
    <row r="741" spans="1:18" ht="15.75" customHeight="1" x14ac:dyDescent="0.25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</row>
    <row r="742" spans="1:18" ht="15.75" customHeight="1" x14ac:dyDescent="0.25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</row>
    <row r="743" spans="1:18" ht="15.75" customHeight="1" x14ac:dyDescent="0.25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</row>
    <row r="744" spans="1:18" ht="15.75" customHeight="1" x14ac:dyDescent="0.25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</row>
    <row r="745" spans="1:18" ht="15.75" customHeight="1" x14ac:dyDescent="0.2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</row>
    <row r="746" spans="1:18" ht="15.75" customHeight="1" x14ac:dyDescent="0.25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</row>
    <row r="747" spans="1:18" ht="15.75" customHeight="1" x14ac:dyDescent="0.25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</row>
    <row r="748" spans="1:18" ht="15.75" customHeight="1" x14ac:dyDescent="0.25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</row>
    <row r="749" spans="1:18" ht="15.75" customHeight="1" x14ac:dyDescent="0.25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</row>
    <row r="750" spans="1:18" ht="15.75" customHeight="1" x14ac:dyDescent="0.25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</row>
    <row r="751" spans="1:18" ht="15.75" customHeight="1" x14ac:dyDescent="0.25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</row>
    <row r="752" spans="1:18" ht="15.75" customHeight="1" x14ac:dyDescent="0.25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</row>
    <row r="753" spans="1:18" ht="15.75" customHeight="1" x14ac:dyDescent="0.25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</row>
    <row r="754" spans="1:18" ht="15.75" customHeight="1" x14ac:dyDescent="0.25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</row>
    <row r="755" spans="1:18" ht="15.75" customHeight="1" x14ac:dyDescent="0.2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</row>
    <row r="756" spans="1:18" ht="15.75" customHeight="1" x14ac:dyDescent="0.25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</row>
    <row r="757" spans="1:18" ht="15.75" customHeight="1" x14ac:dyDescent="0.25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</row>
    <row r="758" spans="1:18" ht="15.75" customHeight="1" x14ac:dyDescent="0.25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</row>
    <row r="759" spans="1:18" ht="15.75" customHeight="1" x14ac:dyDescent="0.25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</row>
    <row r="760" spans="1:18" ht="15.75" customHeight="1" x14ac:dyDescent="0.25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</row>
    <row r="761" spans="1:18" ht="15.75" customHeight="1" x14ac:dyDescent="0.25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</row>
    <row r="762" spans="1:18" ht="15.75" customHeight="1" x14ac:dyDescent="0.25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</row>
    <row r="763" spans="1:18" ht="15.75" customHeight="1" x14ac:dyDescent="0.25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</row>
    <row r="764" spans="1:18" ht="15.75" customHeight="1" x14ac:dyDescent="0.25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</row>
    <row r="765" spans="1:18" ht="15.75" customHeight="1" x14ac:dyDescent="0.2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</row>
    <row r="766" spans="1:18" ht="15.75" customHeight="1" x14ac:dyDescent="0.25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</row>
    <row r="767" spans="1:18" ht="15.75" customHeight="1" x14ac:dyDescent="0.25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</row>
    <row r="768" spans="1:18" ht="15.75" customHeight="1" x14ac:dyDescent="0.25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</row>
    <row r="769" spans="1:18" ht="15.75" customHeight="1" x14ac:dyDescent="0.25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</row>
    <row r="770" spans="1:18" ht="15.75" customHeight="1" x14ac:dyDescent="0.25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</row>
    <row r="771" spans="1:18" ht="15.75" customHeight="1" x14ac:dyDescent="0.25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</row>
    <row r="772" spans="1:18" ht="15.75" customHeight="1" x14ac:dyDescent="0.25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</row>
    <row r="773" spans="1:18" ht="15.75" customHeight="1" x14ac:dyDescent="0.25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</row>
    <row r="774" spans="1:18" ht="15.75" customHeight="1" x14ac:dyDescent="0.25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</row>
    <row r="775" spans="1:18" ht="15.75" customHeight="1" x14ac:dyDescent="0.2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</row>
    <row r="776" spans="1:18" ht="15.75" customHeight="1" x14ac:dyDescent="0.25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</row>
    <row r="777" spans="1:18" ht="15.75" customHeight="1" x14ac:dyDescent="0.25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</row>
    <row r="778" spans="1:18" ht="15.75" customHeight="1" x14ac:dyDescent="0.25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</row>
    <row r="779" spans="1:18" ht="15.75" customHeight="1" x14ac:dyDescent="0.25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</row>
    <row r="780" spans="1:18" ht="15.75" customHeight="1" x14ac:dyDescent="0.25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</row>
    <row r="781" spans="1:18" ht="15.75" customHeight="1" x14ac:dyDescent="0.25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</row>
    <row r="782" spans="1:18" ht="15.75" customHeight="1" x14ac:dyDescent="0.25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</row>
    <row r="783" spans="1:18" ht="15.75" customHeight="1" x14ac:dyDescent="0.25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</row>
    <row r="784" spans="1:18" ht="15.75" customHeight="1" x14ac:dyDescent="0.25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</row>
    <row r="785" spans="1:18" ht="15.75" customHeight="1" x14ac:dyDescent="0.2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</row>
    <row r="786" spans="1:18" ht="15.75" customHeight="1" x14ac:dyDescent="0.25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</row>
    <row r="787" spans="1:18" ht="15.75" customHeight="1" x14ac:dyDescent="0.25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</row>
    <row r="788" spans="1:18" ht="15.75" customHeight="1" x14ac:dyDescent="0.25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</row>
    <row r="789" spans="1:18" ht="15.75" customHeight="1" x14ac:dyDescent="0.25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</row>
    <row r="790" spans="1:18" ht="15.75" customHeight="1" x14ac:dyDescent="0.25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</row>
    <row r="791" spans="1:18" ht="15.75" customHeight="1" x14ac:dyDescent="0.25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</row>
    <row r="792" spans="1:18" ht="15.75" customHeight="1" x14ac:dyDescent="0.25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</row>
    <row r="793" spans="1:18" ht="15.75" customHeight="1" x14ac:dyDescent="0.25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</row>
    <row r="794" spans="1:18" ht="15.75" customHeight="1" x14ac:dyDescent="0.25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</row>
    <row r="795" spans="1:18" ht="15.75" customHeight="1" x14ac:dyDescent="0.2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</row>
    <row r="796" spans="1:18" ht="15.75" customHeight="1" x14ac:dyDescent="0.25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</row>
    <row r="797" spans="1:18" ht="15.75" customHeight="1" x14ac:dyDescent="0.25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</row>
    <row r="798" spans="1:18" ht="15.75" customHeight="1" x14ac:dyDescent="0.25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</row>
    <row r="799" spans="1:18" ht="15.75" customHeight="1" x14ac:dyDescent="0.25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</row>
    <row r="800" spans="1:18" ht="15.75" customHeight="1" x14ac:dyDescent="0.25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</row>
    <row r="801" spans="1:18" ht="15.75" customHeight="1" x14ac:dyDescent="0.25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</row>
    <row r="802" spans="1:18" ht="15.75" customHeight="1" x14ac:dyDescent="0.25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</row>
    <row r="803" spans="1:18" ht="15.75" customHeight="1" x14ac:dyDescent="0.25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</row>
    <row r="804" spans="1:18" ht="15.75" customHeight="1" x14ac:dyDescent="0.25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</row>
    <row r="805" spans="1:18" ht="15.75" customHeight="1" x14ac:dyDescent="0.2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</row>
    <row r="806" spans="1:18" ht="15.75" customHeight="1" x14ac:dyDescent="0.25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</row>
    <row r="807" spans="1:18" ht="15.75" customHeight="1" x14ac:dyDescent="0.25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</row>
    <row r="808" spans="1:18" ht="15.75" customHeight="1" x14ac:dyDescent="0.25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</row>
    <row r="809" spans="1:18" ht="15.75" customHeight="1" x14ac:dyDescent="0.25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</row>
    <row r="810" spans="1:18" ht="15.75" customHeight="1" x14ac:dyDescent="0.25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</row>
    <row r="811" spans="1:18" ht="15.75" customHeight="1" x14ac:dyDescent="0.25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</row>
    <row r="812" spans="1:18" ht="15.75" customHeight="1" x14ac:dyDescent="0.25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</row>
    <row r="813" spans="1:18" ht="15.75" customHeight="1" x14ac:dyDescent="0.25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</row>
    <row r="814" spans="1:18" ht="15.75" customHeight="1" x14ac:dyDescent="0.25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</row>
    <row r="815" spans="1:18" ht="15.75" customHeight="1" x14ac:dyDescent="0.2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</row>
    <row r="816" spans="1:18" ht="15.75" customHeight="1" x14ac:dyDescent="0.25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</row>
    <row r="817" spans="1:18" ht="15.75" customHeight="1" x14ac:dyDescent="0.25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</row>
    <row r="818" spans="1:18" ht="15.75" customHeight="1" x14ac:dyDescent="0.25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</row>
    <row r="819" spans="1:18" ht="15.75" customHeight="1" x14ac:dyDescent="0.25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</row>
    <row r="820" spans="1:18" ht="15.75" customHeight="1" x14ac:dyDescent="0.25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</row>
    <row r="821" spans="1:18" ht="15.75" customHeight="1" x14ac:dyDescent="0.25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</row>
    <row r="822" spans="1:18" ht="15.75" customHeight="1" x14ac:dyDescent="0.25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</row>
    <row r="823" spans="1:18" ht="15.75" customHeight="1" x14ac:dyDescent="0.25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</row>
    <row r="824" spans="1:18" ht="15.75" customHeight="1" x14ac:dyDescent="0.25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</row>
    <row r="825" spans="1:18" ht="15.75" customHeight="1" x14ac:dyDescent="0.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</row>
    <row r="826" spans="1:18" ht="15.75" customHeight="1" x14ac:dyDescent="0.25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</row>
    <row r="827" spans="1:18" ht="15.75" customHeight="1" x14ac:dyDescent="0.25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</row>
    <row r="828" spans="1:18" ht="15.75" customHeight="1" x14ac:dyDescent="0.25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</row>
    <row r="829" spans="1:18" ht="15.75" customHeight="1" x14ac:dyDescent="0.25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</row>
    <row r="830" spans="1:18" ht="15.75" customHeight="1" x14ac:dyDescent="0.25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</row>
    <row r="831" spans="1:18" ht="15.75" customHeight="1" x14ac:dyDescent="0.25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</row>
    <row r="832" spans="1:18" ht="15.75" customHeight="1" x14ac:dyDescent="0.25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</row>
    <row r="833" spans="1:18" ht="15.75" customHeight="1" x14ac:dyDescent="0.25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</row>
    <row r="834" spans="1:18" ht="15.75" customHeight="1" x14ac:dyDescent="0.25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</row>
    <row r="835" spans="1:18" ht="15.75" customHeight="1" x14ac:dyDescent="0.2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</row>
    <row r="836" spans="1:18" ht="15.75" customHeight="1" x14ac:dyDescent="0.25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</row>
    <row r="837" spans="1:18" ht="15.75" customHeight="1" x14ac:dyDescent="0.25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</row>
    <row r="838" spans="1:18" ht="15.75" customHeight="1" x14ac:dyDescent="0.25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</row>
    <row r="839" spans="1:18" ht="15.75" customHeight="1" x14ac:dyDescent="0.25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</row>
    <row r="840" spans="1:18" ht="15.75" customHeight="1" x14ac:dyDescent="0.25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</row>
    <row r="841" spans="1:18" ht="15.75" customHeight="1" x14ac:dyDescent="0.25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</row>
    <row r="842" spans="1:18" ht="15.75" customHeight="1" x14ac:dyDescent="0.25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</row>
    <row r="843" spans="1:18" ht="15.75" customHeight="1" x14ac:dyDescent="0.25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</row>
    <row r="844" spans="1:18" ht="15.75" customHeight="1" x14ac:dyDescent="0.25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</row>
    <row r="845" spans="1:18" ht="15.75" customHeight="1" x14ac:dyDescent="0.2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</row>
    <row r="846" spans="1:18" ht="15.75" customHeight="1" x14ac:dyDescent="0.25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</row>
    <row r="847" spans="1:18" ht="15.75" customHeight="1" x14ac:dyDescent="0.25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</row>
    <row r="848" spans="1:18" ht="15.75" customHeight="1" x14ac:dyDescent="0.25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</row>
    <row r="849" spans="1:18" ht="15.75" customHeight="1" x14ac:dyDescent="0.25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</row>
    <row r="850" spans="1:18" ht="15.75" customHeight="1" x14ac:dyDescent="0.25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</row>
    <row r="851" spans="1:18" ht="15.75" customHeight="1" x14ac:dyDescent="0.25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</row>
    <row r="852" spans="1:18" ht="15.75" customHeight="1" x14ac:dyDescent="0.25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</row>
    <row r="853" spans="1:18" ht="15.75" customHeight="1" x14ac:dyDescent="0.25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</row>
    <row r="854" spans="1:18" ht="15.75" customHeight="1" x14ac:dyDescent="0.25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</row>
    <row r="855" spans="1:18" ht="15.75" customHeight="1" x14ac:dyDescent="0.2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</row>
    <row r="856" spans="1:18" ht="15.75" customHeight="1" x14ac:dyDescent="0.25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</row>
    <row r="857" spans="1:18" ht="15.75" customHeight="1" x14ac:dyDescent="0.25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</row>
    <row r="858" spans="1:18" ht="15.75" customHeight="1" x14ac:dyDescent="0.25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</row>
    <row r="859" spans="1:18" ht="15.75" customHeight="1" x14ac:dyDescent="0.25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</row>
    <row r="860" spans="1:18" ht="15.75" customHeight="1" x14ac:dyDescent="0.25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</row>
    <row r="861" spans="1:18" ht="15.75" customHeight="1" x14ac:dyDescent="0.25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</row>
    <row r="862" spans="1:18" ht="15.75" customHeight="1" x14ac:dyDescent="0.25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</row>
    <row r="863" spans="1:18" ht="15.75" customHeight="1" x14ac:dyDescent="0.25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</row>
    <row r="864" spans="1:18" ht="15.75" customHeight="1" x14ac:dyDescent="0.25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</row>
    <row r="865" spans="1:18" ht="15.75" customHeight="1" x14ac:dyDescent="0.2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</row>
    <row r="866" spans="1:18" ht="15.75" customHeight="1" x14ac:dyDescent="0.25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</row>
    <row r="867" spans="1:18" ht="15.75" customHeight="1" x14ac:dyDescent="0.25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</row>
    <row r="868" spans="1:18" ht="15.75" customHeight="1" x14ac:dyDescent="0.25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</row>
    <row r="869" spans="1:18" ht="15.75" customHeight="1" x14ac:dyDescent="0.25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</row>
    <row r="870" spans="1:18" ht="15.75" customHeight="1" x14ac:dyDescent="0.25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</row>
    <row r="871" spans="1:18" ht="15.75" customHeight="1" x14ac:dyDescent="0.25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</row>
    <row r="872" spans="1:18" ht="15.75" customHeight="1" x14ac:dyDescent="0.25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</row>
    <row r="873" spans="1:18" ht="15.75" customHeight="1" x14ac:dyDescent="0.25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</row>
    <row r="874" spans="1:18" ht="15.75" customHeight="1" x14ac:dyDescent="0.25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</row>
    <row r="875" spans="1:18" ht="15.75" customHeight="1" x14ac:dyDescent="0.2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</row>
    <row r="876" spans="1:18" ht="15.75" customHeight="1" x14ac:dyDescent="0.25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</row>
    <row r="877" spans="1:18" ht="15.75" customHeight="1" x14ac:dyDescent="0.25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</row>
    <row r="878" spans="1:18" ht="15.75" customHeight="1" x14ac:dyDescent="0.25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</row>
    <row r="879" spans="1:18" ht="15.75" customHeight="1" x14ac:dyDescent="0.25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</row>
    <row r="880" spans="1:18" ht="15.75" customHeight="1" x14ac:dyDescent="0.25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</row>
    <row r="881" spans="1:18" ht="15.75" customHeight="1" x14ac:dyDescent="0.25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</row>
    <row r="882" spans="1:18" ht="15.75" customHeight="1" x14ac:dyDescent="0.25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</row>
    <row r="883" spans="1:18" ht="15.75" customHeight="1" x14ac:dyDescent="0.25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</row>
    <row r="884" spans="1:18" ht="15.75" customHeight="1" x14ac:dyDescent="0.25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</row>
    <row r="885" spans="1:18" ht="15.75" customHeight="1" x14ac:dyDescent="0.2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</row>
    <row r="886" spans="1:18" ht="15.75" customHeight="1" x14ac:dyDescent="0.25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</row>
    <row r="887" spans="1:18" ht="15.75" customHeight="1" x14ac:dyDescent="0.25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</row>
    <row r="888" spans="1:18" ht="15.75" customHeight="1" x14ac:dyDescent="0.25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</row>
    <row r="889" spans="1:18" ht="15.75" customHeight="1" x14ac:dyDescent="0.25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</row>
    <row r="890" spans="1:18" ht="15.75" customHeight="1" x14ac:dyDescent="0.25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</row>
    <row r="891" spans="1:18" ht="15.75" customHeight="1" x14ac:dyDescent="0.25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</row>
    <row r="892" spans="1:18" ht="15.75" customHeight="1" x14ac:dyDescent="0.25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</row>
    <row r="893" spans="1:18" ht="15.75" customHeight="1" x14ac:dyDescent="0.25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</row>
    <row r="894" spans="1:18" ht="15.75" customHeight="1" x14ac:dyDescent="0.25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</row>
    <row r="895" spans="1:18" ht="15.75" customHeight="1" x14ac:dyDescent="0.2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</row>
    <row r="896" spans="1:18" ht="15.75" customHeight="1" x14ac:dyDescent="0.25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</row>
    <row r="897" spans="1:18" ht="15.75" customHeight="1" x14ac:dyDescent="0.25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</row>
    <row r="898" spans="1:18" ht="15.75" customHeight="1" x14ac:dyDescent="0.25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</row>
    <row r="899" spans="1:18" ht="15.75" customHeight="1" x14ac:dyDescent="0.25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</row>
    <row r="900" spans="1:18" ht="15.75" customHeight="1" x14ac:dyDescent="0.25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</row>
    <row r="901" spans="1:18" ht="15.75" customHeight="1" x14ac:dyDescent="0.25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</row>
    <row r="902" spans="1:18" ht="15.75" customHeight="1" x14ac:dyDescent="0.25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</row>
    <row r="903" spans="1:18" ht="15.75" customHeight="1" x14ac:dyDescent="0.25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</row>
    <row r="904" spans="1:18" ht="15.75" customHeight="1" x14ac:dyDescent="0.25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</row>
    <row r="905" spans="1:18" ht="15.75" customHeight="1" x14ac:dyDescent="0.2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</row>
    <row r="906" spans="1:18" ht="15.75" customHeight="1" x14ac:dyDescent="0.25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</row>
    <row r="907" spans="1:18" ht="15.75" customHeight="1" x14ac:dyDescent="0.25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</row>
    <row r="908" spans="1:18" ht="15.75" customHeight="1" x14ac:dyDescent="0.25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</row>
    <row r="909" spans="1:18" ht="15.75" customHeight="1" x14ac:dyDescent="0.25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</row>
    <row r="910" spans="1:18" ht="15.75" customHeight="1" x14ac:dyDescent="0.25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</row>
    <row r="911" spans="1:18" ht="15.75" customHeight="1" x14ac:dyDescent="0.25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</row>
    <row r="912" spans="1:18" ht="15.75" customHeight="1" x14ac:dyDescent="0.25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</row>
    <row r="913" spans="1:18" ht="15.75" customHeight="1" x14ac:dyDescent="0.25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</row>
    <row r="914" spans="1:18" ht="15.75" customHeight="1" x14ac:dyDescent="0.25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</row>
    <row r="915" spans="1:18" ht="15.75" customHeight="1" x14ac:dyDescent="0.2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</row>
    <row r="916" spans="1:18" ht="15.75" customHeight="1" x14ac:dyDescent="0.25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</row>
    <row r="917" spans="1:18" ht="15.75" customHeight="1" x14ac:dyDescent="0.25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</row>
    <row r="918" spans="1:18" ht="15.75" customHeight="1" x14ac:dyDescent="0.25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</row>
    <row r="919" spans="1:18" ht="15.75" customHeight="1" x14ac:dyDescent="0.25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</row>
    <row r="920" spans="1:18" ht="15.75" customHeight="1" x14ac:dyDescent="0.25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</row>
    <row r="921" spans="1:18" ht="15.75" customHeight="1" x14ac:dyDescent="0.25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</row>
    <row r="922" spans="1:18" ht="15.75" customHeight="1" x14ac:dyDescent="0.25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</row>
    <row r="923" spans="1:18" ht="15.75" customHeight="1" x14ac:dyDescent="0.25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</row>
    <row r="924" spans="1:18" ht="15.75" customHeight="1" x14ac:dyDescent="0.25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</row>
    <row r="925" spans="1:18" ht="15.75" customHeight="1" x14ac:dyDescent="0.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</row>
    <row r="926" spans="1:18" ht="15.75" customHeight="1" x14ac:dyDescent="0.25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</row>
    <row r="927" spans="1:18" ht="15.75" customHeight="1" x14ac:dyDescent="0.25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</row>
    <row r="928" spans="1:18" ht="15.75" customHeight="1" x14ac:dyDescent="0.25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</row>
    <row r="929" spans="1:18" ht="15.75" customHeight="1" x14ac:dyDescent="0.25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</row>
    <row r="930" spans="1:18" ht="15.75" customHeight="1" x14ac:dyDescent="0.25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</row>
    <row r="931" spans="1:18" ht="15.75" customHeight="1" x14ac:dyDescent="0.25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</row>
    <row r="932" spans="1:18" ht="15.75" customHeight="1" x14ac:dyDescent="0.25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</row>
    <row r="933" spans="1:18" ht="15.75" customHeight="1" x14ac:dyDescent="0.25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</row>
    <row r="934" spans="1:18" ht="15.75" customHeight="1" x14ac:dyDescent="0.25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</row>
    <row r="935" spans="1:18" ht="15.75" customHeight="1" x14ac:dyDescent="0.2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</row>
    <row r="936" spans="1:18" ht="15.75" customHeight="1" x14ac:dyDescent="0.25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</row>
    <row r="937" spans="1:18" ht="15.75" customHeight="1" x14ac:dyDescent="0.25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</row>
    <row r="938" spans="1:18" ht="15.75" customHeight="1" x14ac:dyDescent="0.25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</row>
    <row r="939" spans="1:18" ht="15.75" customHeight="1" x14ac:dyDescent="0.25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</row>
    <row r="940" spans="1:18" ht="15.75" customHeight="1" x14ac:dyDescent="0.25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</row>
    <row r="941" spans="1:18" ht="15.75" customHeight="1" x14ac:dyDescent="0.25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</row>
    <row r="942" spans="1:18" ht="15.75" customHeight="1" x14ac:dyDescent="0.25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</row>
    <row r="943" spans="1:18" ht="15.75" customHeight="1" x14ac:dyDescent="0.25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</row>
    <row r="944" spans="1:18" ht="15.75" customHeight="1" x14ac:dyDescent="0.25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</row>
    <row r="945" spans="1:18" ht="15.75" customHeight="1" x14ac:dyDescent="0.2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</row>
    <row r="946" spans="1:18" ht="15.75" customHeight="1" x14ac:dyDescent="0.25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</row>
    <row r="947" spans="1:18" ht="15.75" customHeight="1" x14ac:dyDescent="0.25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</row>
    <row r="948" spans="1:18" ht="15.75" customHeight="1" x14ac:dyDescent="0.25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</row>
    <row r="949" spans="1:18" ht="15.75" customHeight="1" x14ac:dyDescent="0.25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</row>
    <row r="950" spans="1:18" ht="15.75" customHeight="1" x14ac:dyDescent="0.25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</row>
    <row r="951" spans="1:18" ht="15.75" customHeight="1" x14ac:dyDescent="0.25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</row>
    <row r="952" spans="1:18" ht="15.75" customHeight="1" x14ac:dyDescent="0.25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</row>
    <row r="953" spans="1:18" ht="15.75" customHeight="1" x14ac:dyDescent="0.25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</row>
    <row r="954" spans="1:18" ht="15.75" customHeight="1" x14ac:dyDescent="0.25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</row>
    <row r="955" spans="1:18" ht="15.75" customHeight="1" x14ac:dyDescent="0.2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</row>
    <row r="956" spans="1:18" ht="15.75" customHeight="1" x14ac:dyDescent="0.25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</row>
    <row r="957" spans="1:18" ht="15.75" customHeight="1" x14ac:dyDescent="0.25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</row>
    <row r="958" spans="1:18" ht="15.75" customHeight="1" x14ac:dyDescent="0.25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</row>
    <row r="959" spans="1:18" ht="15.75" customHeight="1" x14ac:dyDescent="0.25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</row>
    <row r="960" spans="1:18" ht="15.75" customHeight="1" x14ac:dyDescent="0.25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</row>
    <row r="961" spans="1:18" ht="15.75" customHeight="1" x14ac:dyDescent="0.25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</row>
    <row r="962" spans="1:18" ht="15.75" customHeight="1" x14ac:dyDescent="0.25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</row>
    <row r="963" spans="1:18" ht="15.75" customHeight="1" x14ac:dyDescent="0.25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</row>
    <row r="964" spans="1:18" ht="15.75" customHeight="1" x14ac:dyDescent="0.25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</row>
    <row r="965" spans="1:18" ht="15.75" customHeight="1" x14ac:dyDescent="0.2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</row>
    <row r="966" spans="1:18" ht="15.75" customHeight="1" x14ac:dyDescent="0.25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</row>
    <row r="967" spans="1:18" ht="15.75" customHeight="1" x14ac:dyDescent="0.25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</row>
    <row r="968" spans="1:18" ht="15.75" customHeight="1" x14ac:dyDescent="0.25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</row>
    <row r="969" spans="1:18" ht="15.75" customHeight="1" x14ac:dyDescent="0.25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</row>
    <row r="970" spans="1:18" ht="15.75" customHeight="1" x14ac:dyDescent="0.25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</row>
    <row r="971" spans="1:18" ht="15.75" customHeight="1" x14ac:dyDescent="0.25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</row>
    <row r="972" spans="1:18" ht="15.75" customHeight="1" x14ac:dyDescent="0.25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</row>
    <row r="973" spans="1:18" ht="15.75" customHeight="1" x14ac:dyDescent="0.25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</row>
    <row r="974" spans="1:18" ht="15.75" customHeight="1" x14ac:dyDescent="0.25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</row>
    <row r="975" spans="1:18" ht="15.75" customHeight="1" x14ac:dyDescent="0.2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</row>
    <row r="976" spans="1:18" ht="15.75" customHeight="1" x14ac:dyDescent="0.25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</row>
    <row r="977" spans="1:18" ht="15.75" customHeight="1" x14ac:dyDescent="0.25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</row>
    <row r="978" spans="1:18" ht="15.75" customHeight="1" x14ac:dyDescent="0.25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</row>
    <row r="979" spans="1:18" ht="15.75" customHeight="1" x14ac:dyDescent="0.25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</row>
    <row r="980" spans="1:18" ht="15.75" customHeight="1" x14ac:dyDescent="0.25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</row>
    <row r="981" spans="1:18" ht="15.75" customHeight="1" x14ac:dyDescent="0.25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</row>
    <row r="982" spans="1:18" ht="15.75" customHeight="1" x14ac:dyDescent="0.25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</row>
    <row r="983" spans="1:18" ht="15.75" customHeight="1" x14ac:dyDescent="0.25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</row>
    <row r="984" spans="1:18" ht="15.75" customHeight="1" x14ac:dyDescent="0.25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</row>
    <row r="985" spans="1:18" ht="15.75" customHeight="1" x14ac:dyDescent="0.2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</row>
    <row r="986" spans="1:18" ht="15.75" customHeight="1" x14ac:dyDescent="0.25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</row>
    <row r="987" spans="1:18" ht="15.75" customHeight="1" x14ac:dyDescent="0.25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</row>
    <row r="988" spans="1:18" ht="15.75" customHeight="1" x14ac:dyDescent="0.25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</row>
    <row r="989" spans="1:18" ht="15.75" customHeight="1" x14ac:dyDescent="0.25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</row>
    <row r="990" spans="1:18" ht="15.75" customHeight="1" x14ac:dyDescent="0.25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</row>
    <row r="991" spans="1:18" ht="15.75" customHeight="1" x14ac:dyDescent="0.25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</row>
    <row r="992" spans="1:18" ht="15.75" customHeight="1" x14ac:dyDescent="0.25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</row>
    <row r="993" spans="1:18" ht="15.75" customHeight="1" x14ac:dyDescent="0.25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</row>
    <row r="994" spans="1:18" ht="15.75" customHeight="1" x14ac:dyDescent="0.25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</row>
    <row r="995" spans="1:18" ht="15.75" customHeight="1" x14ac:dyDescent="0.2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</row>
    <row r="996" spans="1:18" ht="15.75" customHeight="1" x14ac:dyDescent="0.25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</row>
    <row r="997" spans="1:18" ht="15.75" customHeight="1" x14ac:dyDescent="0.25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</row>
    <row r="998" spans="1:18" ht="15.75" customHeight="1" x14ac:dyDescent="0.25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</row>
    <row r="999" spans="1:18" ht="15.75" customHeight="1" x14ac:dyDescent="0.25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</row>
    <row r="1000" spans="1:18" ht="15.75" customHeight="1" x14ac:dyDescent="0.25"/>
  </sheetData>
  <pageMargins left="0.25" right="0.25" top="0.75" bottom="0.75" header="0" footer="0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showGridLines="0" tabSelected="1" workbookViewId="0">
      <selection activeCell="H14" sqref="H14"/>
    </sheetView>
  </sheetViews>
  <sheetFormatPr baseColWidth="10" defaultColWidth="12.5703125" defaultRowHeight="15" customHeight="1" x14ac:dyDescent="0.25"/>
  <cols>
    <col min="11" max="11" width="37.85546875" customWidth="1"/>
    <col min="14" max="14" width="36.7109375" customWidth="1"/>
  </cols>
  <sheetData>
    <row r="1" spans="1:15" x14ac:dyDescent="0.25">
      <c r="A1" s="95">
        <f>SUMIFS(G3:G5,A3:A5,"prioritario")</f>
        <v>4800</v>
      </c>
      <c r="B1" s="4"/>
      <c r="C1" s="4"/>
      <c r="D1" s="4"/>
      <c r="E1" s="4"/>
      <c r="F1" s="4"/>
      <c r="G1" s="95">
        <f>+SUBTOTAL(9,G3:G5)</f>
        <v>4800</v>
      </c>
      <c r="H1" s="4"/>
      <c r="I1" s="4"/>
      <c r="J1" s="4"/>
      <c r="K1" s="4"/>
      <c r="L1" s="4"/>
      <c r="M1" s="4"/>
      <c r="N1" s="4"/>
      <c r="O1" s="4"/>
    </row>
    <row r="2" spans="1:15" ht="45" x14ac:dyDescent="0.25">
      <c r="A2" s="4"/>
      <c r="B2" s="96" t="s">
        <v>1320</v>
      </c>
      <c r="C2" s="97" t="s">
        <v>1316</v>
      </c>
      <c r="D2" s="97" t="s">
        <v>0</v>
      </c>
      <c r="E2" s="97" t="s">
        <v>1097</v>
      </c>
      <c r="F2" s="98" t="s">
        <v>1</v>
      </c>
      <c r="G2" s="99" t="s">
        <v>32</v>
      </c>
      <c r="H2" s="100" t="s">
        <v>1098</v>
      </c>
      <c r="I2" s="100" t="s">
        <v>1099</v>
      </c>
      <c r="J2" s="98" t="s">
        <v>1100</v>
      </c>
      <c r="K2" s="98" t="s">
        <v>1101</v>
      </c>
      <c r="L2" s="101" t="s">
        <v>1102</v>
      </c>
      <c r="M2" s="102" t="s">
        <v>1103</v>
      </c>
      <c r="N2" s="102" t="s">
        <v>1101</v>
      </c>
      <c r="O2" s="103" t="s">
        <v>1104</v>
      </c>
    </row>
    <row r="3" spans="1:15" x14ac:dyDescent="0.25">
      <c r="A3" s="104" t="s">
        <v>1321</v>
      </c>
      <c r="B3" s="104" t="s">
        <v>1321</v>
      </c>
      <c r="C3" s="105">
        <v>10736440</v>
      </c>
      <c r="D3" s="106" t="s">
        <v>61</v>
      </c>
      <c r="E3" s="106" t="s">
        <v>63</v>
      </c>
      <c r="F3" s="70" t="s">
        <v>62</v>
      </c>
      <c r="G3" s="107">
        <v>3500</v>
      </c>
      <c r="H3" s="108">
        <v>1.8</v>
      </c>
      <c r="I3" s="109">
        <v>6300</v>
      </c>
      <c r="J3" s="73" t="s">
        <v>1115</v>
      </c>
      <c r="K3" s="73" t="s">
        <v>1116</v>
      </c>
      <c r="L3" s="110">
        <v>12092.13</v>
      </c>
      <c r="M3" s="73" t="s">
        <v>1115</v>
      </c>
      <c r="N3" s="73" t="s">
        <v>1116</v>
      </c>
      <c r="O3" s="110">
        <v>12092.13</v>
      </c>
    </row>
    <row r="4" spans="1:15" x14ac:dyDescent="0.25">
      <c r="A4" s="104" t="s">
        <v>1321</v>
      </c>
      <c r="B4" s="104" t="s">
        <v>1321</v>
      </c>
      <c r="C4" s="105">
        <v>10736441</v>
      </c>
      <c r="D4" s="106" t="s">
        <v>71</v>
      </c>
      <c r="E4" s="106" t="s">
        <v>63</v>
      </c>
      <c r="F4" s="70" t="s">
        <v>72</v>
      </c>
      <c r="G4" s="107">
        <v>800</v>
      </c>
      <c r="H4" s="108">
        <v>2.41</v>
      </c>
      <c r="I4" s="109">
        <v>1928</v>
      </c>
      <c r="J4" s="73" t="s">
        <v>1141</v>
      </c>
      <c r="K4" s="73" t="s">
        <v>1142</v>
      </c>
      <c r="L4" s="110">
        <v>7948.63</v>
      </c>
      <c r="M4" s="73" t="s">
        <v>1141</v>
      </c>
      <c r="N4" s="73" t="s">
        <v>1142</v>
      </c>
      <c r="O4" s="110">
        <v>7948.63</v>
      </c>
    </row>
    <row r="5" spans="1:15" x14ac:dyDescent="0.25">
      <c r="A5" s="104" t="s">
        <v>1321</v>
      </c>
      <c r="B5" s="104" t="s">
        <v>1321</v>
      </c>
      <c r="C5" s="105">
        <v>10736443</v>
      </c>
      <c r="D5" s="106" t="s">
        <v>121</v>
      </c>
      <c r="E5" s="106" t="s">
        <v>105</v>
      </c>
      <c r="F5" s="70" t="s">
        <v>122</v>
      </c>
      <c r="G5" s="107">
        <v>500</v>
      </c>
      <c r="H5" s="108">
        <v>2.41</v>
      </c>
      <c r="I5" s="109">
        <v>1205</v>
      </c>
      <c r="J5" s="73" t="s">
        <v>1141</v>
      </c>
      <c r="K5" s="73" t="s">
        <v>1142</v>
      </c>
      <c r="L5" s="110">
        <v>7948.63</v>
      </c>
      <c r="M5" s="73" t="s">
        <v>1141</v>
      </c>
      <c r="N5" s="73" t="s">
        <v>1142</v>
      </c>
      <c r="O5" s="110">
        <v>7948.63</v>
      </c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95">
        <f>SUMIFS(G10:G76,B10:B76,"prioritario")</f>
        <v>4803</v>
      </c>
      <c r="C8" s="95">
        <f>A1+A1</f>
        <v>9600</v>
      </c>
      <c r="D8" s="111">
        <f>A1+B8-R1</f>
        <v>9603</v>
      </c>
      <c r="E8" s="112" t="s">
        <v>1322</v>
      </c>
      <c r="F8" s="4"/>
      <c r="G8" s="95">
        <f>+SUBTOTAL(9,G10:G76)</f>
        <v>7959</v>
      </c>
      <c r="H8" s="4"/>
      <c r="I8" s="95">
        <v>25820.7</v>
      </c>
      <c r="J8" s="4"/>
      <c r="K8" s="4"/>
      <c r="L8" s="1"/>
      <c r="M8" s="4"/>
      <c r="N8" s="4"/>
      <c r="O8" s="1"/>
    </row>
    <row r="9" spans="1:15" ht="45" x14ac:dyDescent="0.25">
      <c r="A9" s="4"/>
      <c r="B9" s="96" t="s">
        <v>1320</v>
      </c>
      <c r="C9" s="97" t="s">
        <v>1323</v>
      </c>
      <c r="D9" s="97" t="s">
        <v>0</v>
      </c>
      <c r="E9" s="97" t="s">
        <v>1097</v>
      </c>
      <c r="F9" s="98" t="s">
        <v>1</v>
      </c>
      <c r="G9" s="99" t="s">
        <v>32</v>
      </c>
      <c r="H9" s="100" t="s">
        <v>1098</v>
      </c>
      <c r="I9" s="100" t="s">
        <v>1099</v>
      </c>
      <c r="J9" s="98" t="s">
        <v>1100</v>
      </c>
      <c r="K9" s="98" t="s">
        <v>1101</v>
      </c>
      <c r="L9" s="101" t="s">
        <v>1102</v>
      </c>
      <c r="M9" s="102" t="s">
        <v>1103</v>
      </c>
      <c r="N9" s="102" t="s">
        <v>1101</v>
      </c>
      <c r="O9" s="103" t="s">
        <v>1104</v>
      </c>
    </row>
    <row r="10" spans="1:15" x14ac:dyDescent="0.25">
      <c r="A10" s="4"/>
      <c r="B10" s="4"/>
      <c r="C10" s="95">
        <v>10736446</v>
      </c>
      <c r="D10" s="70" t="s">
        <v>517</v>
      </c>
      <c r="E10" s="113" t="s">
        <v>112</v>
      </c>
      <c r="F10" s="70" t="s">
        <v>518</v>
      </c>
      <c r="G10" s="114">
        <v>30</v>
      </c>
      <c r="H10" s="95">
        <v>1.68</v>
      </c>
      <c r="I10" s="110">
        <v>50.4</v>
      </c>
      <c r="J10" s="4" t="s">
        <v>1109</v>
      </c>
      <c r="K10" s="4" t="s">
        <v>1110</v>
      </c>
      <c r="L10" s="110">
        <v>2420</v>
      </c>
      <c r="M10" s="4" t="s">
        <v>1109</v>
      </c>
      <c r="N10" s="4" t="s">
        <v>1110</v>
      </c>
      <c r="O10" s="110">
        <v>2420</v>
      </c>
    </row>
    <row r="11" spans="1:15" x14ac:dyDescent="0.25">
      <c r="A11" s="4"/>
      <c r="B11" s="104" t="s">
        <v>1321</v>
      </c>
      <c r="C11" s="95">
        <v>10736442</v>
      </c>
      <c r="D11" s="106" t="s">
        <v>309</v>
      </c>
      <c r="E11" s="106" t="s">
        <v>77</v>
      </c>
      <c r="F11" s="70" t="s">
        <v>310</v>
      </c>
      <c r="G11" s="114">
        <v>90</v>
      </c>
      <c r="H11" s="95">
        <v>1.42</v>
      </c>
      <c r="I11" s="110">
        <v>127.8</v>
      </c>
      <c r="J11" s="4" t="s">
        <v>1107</v>
      </c>
      <c r="K11" s="4" t="s">
        <v>1108</v>
      </c>
      <c r="L11" s="110">
        <v>5103</v>
      </c>
      <c r="M11" s="4" t="s">
        <v>1109</v>
      </c>
      <c r="N11" s="4" t="s">
        <v>1110</v>
      </c>
      <c r="O11" s="110">
        <v>2420</v>
      </c>
    </row>
    <row r="12" spans="1:15" x14ac:dyDescent="0.25">
      <c r="A12" s="4"/>
      <c r="B12" s="4"/>
      <c r="C12" s="95">
        <v>10736447</v>
      </c>
      <c r="D12" s="70" t="s">
        <v>319</v>
      </c>
      <c r="E12" s="113" t="s">
        <v>94</v>
      </c>
      <c r="F12" s="70" t="s">
        <v>320</v>
      </c>
      <c r="G12" s="114">
        <v>50</v>
      </c>
      <c r="H12" s="95">
        <v>2.0099999999999998</v>
      </c>
      <c r="I12" s="110">
        <v>100.49999999999999</v>
      </c>
      <c r="J12" s="4" t="s">
        <v>1153</v>
      </c>
      <c r="K12" s="4" t="s">
        <v>1154</v>
      </c>
      <c r="L12" s="110">
        <v>590.92499999999995</v>
      </c>
      <c r="M12" s="4" t="s">
        <v>1153</v>
      </c>
      <c r="N12" s="4" t="s">
        <v>1154</v>
      </c>
      <c r="O12" s="110">
        <v>590.92499999999995</v>
      </c>
    </row>
    <row r="13" spans="1:15" x14ac:dyDescent="0.25">
      <c r="A13" s="4"/>
      <c r="B13" s="4"/>
      <c r="C13" s="95">
        <v>10736453</v>
      </c>
      <c r="D13" s="70" t="s">
        <v>411</v>
      </c>
      <c r="E13" s="113" t="s">
        <v>94</v>
      </c>
      <c r="F13" s="70" t="s">
        <v>412</v>
      </c>
      <c r="G13" s="114">
        <v>30</v>
      </c>
      <c r="H13" s="95">
        <v>1.68</v>
      </c>
      <c r="I13" s="110">
        <v>50.4</v>
      </c>
      <c r="J13" s="4" t="s">
        <v>1157</v>
      </c>
      <c r="K13" s="4" t="s">
        <v>1158</v>
      </c>
      <c r="L13" s="110">
        <v>0</v>
      </c>
      <c r="M13" s="4" t="s">
        <v>1113</v>
      </c>
      <c r="N13" s="4" t="s">
        <v>1114</v>
      </c>
      <c r="O13" s="110">
        <v>1195.0920000000001</v>
      </c>
    </row>
    <row r="14" spans="1:15" x14ac:dyDescent="0.25">
      <c r="A14" s="4"/>
      <c r="B14" s="4"/>
      <c r="C14" s="95">
        <v>10736454</v>
      </c>
      <c r="D14" s="70" t="s">
        <v>117</v>
      </c>
      <c r="E14" s="113" t="s">
        <v>105</v>
      </c>
      <c r="F14" s="70" t="s">
        <v>118</v>
      </c>
      <c r="G14" s="114">
        <v>90</v>
      </c>
      <c r="H14" s="95">
        <v>1.64</v>
      </c>
      <c r="I14" s="110">
        <v>147.6</v>
      </c>
      <c r="J14" s="4" t="s">
        <v>1113</v>
      </c>
      <c r="K14" s="4" t="s">
        <v>1114</v>
      </c>
      <c r="L14" s="110">
        <v>1195.0920000000001</v>
      </c>
      <c r="M14" s="4" t="s">
        <v>1113</v>
      </c>
      <c r="N14" s="4" t="s">
        <v>1114</v>
      </c>
      <c r="O14" s="110">
        <v>1195.0920000000001</v>
      </c>
    </row>
    <row r="15" spans="1:15" x14ac:dyDescent="0.25">
      <c r="A15" s="4"/>
      <c r="B15" s="104" t="s">
        <v>1321</v>
      </c>
      <c r="C15" s="95">
        <v>10736444</v>
      </c>
      <c r="D15" s="106" t="s">
        <v>73</v>
      </c>
      <c r="E15" s="106" t="s">
        <v>60</v>
      </c>
      <c r="F15" s="70" t="s">
        <v>74</v>
      </c>
      <c r="G15" s="114">
        <v>600</v>
      </c>
      <c r="H15" s="95">
        <v>1.68</v>
      </c>
      <c r="I15" s="110">
        <v>1008</v>
      </c>
      <c r="J15" s="4" t="s">
        <v>1111</v>
      </c>
      <c r="K15" s="4" t="s">
        <v>1112</v>
      </c>
      <c r="L15" s="110">
        <v>8185</v>
      </c>
      <c r="M15" s="4" t="s">
        <v>1113</v>
      </c>
      <c r="N15" s="4" t="s">
        <v>1114</v>
      </c>
      <c r="O15" s="110">
        <v>1195.0920000000001</v>
      </c>
    </row>
    <row r="16" spans="1:15" x14ac:dyDescent="0.25">
      <c r="A16" s="4"/>
      <c r="B16" s="4"/>
      <c r="C16" s="95">
        <v>10736445</v>
      </c>
      <c r="D16" s="106" t="s">
        <v>110</v>
      </c>
      <c r="E16" s="106" t="s">
        <v>112</v>
      </c>
      <c r="F16" s="70" t="s">
        <v>111</v>
      </c>
      <c r="G16" s="114">
        <v>90</v>
      </c>
      <c r="H16" s="95">
        <v>1.65</v>
      </c>
      <c r="I16" s="110">
        <v>577.5</v>
      </c>
      <c r="J16" s="4" t="s">
        <v>1111</v>
      </c>
      <c r="K16" s="4" t="s">
        <v>1112</v>
      </c>
      <c r="L16" s="110">
        <v>8185</v>
      </c>
      <c r="M16" s="4" t="s">
        <v>1113</v>
      </c>
      <c r="N16" s="4" t="s">
        <v>1114</v>
      </c>
      <c r="O16" s="110">
        <v>1195.0920000000001</v>
      </c>
    </row>
    <row r="17" spans="1:15" x14ac:dyDescent="0.25">
      <c r="A17" s="4"/>
      <c r="B17" s="104" t="s">
        <v>1321</v>
      </c>
      <c r="C17" s="95">
        <v>10736449</v>
      </c>
      <c r="D17" s="70" t="s">
        <v>197</v>
      </c>
      <c r="E17" s="113" t="s">
        <v>77</v>
      </c>
      <c r="F17" s="70" t="s">
        <v>198</v>
      </c>
      <c r="G17" s="114">
        <v>90</v>
      </c>
      <c r="H17" s="95">
        <v>1.52</v>
      </c>
      <c r="I17" s="110">
        <v>136.80000000000001</v>
      </c>
      <c r="J17" s="4" t="s">
        <v>1157</v>
      </c>
      <c r="K17" s="4" t="s">
        <v>1158</v>
      </c>
      <c r="L17" s="110">
        <v>0</v>
      </c>
      <c r="M17" s="4" t="s">
        <v>1113</v>
      </c>
      <c r="N17" s="4" t="s">
        <v>1114</v>
      </c>
      <c r="O17" s="110">
        <v>1195.0920000000001</v>
      </c>
    </row>
    <row r="18" spans="1:15" x14ac:dyDescent="0.25">
      <c r="A18" s="4"/>
      <c r="B18" s="4"/>
      <c r="C18" s="95">
        <v>10736459</v>
      </c>
      <c r="D18" s="70" t="s">
        <v>673</v>
      </c>
      <c r="E18" s="113" t="s">
        <v>94</v>
      </c>
      <c r="F18" s="70" t="s">
        <v>674</v>
      </c>
      <c r="G18" s="114">
        <v>30</v>
      </c>
      <c r="H18" s="95">
        <v>1.81</v>
      </c>
      <c r="I18" s="110">
        <v>54.300000000000004</v>
      </c>
      <c r="J18" s="4" t="s">
        <v>1161</v>
      </c>
      <c r="K18" s="4" t="s">
        <v>1162</v>
      </c>
      <c r="L18" s="110">
        <v>121</v>
      </c>
      <c r="M18" s="4" t="s">
        <v>1117</v>
      </c>
      <c r="N18" s="4" t="s">
        <v>1118</v>
      </c>
      <c r="O18" s="110">
        <v>1243.03</v>
      </c>
    </row>
    <row r="19" spans="1:15" x14ac:dyDescent="0.25">
      <c r="A19" s="4"/>
      <c r="B19" s="104" t="s">
        <v>1321</v>
      </c>
      <c r="C19" s="95">
        <v>10736448</v>
      </c>
      <c r="D19" s="106" t="s">
        <v>343</v>
      </c>
      <c r="E19" s="106" t="s">
        <v>112</v>
      </c>
      <c r="F19" s="70" t="s">
        <v>344</v>
      </c>
      <c r="G19" s="114">
        <v>100</v>
      </c>
      <c r="H19" s="95">
        <v>1.55</v>
      </c>
      <c r="I19" s="110">
        <v>155</v>
      </c>
      <c r="J19" s="4" t="s">
        <v>1115</v>
      </c>
      <c r="K19" s="4" t="s">
        <v>1116</v>
      </c>
      <c r="L19" s="110">
        <v>12092.13</v>
      </c>
      <c r="M19" s="4" t="s">
        <v>1117</v>
      </c>
      <c r="N19" s="4" t="s">
        <v>1118</v>
      </c>
      <c r="O19" s="110">
        <v>1243.03</v>
      </c>
    </row>
    <row r="20" spans="1:15" x14ac:dyDescent="0.25">
      <c r="A20" s="4"/>
      <c r="B20" s="104" t="s">
        <v>1321</v>
      </c>
      <c r="C20" s="95">
        <v>10736457</v>
      </c>
      <c r="D20" s="70" t="s">
        <v>189</v>
      </c>
      <c r="E20" s="113" t="s">
        <v>94</v>
      </c>
      <c r="F20" s="70" t="s">
        <v>190</v>
      </c>
      <c r="G20" s="114">
        <v>60</v>
      </c>
      <c r="H20" s="95">
        <v>1.68</v>
      </c>
      <c r="I20" s="110">
        <v>100.8</v>
      </c>
      <c r="J20" s="4" t="s">
        <v>1159</v>
      </c>
      <c r="K20" s="4" t="s">
        <v>1160</v>
      </c>
      <c r="L20" s="110">
        <v>0</v>
      </c>
      <c r="M20" s="4" t="s">
        <v>1117</v>
      </c>
      <c r="N20" s="4" t="s">
        <v>1118</v>
      </c>
      <c r="O20" s="110">
        <v>1243.03</v>
      </c>
    </row>
    <row r="21" spans="1:15" x14ac:dyDescent="0.25">
      <c r="A21" s="4"/>
      <c r="B21" s="104" t="s">
        <v>1321</v>
      </c>
      <c r="C21" s="95">
        <v>10736458</v>
      </c>
      <c r="D21" s="70" t="s">
        <v>307</v>
      </c>
      <c r="E21" s="113" t="s">
        <v>77</v>
      </c>
      <c r="F21" s="70" t="s">
        <v>308</v>
      </c>
      <c r="G21" s="114">
        <v>60</v>
      </c>
      <c r="H21" s="95">
        <v>1.65</v>
      </c>
      <c r="I21" s="110">
        <v>99</v>
      </c>
      <c r="J21" s="4" t="s">
        <v>1117</v>
      </c>
      <c r="K21" s="4" t="s">
        <v>1118</v>
      </c>
      <c r="L21" s="110">
        <v>1243.03</v>
      </c>
      <c r="M21" s="4" t="s">
        <v>1117</v>
      </c>
      <c r="N21" s="4" t="s">
        <v>1118</v>
      </c>
      <c r="O21" s="110">
        <v>1243.03</v>
      </c>
    </row>
    <row r="22" spans="1:15" x14ac:dyDescent="0.25">
      <c r="A22" s="4"/>
      <c r="B22" s="4"/>
      <c r="C22" s="95">
        <v>10736462</v>
      </c>
      <c r="D22" s="70" t="s">
        <v>211</v>
      </c>
      <c r="E22" s="113" t="s">
        <v>77</v>
      </c>
      <c r="F22" s="70" t="s">
        <v>212</v>
      </c>
      <c r="G22" s="114">
        <v>120</v>
      </c>
      <c r="H22" s="95">
        <v>1.65</v>
      </c>
      <c r="I22" s="110">
        <v>198</v>
      </c>
      <c r="J22" s="4" t="s">
        <v>1167</v>
      </c>
      <c r="K22" s="4" t="s">
        <v>1168</v>
      </c>
      <c r="L22" s="110">
        <v>0</v>
      </c>
      <c r="M22" s="4" t="s">
        <v>1165</v>
      </c>
      <c r="N22" s="4" t="s">
        <v>1166</v>
      </c>
      <c r="O22" s="110">
        <v>2041</v>
      </c>
    </row>
    <row r="23" spans="1:15" x14ac:dyDescent="0.25">
      <c r="A23" s="4"/>
      <c r="B23" s="104" t="s">
        <v>1321</v>
      </c>
      <c r="C23" s="115">
        <v>10736460</v>
      </c>
      <c r="D23" s="70" t="s">
        <v>237</v>
      </c>
      <c r="E23" s="113" t="s">
        <v>77</v>
      </c>
      <c r="F23" s="70" t="s">
        <v>238</v>
      </c>
      <c r="G23" s="114">
        <v>60</v>
      </c>
      <c r="H23" s="95">
        <v>1.61</v>
      </c>
      <c r="I23" s="110">
        <v>96.600000000000009</v>
      </c>
      <c r="J23" s="4" t="s">
        <v>1163</v>
      </c>
      <c r="K23" s="4" t="s">
        <v>1164</v>
      </c>
      <c r="L23" s="110">
        <v>0</v>
      </c>
      <c r="M23" s="4" t="s">
        <v>1165</v>
      </c>
      <c r="N23" s="4" t="s">
        <v>1166</v>
      </c>
      <c r="O23" s="110">
        <v>2041</v>
      </c>
    </row>
    <row r="24" spans="1:15" x14ac:dyDescent="0.25">
      <c r="A24" s="4"/>
      <c r="B24" s="4"/>
      <c r="C24" s="105">
        <v>10736456</v>
      </c>
      <c r="D24" s="106" t="s">
        <v>125</v>
      </c>
      <c r="E24" s="106" t="s">
        <v>77</v>
      </c>
      <c r="F24" s="70" t="s">
        <v>126</v>
      </c>
      <c r="G24" s="114">
        <v>288</v>
      </c>
      <c r="H24" s="95">
        <v>2.0299999999999998</v>
      </c>
      <c r="I24" s="110">
        <v>507.49999999999994</v>
      </c>
      <c r="J24" s="4" t="s">
        <v>1115</v>
      </c>
      <c r="K24" s="4" t="s">
        <v>1116</v>
      </c>
      <c r="L24" s="110">
        <v>12092.13</v>
      </c>
      <c r="M24" s="4" t="s">
        <v>1119</v>
      </c>
      <c r="N24" s="4" t="s">
        <v>1120</v>
      </c>
      <c r="O24" s="110">
        <v>2040.2619999999999</v>
      </c>
    </row>
    <row r="25" spans="1:15" x14ac:dyDescent="0.25">
      <c r="A25" s="4"/>
      <c r="B25" s="104" t="s">
        <v>1321</v>
      </c>
      <c r="C25" s="105">
        <v>10736450</v>
      </c>
      <c r="D25" s="106" t="s">
        <v>97</v>
      </c>
      <c r="E25" s="106" t="s">
        <v>63</v>
      </c>
      <c r="F25" s="70" t="s">
        <v>98</v>
      </c>
      <c r="G25" s="114">
        <v>650</v>
      </c>
      <c r="H25" s="95">
        <v>1.77</v>
      </c>
      <c r="I25" s="110">
        <v>1150.5</v>
      </c>
      <c r="J25" s="4" t="s">
        <v>1115</v>
      </c>
      <c r="K25" s="4" t="s">
        <v>1116</v>
      </c>
      <c r="L25" s="110">
        <v>12092.13</v>
      </c>
      <c r="M25" s="4" t="s">
        <v>1121</v>
      </c>
      <c r="N25" s="4" t="s">
        <v>1122</v>
      </c>
      <c r="O25" s="110">
        <v>288.00599999999997</v>
      </c>
    </row>
    <row r="26" spans="1:15" x14ac:dyDescent="0.25">
      <c r="A26" s="4"/>
      <c r="B26" s="4"/>
      <c r="C26" s="105">
        <v>10736452</v>
      </c>
      <c r="D26" s="106" t="s">
        <v>331</v>
      </c>
      <c r="E26" s="106" t="s">
        <v>94</v>
      </c>
      <c r="F26" s="70" t="s">
        <v>332</v>
      </c>
      <c r="G26" s="114">
        <v>30</v>
      </c>
      <c r="H26" s="95">
        <v>1.4</v>
      </c>
      <c r="I26" s="110">
        <v>84</v>
      </c>
      <c r="J26" s="4" t="s">
        <v>1115</v>
      </c>
      <c r="K26" s="4" t="s">
        <v>1116</v>
      </c>
      <c r="L26" s="110">
        <v>12092.13</v>
      </c>
      <c r="M26" s="4" t="s">
        <v>1121</v>
      </c>
      <c r="N26" s="4" t="s">
        <v>1122</v>
      </c>
      <c r="O26" s="110">
        <v>2040.2619999999999</v>
      </c>
    </row>
    <row r="27" spans="1:15" x14ac:dyDescent="0.25">
      <c r="A27" s="4"/>
      <c r="B27" s="4"/>
      <c r="C27" s="105">
        <v>10736451</v>
      </c>
      <c r="D27" s="106" t="s">
        <v>219</v>
      </c>
      <c r="E27" s="106" t="s">
        <v>94</v>
      </c>
      <c r="F27" s="70" t="s">
        <v>220</v>
      </c>
      <c r="G27" s="114">
        <v>30</v>
      </c>
      <c r="H27" s="95">
        <v>1.7</v>
      </c>
      <c r="I27" s="110">
        <v>102</v>
      </c>
      <c r="J27" s="4" t="s">
        <v>1115</v>
      </c>
      <c r="K27" s="4" t="s">
        <v>1116</v>
      </c>
      <c r="L27" s="110">
        <v>12092.13</v>
      </c>
      <c r="M27" s="4" t="s">
        <v>1121</v>
      </c>
      <c r="N27" s="4" t="s">
        <v>1122</v>
      </c>
      <c r="O27" s="110">
        <v>2040.2619999999999</v>
      </c>
    </row>
    <row r="28" spans="1:15" x14ac:dyDescent="0.25">
      <c r="A28" s="4"/>
      <c r="B28" s="104" t="s">
        <v>1321</v>
      </c>
      <c r="C28" s="105">
        <v>10736463</v>
      </c>
      <c r="D28" s="70" t="s">
        <v>409</v>
      </c>
      <c r="E28" s="113" t="s">
        <v>94</v>
      </c>
      <c r="F28" s="70" t="s">
        <v>410</v>
      </c>
      <c r="G28" s="114">
        <v>30</v>
      </c>
      <c r="H28" s="95">
        <v>1.84</v>
      </c>
      <c r="I28" s="110">
        <v>55.2</v>
      </c>
      <c r="J28" s="4" t="s">
        <v>1171</v>
      </c>
      <c r="K28" s="4" t="s">
        <v>1172</v>
      </c>
      <c r="L28" s="110">
        <v>0</v>
      </c>
      <c r="M28" s="4" t="s">
        <v>1121</v>
      </c>
      <c r="N28" s="4" t="s">
        <v>1122</v>
      </c>
      <c r="O28" s="110">
        <v>2040.2619999999999</v>
      </c>
    </row>
    <row r="29" spans="1:15" x14ac:dyDescent="0.25">
      <c r="A29" s="4"/>
      <c r="B29" s="4"/>
      <c r="C29" s="105">
        <v>10736461</v>
      </c>
      <c r="D29" s="106" t="s">
        <v>64</v>
      </c>
      <c r="E29" s="106" t="s">
        <v>60</v>
      </c>
      <c r="F29" s="70" t="s">
        <v>65</v>
      </c>
      <c r="G29" s="114">
        <v>513</v>
      </c>
      <c r="H29" s="95">
        <v>1.44</v>
      </c>
      <c r="I29" s="110">
        <v>720</v>
      </c>
      <c r="J29" s="4" t="s">
        <v>1123</v>
      </c>
      <c r="K29" s="4" t="s">
        <v>1124</v>
      </c>
      <c r="L29" s="110">
        <v>5121.7</v>
      </c>
      <c r="M29" s="4" t="s">
        <v>1125</v>
      </c>
      <c r="N29" s="4" t="s">
        <v>1126</v>
      </c>
      <c r="O29" s="110">
        <v>512.81899999999996</v>
      </c>
    </row>
    <row r="30" spans="1:15" x14ac:dyDescent="0.25">
      <c r="A30" s="4"/>
      <c r="B30" s="104" t="s">
        <v>1321</v>
      </c>
      <c r="C30" s="105">
        <v>10736464</v>
      </c>
      <c r="D30" s="106" t="s">
        <v>67</v>
      </c>
      <c r="E30" s="106" t="s">
        <v>60</v>
      </c>
      <c r="F30" s="70" t="s">
        <v>68</v>
      </c>
      <c r="G30" s="114">
        <v>852</v>
      </c>
      <c r="H30" s="95">
        <v>1.63</v>
      </c>
      <c r="I30" s="110">
        <v>1304</v>
      </c>
      <c r="J30" s="4" t="s">
        <v>1123</v>
      </c>
      <c r="K30" s="4" t="s">
        <v>1124</v>
      </c>
      <c r="L30" s="110">
        <v>5121.7</v>
      </c>
      <c r="M30" s="4" t="s">
        <v>1127</v>
      </c>
      <c r="N30" s="4" t="s">
        <v>1128</v>
      </c>
      <c r="O30" s="110">
        <v>851.89599999999996</v>
      </c>
    </row>
    <row r="31" spans="1:15" x14ac:dyDescent="0.25">
      <c r="A31" s="4"/>
      <c r="B31" s="4"/>
      <c r="C31" s="105">
        <v>10736465</v>
      </c>
      <c r="D31" s="70" t="s">
        <v>75</v>
      </c>
      <c r="E31" s="113" t="s">
        <v>77</v>
      </c>
      <c r="F31" s="70" t="s">
        <v>76</v>
      </c>
      <c r="G31" s="114">
        <v>250</v>
      </c>
      <c r="H31" s="95">
        <v>1.55</v>
      </c>
      <c r="I31" s="110">
        <v>387.5</v>
      </c>
      <c r="J31" s="4" t="s">
        <v>1177</v>
      </c>
      <c r="K31" s="4" t="s">
        <v>1178</v>
      </c>
      <c r="L31" s="110">
        <v>4.4999999999999998E-2</v>
      </c>
      <c r="M31" s="4" t="s">
        <v>1175</v>
      </c>
      <c r="N31" s="4" t="s">
        <v>1176</v>
      </c>
      <c r="O31" s="110">
        <v>1171.04</v>
      </c>
    </row>
    <row r="32" spans="1:15" x14ac:dyDescent="0.25">
      <c r="A32" s="4"/>
      <c r="B32" s="4"/>
      <c r="C32" s="105">
        <v>10736467</v>
      </c>
      <c r="D32" s="70" t="s">
        <v>405</v>
      </c>
      <c r="E32" s="113" t="s">
        <v>77</v>
      </c>
      <c r="F32" s="70" t="s">
        <v>406</v>
      </c>
      <c r="G32" s="114">
        <v>30</v>
      </c>
      <c r="H32" s="95">
        <v>2.14</v>
      </c>
      <c r="I32" s="110">
        <v>64.2</v>
      </c>
      <c r="J32" s="4" t="s">
        <v>1183</v>
      </c>
      <c r="K32" s="4" t="s">
        <v>1184</v>
      </c>
      <c r="L32" s="110">
        <v>0</v>
      </c>
      <c r="M32" s="4" t="s">
        <v>1175</v>
      </c>
      <c r="N32" s="4" t="s">
        <v>1176</v>
      </c>
      <c r="O32" s="110">
        <v>1171.04</v>
      </c>
    </row>
    <row r="33" spans="1:15" x14ac:dyDescent="0.25">
      <c r="A33" s="4"/>
      <c r="B33" s="4"/>
      <c r="C33" s="105">
        <v>10736473</v>
      </c>
      <c r="D33" s="70" t="s">
        <v>450</v>
      </c>
      <c r="E33" s="113" t="s">
        <v>94</v>
      </c>
      <c r="F33" s="70" t="s">
        <v>451</v>
      </c>
      <c r="G33" s="114">
        <v>50</v>
      </c>
      <c r="H33" s="95">
        <v>2.2200000000000002</v>
      </c>
      <c r="I33" s="110">
        <v>111.00000000000001</v>
      </c>
      <c r="J33" s="4" t="s">
        <v>1175</v>
      </c>
      <c r="K33" s="4" t="s">
        <v>1176</v>
      </c>
      <c r="L33" s="110">
        <v>1171.04</v>
      </c>
      <c r="M33" s="4" t="s">
        <v>1175</v>
      </c>
      <c r="N33" s="4" t="s">
        <v>1176</v>
      </c>
      <c r="O33" s="110">
        <v>1171.04</v>
      </c>
    </row>
    <row r="34" spans="1:15" x14ac:dyDescent="0.25">
      <c r="A34" s="4"/>
      <c r="B34" s="4"/>
      <c r="C34" s="105">
        <v>10736474</v>
      </c>
      <c r="D34" s="70" t="s">
        <v>201</v>
      </c>
      <c r="E34" s="113" t="s">
        <v>112</v>
      </c>
      <c r="F34" s="70" t="s">
        <v>202</v>
      </c>
      <c r="G34" s="114">
        <v>80</v>
      </c>
      <c r="H34" s="95">
        <v>2.1</v>
      </c>
      <c r="I34" s="110">
        <v>168</v>
      </c>
      <c r="J34" s="4" t="s">
        <v>1185</v>
      </c>
      <c r="K34" s="4" t="s">
        <v>1186</v>
      </c>
      <c r="L34" s="110">
        <v>0</v>
      </c>
      <c r="M34" s="4" t="s">
        <v>1175</v>
      </c>
      <c r="N34" s="4" t="s">
        <v>1176</v>
      </c>
      <c r="O34" s="110">
        <v>1171.04</v>
      </c>
    </row>
    <row r="35" spans="1:15" x14ac:dyDescent="0.25">
      <c r="A35" s="4"/>
      <c r="B35" s="104" t="s">
        <v>1321</v>
      </c>
      <c r="C35" s="105">
        <v>10736466</v>
      </c>
      <c r="D35" s="70" t="s">
        <v>241</v>
      </c>
      <c r="E35" s="113" t="s">
        <v>77</v>
      </c>
      <c r="F35" s="70" t="s">
        <v>242</v>
      </c>
      <c r="G35" s="114">
        <v>50</v>
      </c>
      <c r="H35" s="95">
        <v>1.55</v>
      </c>
      <c r="I35" s="110">
        <v>77.5</v>
      </c>
      <c r="J35" s="4" t="s">
        <v>1181</v>
      </c>
      <c r="K35" s="4" t="s">
        <v>1182</v>
      </c>
      <c r="L35" s="110">
        <v>0</v>
      </c>
      <c r="M35" s="4" t="s">
        <v>1175</v>
      </c>
      <c r="N35" s="4" t="s">
        <v>1176</v>
      </c>
      <c r="O35" s="110">
        <v>1171.04</v>
      </c>
    </row>
    <row r="36" spans="1:15" x14ac:dyDescent="0.25">
      <c r="A36" s="4"/>
      <c r="B36" s="4"/>
      <c r="C36" s="105">
        <v>10736475</v>
      </c>
      <c r="D36" s="70" t="s">
        <v>407</v>
      </c>
      <c r="E36" s="113" t="s">
        <v>94</v>
      </c>
      <c r="F36" s="70" t="s">
        <v>408</v>
      </c>
      <c r="G36" s="114">
        <v>30</v>
      </c>
      <c r="H36" s="95">
        <v>1.92</v>
      </c>
      <c r="I36" s="110">
        <v>57.599999999999994</v>
      </c>
      <c r="J36" s="4" t="s">
        <v>1187</v>
      </c>
      <c r="K36" s="4" t="s">
        <v>1188</v>
      </c>
      <c r="L36" s="110">
        <v>0</v>
      </c>
      <c r="M36" s="4" t="s">
        <v>1189</v>
      </c>
      <c r="N36" s="4" t="s">
        <v>1190</v>
      </c>
      <c r="O36" s="110">
        <v>154.916</v>
      </c>
    </row>
    <row r="37" spans="1:15" x14ac:dyDescent="0.25">
      <c r="A37" s="4"/>
      <c r="B37" s="4"/>
      <c r="C37" s="105">
        <v>10736476</v>
      </c>
      <c r="D37" s="70" t="s">
        <v>157</v>
      </c>
      <c r="E37" s="113" t="s">
        <v>105</v>
      </c>
      <c r="F37" s="70" t="s">
        <v>158</v>
      </c>
      <c r="G37" s="114">
        <v>60</v>
      </c>
      <c r="H37" s="95">
        <v>2.06</v>
      </c>
      <c r="I37" s="110">
        <v>123.60000000000001</v>
      </c>
      <c r="J37" s="4" t="s">
        <v>1191</v>
      </c>
      <c r="K37" s="4" t="s">
        <v>1192</v>
      </c>
      <c r="L37" s="110">
        <v>0</v>
      </c>
      <c r="M37" s="4" t="s">
        <v>1189</v>
      </c>
      <c r="N37" s="4" t="s">
        <v>1190</v>
      </c>
      <c r="O37" s="110">
        <v>154.916</v>
      </c>
    </row>
    <row r="38" spans="1:15" x14ac:dyDescent="0.25">
      <c r="A38" s="4"/>
      <c r="B38" s="4"/>
      <c r="C38" s="105">
        <v>10736468</v>
      </c>
      <c r="D38" s="106" t="s">
        <v>273</v>
      </c>
      <c r="E38" s="106" t="s">
        <v>94</v>
      </c>
      <c r="F38" s="70" t="s">
        <v>274</v>
      </c>
      <c r="G38" s="114">
        <v>60</v>
      </c>
      <c r="H38" s="95">
        <v>2.1800000000000002</v>
      </c>
      <c r="I38" s="110">
        <v>196.20000000000002</v>
      </c>
      <c r="J38" s="4" t="s">
        <v>1131</v>
      </c>
      <c r="K38" s="4" t="s">
        <v>1132</v>
      </c>
      <c r="L38" s="110">
        <v>7308</v>
      </c>
      <c r="M38" s="4" t="s">
        <v>1133</v>
      </c>
      <c r="N38" s="4" t="s">
        <v>1134</v>
      </c>
      <c r="O38" s="110">
        <v>148.452</v>
      </c>
    </row>
    <row r="39" spans="1:15" x14ac:dyDescent="0.25">
      <c r="A39" s="4"/>
      <c r="B39" s="4"/>
      <c r="C39" s="105">
        <v>10736477</v>
      </c>
      <c r="D39" s="70" t="s">
        <v>317</v>
      </c>
      <c r="E39" s="113" t="s">
        <v>77</v>
      </c>
      <c r="F39" s="70" t="s">
        <v>318</v>
      </c>
      <c r="G39" s="114">
        <v>30</v>
      </c>
      <c r="H39" s="95">
        <v>1.8</v>
      </c>
      <c r="I39" s="110">
        <v>54</v>
      </c>
      <c r="J39" s="4" t="s">
        <v>1193</v>
      </c>
      <c r="K39" s="4" t="s">
        <v>1194</v>
      </c>
      <c r="L39" s="110">
        <v>0</v>
      </c>
      <c r="M39" s="4" t="s">
        <v>1133</v>
      </c>
      <c r="N39" s="4" t="s">
        <v>1134</v>
      </c>
      <c r="O39" s="110">
        <v>148.452</v>
      </c>
    </row>
    <row r="40" spans="1:15" x14ac:dyDescent="0.25">
      <c r="A40" s="4"/>
      <c r="B40" s="4"/>
      <c r="C40" s="105">
        <v>10736478</v>
      </c>
      <c r="D40" s="70" t="s">
        <v>223</v>
      </c>
      <c r="E40" s="113" t="s">
        <v>77</v>
      </c>
      <c r="F40" s="70" t="s">
        <v>224</v>
      </c>
      <c r="G40" s="114">
        <v>48</v>
      </c>
      <c r="H40" s="95">
        <v>2.7</v>
      </c>
      <c r="I40" s="110">
        <v>129.60000000000002</v>
      </c>
      <c r="J40" s="4" t="s">
        <v>1195</v>
      </c>
      <c r="K40" s="4" t="s">
        <v>1196</v>
      </c>
      <c r="L40" s="110">
        <v>0</v>
      </c>
      <c r="M40" s="78" t="s">
        <v>1133</v>
      </c>
      <c r="N40" s="78" t="s">
        <v>1134</v>
      </c>
      <c r="O40" s="110">
        <v>148.452</v>
      </c>
    </row>
    <row r="41" spans="1:15" x14ac:dyDescent="0.25">
      <c r="A41" s="4"/>
      <c r="B41" s="104" t="s">
        <v>1321</v>
      </c>
      <c r="C41" s="105">
        <v>10736482</v>
      </c>
      <c r="D41" s="70" t="s">
        <v>175</v>
      </c>
      <c r="E41" s="113" t="s">
        <v>105</v>
      </c>
      <c r="F41" s="70" t="s">
        <v>176</v>
      </c>
      <c r="G41" s="114">
        <v>250</v>
      </c>
      <c r="H41" s="95">
        <v>2.59</v>
      </c>
      <c r="I41" s="110">
        <v>647.5</v>
      </c>
      <c r="J41" s="4" t="s">
        <v>1201</v>
      </c>
      <c r="K41" s="4" t="s">
        <v>1202</v>
      </c>
      <c r="L41" s="110">
        <v>803.48599999999999</v>
      </c>
      <c r="M41" s="4" t="s">
        <v>1197</v>
      </c>
      <c r="N41" s="4" t="s">
        <v>1198</v>
      </c>
      <c r="O41" s="110">
        <v>942.08100000000002</v>
      </c>
    </row>
    <row r="42" spans="1:15" x14ac:dyDescent="0.25">
      <c r="A42" s="4"/>
      <c r="B42" s="4"/>
      <c r="C42" s="105">
        <v>10736479</v>
      </c>
      <c r="D42" s="70" t="s">
        <v>199</v>
      </c>
      <c r="E42" s="113" t="s">
        <v>77</v>
      </c>
      <c r="F42" s="70" t="s">
        <v>200</v>
      </c>
      <c r="G42" s="114">
        <v>32</v>
      </c>
      <c r="H42" s="95">
        <v>2.02</v>
      </c>
      <c r="I42" s="110">
        <v>64.64</v>
      </c>
      <c r="J42" s="4" t="s">
        <v>1185</v>
      </c>
      <c r="K42" s="4" t="s">
        <v>1186</v>
      </c>
      <c r="L42" s="110">
        <v>0</v>
      </c>
      <c r="M42" s="4" t="s">
        <v>1197</v>
      </c>
      <c r="N42" s="4" t="s">
        <v>1198</v>
      </c>
      <c r="O42" s="110">
        <v>942.08100000000002</v>
      </c>
    </row>
    <row r="43" spans="1:15" x14ac:dyDescent="0.25">
      <c r="A43" s="4"/>
      <c r="B43" s="4"/>
      <c r="C43" s="105">
        <v>10736480</v>
      </c>
      <c r="D43" s="70" t="s">
        <v>519</v>
      </c>
      <c r="E43" s="113" t="s">
        <v>94</v>
      </c>
      <c r="F43" s="70" t="s">
        <v>520</v>
      </c>
      <c r="G43" s="114">
        <v>30</v>
      </c>
      <c r="H43" s="95">
        <v>2.19</v>
      </c>
      <c r="I43" s="110">
        <v>65.7</v>
      </c>
      <c r="J43" s="4" t="s">
        <v>1133</v>
      </c>
      <c r="K43" s="4" t="s">
        <v>1134</v>
      </c>
      <c r="L43" s="110">
        <v>148.452</v>
      </c>
      <c r="M43" s="4" t="s">
        <v>1197</v>
      </c>
      <c r="N43" s="4" t="s">
        <v>1198</v>
      </c>
      <c r="O43" s="110">
        <v>942.08100000000002</v>
      </c>
    </row>
    <row r="44" spans="1:15" x14ac:dyDescent="0.25">
      <c r="A44" s="4"/>
      <c r="B44" s="4"/>
      <c r="C44" s="105">
        <v>10736481</v>
      </c>
      <c r="D44" s="70" t="s">
        <v>161</v>
      </c>
      <c r="E44" s="113" t="s">
        <v>112</v>
      </c>
      <c r="F44" s="70" t="s">
        <v>162</v>
      </c>
      <c r="G44" s="114">
        <v>80</v>
      </c>
      <c r="H44" s="95">
        <v>1.62</v>
      </c>
      <c r="I44" s="110">
        <v>129.60000000000002</v>
      </c>
      <c r="J44" s="4" t="s">
        <v>1199</v>
      </c>
      <c r="K44" s="4" t="s">
        <v>1200</v>
      </c>
      <c r="L44" s="110">
        <v>0</v>
      </c>
      <c r="M44" s="4" t="s">
        <v>1197</v>
      </c>
      <c r="N44" s="4" t="s">
        <v>1198</v>
      </c>
      <c r="O44" s="110">
        <v>942.08100000000002</v>
      </c>
    </row>
    <row r="45" spans="1:15" x14ac:dyDescent="0.25">
      <c r="A45" s="4"/>
      <c r="B45" s="104" t="s">
        <v>1321</v>
      </c>
      <c r="C45" s="105">
        <v>10736484</v>
      </c>
      <c r="D45" s="70" t="s">
        <v>119</v>
      </c>
      <c r="E45" s="113" t="s">
        <v>105</v>
      </c>
      <c r="F45" s="70" t="s">
        <v>120</v>
      </c>
      <c r="G45" s="114">
        <v>120</v>
      </c>
      <c r="H45" s="95">
        <v>2.64</v>
      </c>
      <c r="I45" s="110">
        <v>316.8</v>
      </c>
      <c r="J45" s="4" t="s">
        <v>1201</v>
      </c>
      <c r="K45" s="4" t="s">
        <v>1202</v>
      </c>
      <c r="L45" s="110">
        <v>803.48599999999999</v>
      </c>
      <c r="M45" s="4" t="s">
        <v>1201</v>
      </c>
      <c r="N45" s="4" t="s">
        <v>1202</v>
      </c>
      <c r="O45" s="110">
        <v>803.48599999999999</v>
      </c>
    </row>
    <row r="46" spans="1:15" x14ac:dyDescent="0.25">
      <c r="A46" s="4"/>
      <c r="B46" s="104" t="s">
        <v>1321</v>
      </c>
      <c r="C46" s="105">
        <v>10736483</v>
      </c>
      <c r="D46" s="70" t="s">
        <v>149</v>
      </c>
      <c r="E46" s="113" t="s">
        <v>77</v>
      </c>
      <c r="F46" s="70" t="s">
        <v>150</v>
      </c>
      <c r="G46" s="114">
        <v>110</v>
      </c>
      <c r="H46" s="95">
        <v>2.64</v>
      </c>
      <c r="I46" s="110">
        <v>290.40000000000003</v>
      </c>
      <c r="J46" s="4" t="s">
        <v>1201</v>
      </c>
      <c r="K46" s="4" t="s">
        <v>1202</v>
      </c>
      <c r="L46" s="110">
        <v>803.48599999999999</v>
      </c>
      <c r="M46" s="4" t="s">
        <v>1201</v>
      </c>
      <c r="N46" s="4" t="s">
        <v>1202</v>
      </c>
      <c r="O46" s="110">
        <v>803.48599999999999</v>
      </c>
    </row>
    <row r="47" spans="1:15" x14ac:dyDescent="0.25">
      <c r="A47" s="4"/>
      <c r="B47" s="4"/>
      <c r="C47" s="105">
        <v>10736471</v>
      </c>
      <c r="D47" s="106" t="s">
        <v>167</v>
      </c>
      <c r="E47" s="106" t="s">
        <v>94</v>
      </c>
      <c r="F47" s="70" t="s">
        <v>168</v>
      </c>
      <c r="G47" s="114">
        <v>100</v>
      </c>
      <c r="H47" s="95">
        <v>2.79</v>
      </c>
      <c r="I47" s="110">
        <v>279</v>
      </c>
      <c r="J47" s="4" t="s">
        <v>1141</v>
      </c>
      <c r="K47" s="4" t="s">
        <v>1142</v>
      </c>
      <c r="L47" s="110">
        <v>7948.63</v>
      </c>
      <c r="M47" s="4" t="s">
        <v>1143</v>
      </c>
      <c r="N47" s="4" t="s">
        <v>1144</v>
      </c>
      <c r="O47" s="110">
        <v>2214.7139999999999</v>
      </c>
    </row>
    <row r="48" spans="1:15" x14ac:dyDescent="0.25">
      <c r="A48" s="4"/>
      <c r="B48" s="104" t="s">
        <v>1321</v>
      </c>
      <c r="C48" s="105">
        <v>10736485</v>
      </c>
      <c r="D48" s="70" t="s">
        <v>171</v>
      </c>
      <c r="E48" s="113" t="s">
        <v>77</v>
      </c>
      <c r="F48" s="70" t="s">
        <v>172</v>
      </c>
      <c r="G48" s="114">
        <v>60</v>
      </c>
      <c r="H48" s="95">
        <v>2.52</v>
      </c>
      <c r="I48" s="110">
        <v>151.19999999999999</v>
      </c>
      <c r="J48" s="4" t="s">
        <v>1203</v>
      </c>
      <c r="K48" s="4" t="s">
        <v>1204</v>
      </c>
      <c r="L48" s="110">
        <v>0</v>
      </c>
      <c r="M48" s="4" t="s">
        <v>1143</v>
      </c>
      <c r="N48" s="4" t="s">
        <v>1144</v>
      </c>
      <c r="O48" s="110">
        <v>2214.7139999999999</v>
      </c>
    </row>
    <row r="49" spans="1:15" x14ac:dyDescent="0.25">
      <c r="A49" s="4"/>
      <c r="B49" s="104" t="s">
        <v>1321</v>
      </c>
      <c r="C49" s="105">
        <v>10736486</v>
      </c>
      <c r="D49" s="70" t="s">
        <v>289</v>
      </c>
      <c r="E49" s="113" t="s">
        <v>77</v>
      </c>
      <c r="F49" s="70" t="s">
        <v>290</v>
      </c>
      <c r="G49" s="114">
        <v>30</v>
      </c>
      <c r="H49" s="95">
        <v>1.4</v>
      </c>
      <c r="I49" s="110">
        <v>42</v>
      </c>
      <c r="J49" s="4" t="s">
        <v>1209</v>
      </c>
      <c r="K49" s="4" t="s">
        <v>1210</v>
      </c>
      <c r="L49" s="110">
        <v>0</v>
      </c>
      <c r="M49" s="4" t="s">
        <v>1143</v>
      </c>
      <c r="N49" s="4" t="s">
        <v>1144</v>
      </c>
      <c r="O49" s="110">
        <v>2214.7139999999999</v>
      </c>
    </row>
    <row r="50" spans="1:15" x14ac:dyDescent="0.25">
      <c r="A50" s="4"/>
      <c r="B50" s="4"/>
      <c r="C50" s="105">
        <v>10736487</v>
      </c>
      <c r="D50" s="70" t="s">
        <v>277</v>
      </c>
      <c r="E50" s="113" t="s">
        <v>94</v>
      </c>
      <c r="F50" s="70" t="s">
        <v>278</v>
      </c>
      <c r="G50" s="114">
        <v>51</v>
      </c>
      <c r="H50" s="95">
        <v>2.58</v>
      </c>
      <c r="I50" s="110">
        <v>131.58000000000001</v>
      </c>
      <c r="J50" s="4" t="s">
        <v>1211</v>
      </c>
      <c r="K50" s="4" t="s">
        <v>1212</v>
      </c>
      <c r="L50" s="110">
        <v>0</v>
      </c>
      <c r="M50" s="78" t="s">
        <v>1213</v>
      </c>
      <c r="N50" s="78" t="s">
        <v>1214</v>
      </c>
      <c r="O50" s="110">
        <v>70.906000000000006</v>
      </c>
    </row>
    <row r="51" spans="1:15" x14ac:dyDescent="0.25">
      <c r="A51" s="4"/>
      <c r="B51" s="104" t="s">
        <v>1321</v>
      </c>
      <c r="C51" s="105">
        <v>10736488</v>
      </c>
      <c r="D51" s="70" t="s">
        <v>253</v>
      </c>
      <c r="E51" s="113" t="s">
        <v>94</v>
      </c>
      <c r="F51" s="70" t="s">
        <v>254</v>
      </c>
      <c r="G51" s="114">
        <v>200</v>
      </c>
      <c r="H51" s="95">
        <v>2.44</v>
      </c>
      <c r="I51" s="110">
        <v>488</v>
      </c>
      <c r="J51" s="4" t="s">
        <v>1219</v>
      </c>
      <c r="K51" s="4" t="s">
        <v>1220</v>
      </c>
      <c r="L51" s="110">
        <v>0</v>
      </c>
      <c r="M51" s="78" t="s">
        <v>1217</v>
      </c>
      <c r="N51" s="78" t="s">
        <v>1218</v>
      </c>
      <c r="O51" s="110">
        <v>880.09400000000005</v>
      </c>
    </row>
    <row r="52" spans="1:15" x14ac:dyDescent="0.25">
      <c r="A52" s="4"/>
      <c r="B52" s="104" t="s">
        <v>1321</v>
      </c>
      <c r="C52" s="105">
        <v>10736489</v>
      </c>
      <c r="D52" s="70" t="s">
        <v>187</v>
      </c>
      <c r="E52" s="113" t="s">
        <v>77</v>
      </c>
      <c r="F52" s="70" t="s">
        <v>188</v>
      </c>
      <c r="G52" s="114">
        <v>150</v>
      </c>
      <c r="H52" s="95">
        <v>2.78</v>
      </c>
      <c r="I52" s="110">
        <v>416.99999999999994</v>
      </c>
      <c r="J52" s="4" t="s">
        <v>1221</v>
      </c>
      <c r="K52" s="4" t="s">
        <v>1222</v>
      </c>
      <c r="L52" s="110">
        <v>0</v>
      </c>
      <c r="M52" s="78" t="s">
        <v>1217</v>
      </c>
      <c r="N52" s="78" t="s">
        <v>1218</v>
      </c>
      <c r="O52" s="110">
        <v>880.09400000000005</v>
      </c>
    </row>
    <row r="53" spans="1:15" x14ac:dyDescent="0.25">
      <c r="A53" s="4"/>
      <c r="B53" s="4"/>
      <c r="C53" s="105">
        <v>10736490</v>
      </c>
      <c r="D53" s="70" t="s">
        <v>539</v>
      </c>
      <c r="E53" s="113" t="s">
        <v>112</v>
      </c>
      <c r="F53" s="70" t="s">
        <v>540</v>
      </c>
      <c r="G53" s="114">
        <v>150</v>
      </c>
      <c r="H53" s="95">
        <v>2</v>
      </c>
      <c r="I53" s="110">
        <v>300</v>
      </c>
      <c r="J53" s="4" t="s">
        <v>1223</v>
      </c>
      <c r="K53" s="4" t="s">
        <v>1224</v>
      </c>
      <c r="L53" s="110">
        <v>0</v>
      </c>
      <c r="M53" s="78" t="s">
        <v>1217</v>
      </c>
      <c r="N53" s="78" t="s">
        <v>1218</v>
      </c>
      <c r="O53" s="110">
        <v>880.09400000000005</v>
      </c>
    </row>
    <row r="54" spans="1:15" x14ac:dyDescent="0.25">
      <c r="A54" s="4"/>
      <c r="B54" s="104" t="s">
        <v>1321</v>
      </c>
      <c r="C54" s="105">
        <v>10736491</v>
      </c>
      <c r="D54" s="70" t="s">
        <v>399</v>
      </c>
      <c r="E54" s="113" t="s">
        <v>94</v>
      </c>
      <c r="F54" s="70" t="s">
        <v>400</v>
      </c>
      <c r="G54" s="114">
        <v>30</v>
      </c>
      <c r="H54" s="95">
        <v>2.63</v>
      </c>
      <c r="I54" s="110">
        <v>78.899999999999991</v>
      </c>
      <c r="J54" s="4" t="s">
        <v>1227</v>
      </c>
      <c r="K54" s="4" t="s">
        <v>1228</v>
      </c>
      <c r="L54" s="110">
        <v>0</v>
      </c>
      <c r="M54" s="4" t="s">
        <v>1225</v>
      </c>
      <c r="N54" s="4" t="s">
        <v>1226</v>
      </c>
      <c r="O54" s="110">
        <v>0</v>
      </c>
    </row>
    <row r="55" spans="1:15" x14ac:dyDescent="0.25">
      <c r="A55" s="4"/>
      <c r="B55" s="104" t="s">
        <v>1321</v>
      </c>
      <c r="C55" s="105">
        <v>10736492</v>
      </c>
      <c r="D55" s="70" t="s">
        <v>490</v>
      </c>
      <c r="E55" s="113" t="s">
        <v>94</v>
      </c>
      <c r="F55" s="70" t="s">
        <v>491</v>
      </c>
      <c r="G55" s="114">
        <v>82</v>
      </c>
      <c r="H55" s="95">
        <v>2.88</v>
      </c>
      <c r="I55" s="110">
        <v>236.16</v>
      </c>
      <c r="J55" s="4" t="s">
        <v>1229</v>
      </c>
      <c r="K55" s="4" t="s">
        <v>1230</v>
      </c>
      <c r="L55" s="110">
        <v>0</v>
      </c>
      <c r="M55" s="4" t="s">
        <v>1231</v>
      </c>
      <c r="N55" s="4" t="s">
        <v>1232</v>
      </c>
      <c r="O55" s="110">
        <v>261.94499999999999</v>
      </c>
    </row>
    <row r="56" spans="1:15" x14ac:dyDescent="0.25">
      <c r="A56" s="4"/>
      <c r="B56" s="4"/>
      <c r="C56" s="116">
        <v>10736493</v>
      </c>
      <c r="D56" s="70" t="s">
        <v>179</v>
      </c>
      <c r="E56" s="113" t="s">
        <v>112</v>
      </c>
      <c r="F56" s="70" t="s">
        <v>180</v>
      </c>
      <c r="G56" s="114">
        <v>52</v>
      </c>
      <c r="H56" s="95">
        <v>3.1</v>
      </c>
      <c r="I56" s="110">
        <v>161.20000000000002</v>
      </c>
      <c r="J56" s="4" t="s">
        <v>1233</v>
      </c>
      <c r="K56" s="4" t="s">
        <v>1234</v>
      </c>
      <c r="L56" s="110">
        <v>1243</v>
      </c>
      <c r="M56" s="4" t="s">
        <v>1231</v>
      </c>
      <c r="N56" s="4" t="s">
        <v>1232</v>
      </c>
      <c r="O56" s="110">
        <v>261.94499999999999</v>
      </c>
    </row>
    <row r="57" spans="1:15" x14ac:dyDescent="0.25">
      <c r="A57" s="4"/>
      <c r="B57" s="4"/>
      <c r="C57" s="105">
        <v>10736494</v>
      </c>
      <c r="D57" s="70" t="s">
        <v>265</v>
      </c>
      <c r="E57" s="113" t="s">
        <v>77</v>
      </c>
      <c r="F57" s="70" t="s">
        <v>266</v>
      </c>
      <c r="G57" s="114">
        <v>30</v>
      </c>
      <c r="H57" s="95">
        <v>2.85</v>
      </c>
      <c r="I57" s="110">
        <v>85.5</v>
      </c>
      <c r="J57" s="4" t="s">
        <v>1235</v>
      </c>
      <c r="K57" s="4" t="s">
        <v>1236</v>
      </c>
      <c r="L57" s="110">
        <v>419</v>
      </c>
      <c r="M57" s="4" t="s">
        <v>1235</v>
      </c>
      <c r="N57" s="4" t="s">
        <v>1236</v>
      </c>
      <c r="O57" s="110">
        <v>419</v>
      </c>
    </row>
    <row r="58" spans="1:15" x14ac:dyDescent="0.25">
      <c r="A58" s="4"/>
      <c r="B58" s="104" t="s">
        <v>1321</v>
      </c>
      <c r="C58" s="105">
        <v>10736495</v>
      </c>
      <c r="D58" s="70" t="s">
        <v>385</v>
      </c>
      <c r="E58" s="113" t="s">
        <v>94</v>
      </c>
      <c r="F58" s="70" t="s">
        <v>386</v>
      </c>
      <c r="G58" s="114">
        <v>30</v>
      </c>
      <c r="H58" s="95">
        <v>2.54</v>
      </c>
      <c r="I58" s="110">
        <v>76.2</v>
      </c>
      <c r="J58" s="4" t="s">
        <v>1237</v>
      </c>
      <c r="K58" s="4" t="s">
        <v>1238</v>
      </c>
      <c r="L58" s="110">
        <v>0</v>
      </c>
      <c r="M58" s="4" t="s">
        <v>1239</v>
      </c>
      <c r="N58" s="4" t="s">
        <v>1240</v>
      </c>
      <c r="O58" s="110">
        <v>98.914000000000001</v>
      </c>
    </row>
    <row r="59" spans="1:15" x14ac:dyDescent="0.25">
      <c r="A59" s="4"/>
      <c r="B59" s="104" t="s">
        <v>1321</v>
      </c>
      <c r="C59" s="105">
        <v>10736497</v>
      </c>
      <c r="D59" s="70" t="s">
        <v>91</v>
      </c>
      <c r="E59" s="113" t="s">
        <v>94</v>
      </c>
      <c r="F59" s="70" t="s">
        <v>92</v>
      </c>
      <c r="G59" s="114">
        <v>200</v>
      </c>
      <c r="H59" s="95">
        <v>2.6</v>
      </c>
      <c r="I59" s="110">
        <v>520</v>
      </c>
      <c r="J59" s="4" t="s">
        <v>1245</v>
      </c>
      <c r="K59" s="4" t="s">
        <v>1246</v>
      </c>
      <c r="L59" s="110">
        <v>0</v>
      </c>
      <c r="M59" s="4" t="s">
        <v>1243</v>
      </c>
      <c r="N59" s="4" t="s">
        <v>1244</v>
      </c>
      <c r="O59" s="110">
        <v>0</v>
      </c>
    </row>
    <row r="60" spans="1:15" x14ac:dyDescent="0.25">
      <c r="A60" s="4"/>
      <c r="B60" s="104" t="s">
        <v>1321</v>
      </c>
      <c r="C60" s="105">
        <v>10736496</v>
      </c>
      <c r="D60" s="70" t="s">
        <v>227</v>
      </c>
      <c r="E60" s="113" t="s">
        <v>77</v>
      </c>
      <c r="F60" s="70" t="s">
        <v>228</v>
      </c>
      <c r="G60" s="114">
        <v>60</v>
      </c>
      <c r="H60" s="95">
        <v>2.92</v>
      </c>
      <c r="I60" s="110">
        <v>175.2</v>
      </c>
      <c r="J60" s="4" t="s">
        <v>1241</v>
      </c>
      <c r="K60" s="4" t="s">
        <v>1242</v>
      </c>
      <c r="L60" s="110">
        <v>0</v>
      </c>
      <c r="M60" s="4" t="s">
        <v>1243</v>
      </c>
      <c r="N60" s="4" t="s">
        <v>1244</v>
      </c>
      <c r="O60" s="110">
        <v>0</v>
      </c>
    </row>
    <row r="61" spans="1:15" x14ac:dyDescent="0.25">
      <c r="A61" s="4"/>
      <c r="B61" s="104" t="s">
        <v>1321</v>
      </c>
      <c r="C61" s="116">
        <v>10736498</v>
      </c>
      <c r="D61" s="70" t="s">
        <v>1093</v>
      </c>
      <c r="E61" s="113" t="s">
        <v>94</v>
      </c>
      <c r="F61" s="70" t="s">
        <v>1094</v>
      </c>
      <c r="G61" s="114">
        <v>30</v>
      </c>
      <c r="H61" s="95">
        <v>2.1</v>
      </c>
      <c r="I61" s="110">
        <v>63</v>
      </c>
      <c r="J61" s="4" t="s">
        <v>1247</v>
      </c>
      <c r="K61" s="4" t="s">
        <v>1248</v>
      </c>
      <c r="L61" s="110">
        <v>100</v>
      </c>
      <c r="M61" s="4" t="s">
        <v>1247</v>
      </c>
      <c r="N61" s="4" t="s">
        <v>1248</v>
      </c>
      <c r="O61" s="110">
        <v>100</v>
      </c>
    </row>
    <row r="62" spans="1:15" x14ac:dyDescent="0.25">
      <c r="A62" s="4"/>
      <c r="B62" s="104" t="s">
        <v>1321</v>
      </c>
      <c r="C62" s="116">
        <v>10736499</v>
      </c>
      <c r="D62" s="70" t="s">
        <v>137</v>
      </c>
      <c r="E62" s="113" t="s">
        <v>105</v>
      </c>
      <c r="F62" s="70" t="s">
        <v>138</v>
      </c>
      <c r="G62" s="114">
        <v>150</v>
      </c>
      <c r="H62" s="95">
        <v>2.8</v>
      </c>
      <c r="I62" s="110">
        <v>420</v>
      </c>
      <c r="J62" s="4" t="s">
        <v>1249</v>
      </c>
      <c r="K62" s="4" t="s">
        <v>1250</v>
      </c>
      <c r="L62" s="110">
        <v>0</v>
      </c>
      <c r="M62" s="4" t="s">
        <v>1251</v>
      </c>
      <c r="N62" s="4" t="s">
        <v>1252</v>
      </c>
      <c r="O62" s="110">
        <v>398.00599999999997</v>
      </c>
    </row>
    <row r="63" spans="1:15" x14ac:dyDescent="0.25">
      <c r="A63" s="4"/>
      <c r="B63" s="4"/>
      <c r="C63" s="105">
        <v>10736500</v>
      </c>
      <c r="D63" s="70" t="s">
        <v>488</v>
      </c>
      <c r="E63" s="113" t="s">
        <v>94</v>
      </c>
      <c r="F63" s="70" t="s">
        <v>489</v>
      </c>
      <c r="G63" s="114">
        <v>30</v>
      </c>
      <c r="H63" s="95">
        <v>2.8</v>
      </c>
      <c r="I63" s="110">
        <v>84</v>
      </c>
      <c r="J63" s="4" t="s">
        <v>1253</v>
      </c>
      <c r="K63" s="4" t="s">
        <v>1254</v>
      </c>
      <c r="L63" s="110">
        <v>241</v>
      </c>
      <c r="M63" s="4" t="s">
        <v>1255</v>
      </c>
      <c r="N63" s="4" t="s">
        <v>1256</v>
      </c>
      <c r="O63" s="110">
        <v>305.11799999999999</v>
      </c>
    </row>
    <row r="64" spans="1:15" x14ac:dyDescent="0.25">
      <c r="A64" s="4"/>
      <c r="B64" s="104" t="s">
        <v>1321</v>
      </c>
      <c r="C64" s="105">
        <v>10736501</v>
      </c>
      <c r="D64" s="70" t="s">
        <v>363</v>
      </c>
      <c r="E64" s="113" t="s">
        <v>94</v>
      </c>
      <c r="F64" s="70" t="s">
        <v>364</v>
      </c>
      <c r="G64" s="114">
        <v>80</v>
      </c>
      <c r="H64" s="95">
        <v>3.21</v>
      </c>
      <c r="I64" s="110">
        <v>256.8</v>
      </c>
      <c r="J64" s="4" t="s">
        <v>1259</v>
      </c>
      <c r="K64" s="4" t="s">
        <v>1260</v>
      </c>
      <c r="L64" s="110">
        <v>10.037000000000001</v>
      </c>
      <c r="M64" s="4" t="s">
        <v>1261</v>
      </c>
      <c r="N64" s="4" t="s">
        <v>1262</v>
      </c>
      <c r="O64" s="110">
        <v>235</v>
      </c>
    </row>
    <row r="65" spans="1:15" x14ac:dyDescent="0.25">
      <c r="A65" s="4"/>
      <c r="B65" s="4"/>
      <c r="C65" s="105">
        <v>10736502</v>
      </c>
      <c r="D65" s="70" t="s">
        <v>153</v>
      </c>
      <c r="E65" s="113" t="s">
        <v>77</v>
      </c>
      <c r="F65" s="70" t="s">
        <v>154</v>
      </c>
      <c r="G65" s="114">
        <v>100</v>
      </c>
      <c r="H65" s="95">
        <v>3.19</v>
      </c>
      <c r="I65" s="110">
        <v>319</v>
      </c>
      <c r="J65" s="4" t="s">
        <v>1267</v>
      </c>
      <c r="K65" s="4" t="s">
        <v>1268</v>
      </c>
      <c r="L65" s="110">
        <v>0</v>
      </c>
      <c r="M65" s="4" t="s">
        <v>1269</v>
      </c>
      <c r="N65" s="4" t="s">
        <v>1270</v>
      </c>
      <c r="O65" s="110">
        <v>290.19</v>
      </c>
    </row>
    <row r="66" spans="1:15" x14ac:dyDescent="0.25">
      <c r="A66" s="4"/>
      <c r="B66" s="104" t="s">
        <v>1321</v>
      </c>
      <c r="C66" s="105">
        <v>10736503</v>
      </c>
      <c r="D66" s="70" t="s">
        <v>401</v>
      </c>
      <c r="E66" s="113" t="s">
        <v>94</v>
      </c>
      <c r="F66" s="70" t="s">
        <v>402</v>
      </c>
      <c r="G66" s="114">
        <v>26</v>
      </c>
      <c r="H66" s="95">
        <v>3.9</v>
      </c>
      <c r="I66" s="110">
        <v>101.39999999999999</v>
      </c>
      <c r="J66" s="4" t="s">
        <v>1271</v>
      </c>
      <c r="K66" s="4" t="s">
        <v>1272</v>
      </c>
      <c r="L66" s="110">
        <v>25.686</v>
      </c>
      <c r="M66" s="4" t="s">
        <v>1271</v>
      </c>
      <c r="N66" s="4" t="s">
        <v>1272</v>
      </c>
      <c r="O66" s="110">
        <v>25.686</v>
      </c>
    </row>
    <row r="67" spans="1:15" x14ac:dyDescent="0.25">
      <c r="A67" s="4"/>
      <c r="B67" s="104" t="s">
        <v>1321</v>
      </c>
      <c r="C67" s="116">
        <v>10736505</v>
      </c>
      <c r="D67" s="70" t="s">
        <v>1095</v>
      </c>
      <c r="E67" s="113" t="s">
        <v>94</v>
      </c>
      <c r="F67" s="70" t="s">
        <v>1096</v>
      </c>
      <c r="G67" s="114">
        <v>33</v>
      </c>
      <c r="H67" s="95">
        <v>3.4</v>
      </c>
      <c r="I67" s="110">
        <v>112.2</v>
      </c>
      <c r="J67" s="4" t="s">
        <v>1273</v>
      </c>
      <c r="K67" s="4" t="s">
        <v>1274</v>
      </c>
      <c r="L67" s="110">
        <v>493.03500000000003</v>
      </c>
      <c r="M67" s="4" t="s">
        <v>1273</v>
      </c>
      <c r="N67" s="4" t="s">
        <v>1274</v>
      </c>
      <c r="O67" s="110">
        <v>493.03500000000003</v>
      </c>
    </row>
    <row r="68" spans="1:15" x14ac:dyDescent="0.25">
      <c r="A68" s="4"/>
      <c r="B68" s="4"/>
      <c r="C68" s="105">
        <v>10736504</v>
      </c>
      <c r="D68" s="70" t="s">
        <v>458</v>
      </c>
      <c r="E68" s="113" t="s">
        <v>94</v>
      </c>
      <c r="F68" s="70" t="s">
        <v>459</v>
      </c>
      <c r="G68" s="114">
        <v>30</v>
      </c>
      <c r="H68" s="95">
        <v>3.99</v>
      </c>
      <c r="I68" s="110">
        <v>119.7</v>
      </c>
      <c r="J68" s="4" t="s">
        <v>1273</v>
      </c>
      <c r="K68" s="4" t="s">
        <v>1274</v>
      </c>
      <c r="L68" s="110">
        <v>493.03500000000003</v>
      </c>
      <c r="M68" s="4" t="s">
        <v>1273</v>
      </c>
      <c r="N68" s="4" t="s">
        <v>1274</v>
      </c>
      <c r="O68" s="110">
        <v>493.03500000000003</v>
      </c>
    </row>
    <row r="69" spans="1:15" x14ac:dyDescent="0.25">
      <c r="A69" s="4"/>
      <c r="B69" s="104" t="s">
        <v>1321</v>
      </c>
      <c r="C69" s="105">
        <v>10736511</v>
      </c>
      <c r="D69" s="117" t="s">
        <v>351</v>
      </c>
      <c r="E69" s="113" t="s">
        <v>77</v>
      </c>
      <c r="F69" s="70" t="s">
        <v>352</v>
      </c>
      <c r="G69" s="114">
        <v>60</v>
      </c>
      <c r="H69" s="95">
        <v>4.55</v>
      </c>
      <c r="I69" s="110">
        <v>273</v>
      </c>
      <c r="J69" s="4" t="s">
        <v>1279</v>
      </c>
      <c r="K69" s="4" t="s">
        <v>1280</v>
      </c>
      <c r="L69" s="110">
        <v>0</v>
      </c>
      <c r="M69" s="104" t="s">
        <v>1277</v>
      </c>
      <c r="N69" s="4" t="s">
        <v>1278</v>
      </c>
      <c r="O69" s="110">
        <v>0</v>
      </c>
    </row>
    <row r="70" spans="1:15" x14ac:dyDescent="0.25">
      <c r="A70" s="4"/>
      <c r="B70" s="104" t="s">
        <v>1321</v>
      </c>
      <c r="C70" s="105">
        <v>10736506</v>
      </c>
      <c r="D70" s="70" t="s">
        <v>321</v>
      </c>
      <c r="E70" s="113" t="s">
        <v>77</v>
      </c>
      <c r="F70" s="70" t="s">
        <v>322</v>
      </c>
      <c r="G70" s="114">
        <v>100</v>
      </c>
      <c r="H70" s="95">
        <v>4.8899999999999997</v>
      </c>
      <c r="I70" s="110">
        <v>488.99999999999994</v>
      </c>
      <c r="J70" s="4" t="s">
        <v>1281</v>
      </c>
      <c r="K70" s="4" t="s">
        <v>1282</v>
      </c>
      <c r="L70" s="110">
        <v>0</v>
      </c>
      <c r="M70" s="4" t="s">
        <v>1281</v>
      </c>
      <c r="N70" s="4" t="s">
        <v>1282</v>
      </c>
      <c r="O70" s="110">
        <v>0</v>
      </c>
    </row>
    <row r="71" spans="1:15" x14ac:dyDescent="0.25">
      <c r="A71" s="4"/>
      <c r="B71" s="4"/>
      <c r="C71" s="105">
        <v>10736507</v>
      </c>
      <c r="D71" s="70" t="s">
        <v>251</v>
      </c>
      <c r="E71" s="113" t="s">
        <v>112</v>
      </c>
      <c r="F71" s="70" t="s">
        <v>252</v>
      </c>
      <c r="G71" s="114">
        <v>12</v>
      </c>
      <c r="H71" s="95">
        <v>3.86</v>
      </c>
      <c r="I71" s="110">
        <v>46.32</v>
      </c>
      <c r="J71" s="4" t="s">
        <v>1283</v>
      </c>
      <c r="K71" s="4" t="s">
        <v>1284</v>
      </c>
      <c r="L71" s="110">
        <v>0</v>
      </c>
      <c r="M71" s="4" t="s">
        <v>1285</v>
      </c>
      <c r="N71" s="4" t="s">
        <v>1286</v>
      </c>
      <c r="O71" s="110">
        <v>12</v>
      </c>
    </row>
    <row r="72" spans="1:15" x14ac:dyDescent="0.25">
      <c r="A72" s="4"/>
      <c r="B72" s="4"/>
      <c r="C72" s="105">
        <v>10736469</v>
      </c>
      <c r="D72" s="106" t="s">
        <v>69</v>
      </c>
      <c r="E72" s="106" t="s">
        <v>60</v>
      </c>
      <c r="F72" s="70" t="s">
        <v>70</v>
      </c>
      <c r="G72" s="114">
        <v>520</v>
      </c>
      <c r="H72" s="95">
        <v>1.6</v>
      </c>
      <c r="I72" s="110">
        <v>512</v>
      </c>
      <c r="J72" s="4" t="s">
        <v>1135</v>
      </c>
      <c r="K72" s="4" t="s">
        <v>1136</v>
      </c>
      <c r="L72" s="110">
        <v>1200</v>
      </c>
      <c r="M72" s="4" t="s">
        <v>1137</v>
      </c>
      <c r="N72" s="4" t="s">
        <v>1138</v>
      </c>
      <c r="O72" s="110">
        <v>1709.6659999999999</v>
      </c>
    </row>
    <row r="73" spans="1:15" x14ac:dyDescent="0.25">
      <c r="A73" s="4"/>
      <c r="B73" s="104" t="s">
        <v>1321</v>
      </c>
      <c r="C73" s="105">
        <v>10736508</v>
      </c>
      <c r="D73" s="70" t="s">
        <v>291</v>
      </c>
      <c r="E73" s="113" t="s">
        <v>94</v>
      </c>
      <c r="F73" s="70" t="s">
        <v>292</v>
      </c>
      <c r="G73" s="114">
        <v>90</v>
      </c>
      <c r="H73" s="95">
        <v>1.8</v>
      </c>
      <c r="I73" s="110">
        <v>162</v>
      </c>
      <c r="J73" s="4" t="s">
        <v>1287</v>
      </c>
      <c r="K73" s="4" t="s">
        <v>1288</v>
      </c>
      <c r="L73" s="110">
        <v>0</v>
      </c>
      <c r="M73" s="4" t="s">
        <v>1287</v>
      </c>
      <c r="N73" s="4" t="s">
        <v>1288</v>
      </c>
      <c r="O73" s="110">
        <v>0</v>
      </c>
    </row>
    <row r="74" spans="1:15" x14ac:dyDescent="0.25">
      <c r="A74" s="4"/>
      <c r="B74" s="104" t="s">
        <v>1321</v>
      </c>
      <c r="C74" s="116">
        <v>10736470</v>
      </c>
      <c r="D74" s="106" t="s">
        <v>113</v>
      </c>
      <c r="E74" s="106" t="s">
        <v>63</v>
      </c>
      <c r="F74" s="70" t="s">
        <v>114</v>
      </c>
      <c r="G74" s="114">
        <v>150</v>
      </c>
      <c r="H74" s="95">
        <v>1.6</v>
      </c>
      <c r="I74" s="110">
        <v>400</v>
      </c>
      <c r="J74" s="4" t="s">
        <v>1135</v>
      </c>
      <c r="K74" s="4" t="s">
        <v>1136</v>
      </c>
      <c r="L74" s="110">
        <v>1200</v>
      </c>
      <c r="M74" s="4" t="s">
        <v>1139</v>
      </c>
      <c r="N74" s="4" t="s">
        <v>1140</v>
      </c>
      <c r="O74" s="110">
        <v>0.61</v>
      </c>
    </row>
    <row r="75" spans="1:15" x14ac:dyDescent="0.25">
      <c r="A75" s="4"/>
      <c r="B75" s="104" t="s">
        <v>1321</v>
      </c>
      <c r="C75" s="116">
        <v>10736509</v>
      </c>
      <c r="D75" s="70" t="s">
        <v>325</v>
      </c>
      <c r="E75" s="113" t="s">
        <v>94</v>
      </c>
      <c r="F75" s="70" t="s">
        <v>326</v>
      </c>
      <c r="G75" s="114">
        <v>90</v>
      </c>
      <c r="H75" s="95">
        <v>1.6</v>
      </c>
      <c r="I75" s="110">
        <v>144</v>
      </c>
      <c r="J75" s="4" t="s">
        <v>1291</v>
      </c>
      <c r="K75" s="4" t="s">
        <v>1292</v>
      </c>
      <c r="L75" s="110">
        <v>0</v>
      </c>
      <c r="M75" s="4" t="s">
        <v>1139</v>
      </c>
      <c r="N75" s="4" t="s">
        <v>1140</v>
      </c>
      <c r="O75" s="110">
        <v>0.61</v>
      </c>
    </row>
    <row r="76" spans="1:15" x14ac:dyDescent="0.25">
      <c r="A76" s="4"/>
      <c r="B76" s="104" t="s">
        <v>1321</v>
      </c>
      <c r="C76" s="116">
        <v>10736510</v>
      </c>
      <c r="D76" s="70" t="s">
        <v>333</v>
      </c>
      <c r="E76" s="113" t="s">
        <v>77</v>
      </c>
      <c r="F76" s="70" t="s">
        <v>334</v>
      </c>
      <c r="G76" s="114">
        <v>30</v>
      </c>
      <c r="H76" s="95">
        <v>1.1200000000000001</v>
      </c>
      <c r="I76" s="110">
        <v>33.6</v>
      </c>
      <c r="J76" s="4" t="s">
        <v>1139</v>
      </c>
      <c r="K76" s="4" t="s">
        <v>1140</v>
      </c>
      <c r="L76" s="110">
        <v>0.61</v>
      </c>
      <c r="M76" s="4" t="s">
        <v>1139</v>
      </c>
      <c r="N76" s="4" t="s">
        <v>1140</v>
      </c>
      <c r="O76" s="110">
        <v>0.61</v>
      </c>
    </row>
    <row r="77" spans="1: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autoFilter ref="B9:O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B1:O1000"/>
  <sheetViews>
    <sheetView workbookViewId="0"/>
  </sheetViews>
  <sheetFormatPr baseColWidth="10" defaultColWidth="12.5703125" defaultRowHeight="15" customHeight="1" x14ac:dyDescent="0.25"/>
  <cols>
    <col min="1" max="1" width="4.28515625" customWidth="1"/>
    <col min="2" max="2" width="14.140625" customWidth="1"/>
    <col min="3" max="3" width="5" customWidth="1"/>
    <col min="4" max="4" width="42.5703125" customWidth="1"/>
    <col min="5" max="5" width="10.5703125" customWidth="1"/>
    <col min="6" max="8" width="11.42578125" customWidth="1"/>
    <col min="9" max="9" width="37.42578125" customWidth="1"/>
    <col min="10" max="10" width="11.42578125" customWidth="1"/>
    <col min="11" max="11" width="10.5703125" customWidth="1"/>
    <col min="12" max="12" width="33.5703125" customWidth="1"/>
    <col min="13" max="13" width="11.42578125" customWidth="1"/>
    <col min="14" max="26" width="10.5703125" customWidth="1"/>
  </cols>
  <sheetData>
    <row r="1" spans="2:15" x14ac:dyDescent="0.25">
      <c r="E1" s="62">
        <f>+SUBTOTAL(9,E3:E123)</f>
        <v>2590</v>
      </c>
      <c r="G1" s="62">
        <f>+SUBTOTAL(9,G3:G123)</f>
        <v>5966.4000000000005</v>
      </c>
      <c r="J1" s="1"/>
      <c r="M1" s="1"/>
    </row>
    <row r="2" spans="2:15" ht="45" x14ac:dyDescent="0.25">
      <c r="B2" s="14" t="s">
        <v>0</v>
      </c>
      <c r="C2" s="14" t="s">
        <v>1097</v>
      </c>
      <c r="D2" s="15" t="s">
        <v>1</v>
      </c>
      <c r="E2" s="63" t="s">
        <v>32</v>
      </c>
      <c r="F2" s="64" t="s">
        <v>1098</v>
      </c>
      <c r="G2" s="64" t="s">
        <v>1099</v>
      </c>
      <c r="H2" s="15" t="s">
        <v>1100</v>
      </c>
      <c r="I2" s="15" t="s">
        <v>1101</v>
      </c>
      <c r="J2" s="65" t="s">
        <v>1102</v>
      </c>
      <c r="K2" s="66" t="s">
        <v>1103</v>
      </c>
      <c r="L2" s="66" t="s">
        <v>1101</v>
      </c>
      <c r="M2" s="67" t="s">
        <v>1104</v>
      </c>
      <c r="N2" s="68" t="s">
        <v>1105</v>
      </c>
      <c r="O2" s="68" t="s">
        <v>1106</v>
      </c>
    </row>
    <row r="3" spans="2:15" hidden="1" x14ac:dyDescent="0.25">
      <c r="B3" s="69" t="s">
        <v>309</v>
      </c>
      <c r="C3" s="69" t="s">
        <v>77</v>
      </c>
      <c r="D3" s="70" t="s">
        <v>310</v>
      </c>
      <c r="E3" s="71">
        <v>90</v>
      </c>
      <c r="F3" s="62">
        <v>1.42</v>
      </c>
      <c r="G3" s="1">
        <v>127.8</v>
      </c>
      <c r="H3" s="62" t="s">
        <v>1107</v>
      </c>
      <c r="I3" s="62" t="s">
        <v>1108</v>
      </c>
      <c r="J3" s="1" t="s">
        <v>1326</v>
      </c>
      <c r="K3" s="62" t="s">
        <v>1109</v>
      </c>
      <c r="L3" s="62" t="s">
        <v>1110</v>
      </c>
      <c r="M3" s="1" t="s">
        <v>1326</v>
      </c>
      <c r="N3" s="62">
        <v>10.25</v>
      </c>
      <c r="O3" s="62">
        <v>2325</v>
      </c>
    </row>
    <row r="4" spans="2:15" hidden="1" x14ac:dyDescent="0.25">
      <c r="B4" s="69" t="s">
        <v>106</v>
      </c>
      <c r="C4" s="69" t="s">
        <v>63</v>
      </c>
      <c r="D4" s="70" t="s">
        <v>107</v>
      </c>
      <c r="E4" s="28">
        <v>100</v>
      </c>
      <c r="F4" s="62">
        <v>1.74</v>
      </c>
      <c r="G4" s="1">
        <v>174</v>
      </c>
      <c r="H4" s="62" t="s">
        <v>1111</v>
      </c>
      <c r="I4" s="62" t="s">
        <v>1112</v>
      </c>
      <c r="J4" s="1" t="s">
        <v>1326</v>
      </c>
      <c r="K4" s="62" t="s">
        <v>1113</v>
      </c>
      <c r="L4" s="62" t="s">
        <v>1114</v>
      </c>
      <c r="M4" s="1" t="s">
        <v>1326</v>
      </c>
      <c r="N4" s="62">
        <v>10.5</v>
      </c>
      <c r="O4" s="62">
        <v>2365</v>
      </c>
    </row>
    <row r="5" spans="2:15" hidden="1" x14ac:dyDescent="0.25">
      <c r="B5" s="69" t="s">
        <v>73</v>
      </c>
      <c r="C5" s="69" t="s">
        <v>60</v>
      </c>
      <c r="D5" s="70" t="s">
        <v>74</v>
      </c>
      <c r="E5" s="71">
        <v>600</v>
      </c>
      <c r="F5" s="62">
        <v>1.68</v>
      </c>
      <c r="G5" s="1">
        <v>1008</v>
      </c>
      <c r="H5" s="62" t="s">
        <v>1111</v>
      </c>
      <c r="I5" s="62" t="s">
        <v>1112</v>
      </c>
      <c r="J5" s="1" t="s">
        <v>1326</v>
      </c>
      <c r="K5" s="62" t="s">
        <v>1113</v>
      </c>
      <c r="L5" s="62" t="s">
        <v>1114</v>
      </c>
      <c r="M5" s="1" t="s">
        <v>1326</v>
      </c>
      <c r="N5" s="62">
        <v>10.6</v>
      </c>
      <c r="O5" s="62">
        <v>2150</v>
      </c>
    </row>
    <row r="6" spans="2:15" hidden="1" x14ac:dyDescent="0.25">
      <c r="B6" s="69" t="s">
        <v>110</v>
      </c>
      <c r="C6" s="69" t="s">
        <v>112</v>
      </c>
      <c r="D6" s="70" t="s">
        <v>111</v>
      </c>
      <c r="E6" s="28">
        <v>350</v>
      </c>
      <c r="F6" s="62">
        <v>1.65</v>
      </c>
      <c r="G6" s="1">
        <v>577.5</v>
      </c>
      <c r="H6" s="62" t="s">
        <v>1111</v>
      </c>
      <c r="I6" s="62" t="s">
        <v>1112</v>
      </c>
      <c r="J6" s="1" t="s">
        <v>1326</v>
      </c>
      <c r="K6" s="62" t="s">
        <v>1113</v>
      </c>
      <c r="L6" s="62" t="s">
        <v>1114</v>
      </c>
      <c r="M6" s="1" t="s">
        <v>1326</v>
      </c>
      <c r="N6" s="62">
        <v>10.6</v>
      </c>
      <c r="O6" s="62">
        <v>2340</v>
      </c>
    </row>
    <row r="7" spans="2:15" hidden="1" x14ac:dyDescent="0.25">
      <c r="B7" s="69" t="s">
        <v>343</v>
      </c>
      <c r="C7" s="69" t="s">
        <v>112</v>
      </c>
      <c r="D7" s="70" t="s">
        <v>344</v>
      </c>
      <c r="E7" s="28">
        <v>100</v>
      </c>
      <c r="F7" s="62">
        <v>1.55</v>
      </c>
      <c r="G7" s="1">
        <v>155</v>
      </c>
      <c r="H7" s="62" t="s">
        <v>1115</v>
      </c>
      <c r="I7" s="62" t="s">
        <v>1116</v>
      </c>
      <c r="J7" s="1" t="s">
        <v>1326</v>
      </c>
      <c r="K7" s="62" t="s">
        <v>1117</v>
      </c>
      <c r="L7" s="62" t="s">
        <v>1118</v>
      </c>
      <c r="M7" s="1" t="s">
        <v>1326</v>
      </c>
      <c r="N7" s="62">
        <v>10.8</v>
      </c>
      <c r="O7" s="62">
        <v>2230</v>
      </c>
    </row>
    <row r="8" spans="2:15" hidden="1" x14ac:dyDescent="0.25">
      <c r="B8" s="69" t="s">
        <v>97</v>
      </c>
      <c r="C8" s="69" t="s">
        <v>63</v>
      </c>
      <c r="D8" s="70" t="s">
        <v>98</v>
      </c>
      <c r="E8" s="71">
        <v>650</v>
      </c>
      <c r="F8" s="62">
        <v>1.77</v>
      </c>
      <c r="G8" s="1">
        <v>1150.5</v>
      </c>
      <c r="H8" s="62" t="s">
        <v>1115</v>
      </c>
      <c r="I8" s="62" t="s">
        <v>1116</v>
      </c>
      <c r="J8" s="1" t="s">
        <v>1326</v>
      </c>
      <c r="K8" s="62" t="s">
        <v>1119</v>
      </c>
      <c r="L8" s="62" t="s">
        <v>1120</v>
      </c>
      <c r="M8" s="1" t="s">
        <v>1326</v>
      </c>
      <c r="N8" s="62">
        <v>11</v>
      </c>
      <c r="O8" s="62">
        <v>2275</v>
      </c>
    </row>
    <row r="9" spans="2:15" hidden="1" x14ac:dyDescent="0.25">
      <c r="B9" s="69" t="s">
        <v>219</v>
      </c>
      <c r="C9" s="69" t="s">
        <v>94</v>
      </c>
      <c r="D9" s="70" t="s">
        <v>220</v>
      </c>
      <c r="E9" s="28">
        <v>60</v>
      </c>
      <c r="F9" s="62">
        <v>1.7</v>
      </c>
      <c r="G9" s="1">
        <v>102</v>
      </c>
      <c r="H9" s="62" t="s">
        <v>1115</v>
      </c>
      <c r="I9" s="62" t="s">
        <v>1116</v>
      </c>
      <c r="J9" s="1" t="s">
        <v>1326</v>
      </c>
      <c r="K9" s="62" t="s">
        <v>1121</v>
      </c>
      <c r="L9" s="62" t="s">
        <v>1122</v>
      </c>
      <c r="M9" s="1" t="s">
        <v>1326</v>
      </c>
      <c r="N9" s="62">
        <v>11</v>
      </c>
      <c r="O9" s="62">
        <v>2330</v>
      </c>
    </row>
    <row r="10" spans="2:15" hidden="1" x14ac:dyDescent="0.25">
      <c r="B10" s="69" t="s">
        <v>331</v>
      </c>
      <c r="C10" s="69" t="s">
        <v>94</v>
      </c>
      <c r="D10" s="70" t="s">
        <v>332</v>
      </c>
      <c r="E10" s="28">
        <v>60</v>
      </c>
      <c r="F10" s="62">
        <v>1.4</v>
      </c>
      <c r="G10" s="1">
        <v>84</v>
      </c>
      <c r="H10" s="62" t="s">
        <v>1115</v>
      </c>
      <c r="I10" s="62" t="s">
        <v>1116</v>
      </c>
      <c r="J10" s="1" t="s">
        <v>1326</v>
      </c>
      <c r="K10" s="62" t="s">
        <v>1121</v>
      </c>
      <c r="L10" s="62" t="s">
        <v>1122</v>
      </c>
      <c r="M10" s="1" t="s">
        <v>1326</v>
      </c>
      <c r="N10" s="62">
        <v>11</v>
      </c>
      <c r="O10" s="62">
        <v>1945</v>
      </c>
    </row>
    <row r="11" spans="2:15" hidden="1" x14ac:dyDescent="0.25">
      <c r="B11" s="69" t="s">
        <v>125</v>
      </c>
      <c r="C11" s="69" t="s">
        <v>77</v>
      </c>
      <c r="D11" s="70" t="s">
        <v>126</v>
      </c>
      <c r="E11" s="28">
        <v>250</v>
      </c>
      <c r="F11" s="62">
        <v>2.0299999999999998</v>
      </c>
      <c r="G11" s="1">
        <v>507.49999999999994</v>
      </c>
      <c r="H11" s="62" t="s">
        <v>1115</v>
      </c>
      <c r="I11" s="62" t="s">
        <v>1116</v>
      </c>
      <c r="J11" s="1" t="s">
        <v>1326</v>
      </c>
      <c r="K11" s="62" t="s">
        <v>1121</v>
      </c>
      <c r="L11" s="62" t="s">
        <v>1122</v>
      </c>
      <c r="M11" s="1" t="s">
        <v>1326</v>
      </c>
      <c r="N11" s="62">
        <v>11.1</v>
      </c>
      <c r="O11" s="62">
        <v>2640</v>
      </c>
    </row>
    <row r="12" spans="2:15" hidden="1" x14ac:dyDescent="0.25">
      <c r="B12" s="69" t="s">
        <v>64</v>
      </c>
      <c r="C12" s="69" t="s">
        <v>60</v>
      </c>
      <c r="D12" s="70" t="s">
        <v>65</v>
      </c>
      <c r="E12" s="71">
        <v>513</v>
      </c>
      <c r="F12" s="62">
        <v>1.44</v>
      </c>
      <c r="G12" s="1">
        <v>720</v>
      </c>
      <c r="H12" s="62" t="s">
        <v>1123</v>
      </c>
      <c r="I12" s="62" t="s">
        <v>1124</v>
      </c>
      <c r="J12" s="1" t="s">
        <v>1326</v>
      </c>
      <c r="K12" s="62" t="s">
        <v>1125</v>
      </c>
      <c r="L12" s="62" t="s">
        <v>1126</v>
      </c>
      <c r="M12" s="1" t="s">
        <v>1326</v>
      </c>
      <c r="N12" s="62">
        <v>11.4</v>
      </c>
      <c r="O12" s="62">
        <v>1795</v>
      </c>
    </row>
    <row r="13" spans="2:15" hidden="1" x14ac:dyDescent="0.25">
      <c r="B13" s="69" t="s">
        <v>67</v>
      </c>
      <c r="C13" s="69" t="s">
        <v>60</v>
      </c>
      <c r="D13" s="70" t="s">
        <v>68</v>
      </c>
      <c r="E13" s="71">
        <v>852</v>
      </c>
      <c r="F13" s="62">
        <v>1.63</v>
      </c>
      <c r="G13" s="1">
        <v>1304</v>
      </c>
      <c r="H13" s="62" t="s">
        <v>1123</v>
      </c>
      <c r="I13" s="62" t="s">
        <v>1124</v>
      </c>
      <c r="J13" s="1" t="s">
        <v>1326</v>
      </c>
      <c r="K13" s="62" t="s">
        <v>1127</v>
      </c>
      <c r="L13" s="62" t="s">
        <v>1128</v>
      </c>
      <c r="M13" s="1" t="s">
        <v>1326</v>
      </c>
      <c r="N13" s="4">
        <v>11.5</v>
      </c>
      <c r="O13" s="62">
        <v>1998</v>
      </c>
    </row>
    <row r="14" spans="2:15" hidden="1" x14ac:dyDescent="0.25">
      <c r="B14" s="69" t="s">
        <v>99</v>
      </c>
      <c r="C14" s="69" t="s">
        <v>77</v>
      </c>
      <c r="D14" s="70" t="s">
        <v>100</v>
      </c>
      <c r="E14" s="28">
        <v>60</v>
      </c>
      <c r="F14" s="62">
        <v>1.44</v>
      </c>
      <c r="G14" s="1">
        <v>86.399999999999991</v>
      </c>
      <c r="H14" s="62" t="s">
        <v>1123</v>
      </c>
      <c r="I14" s="62" t="s">
        <v>1124</v>
      </c>
      <c r="J14" s="1" t="s">
        <v>1326</v>
      </c>
      <c r="K14" s="62" t="s">
        <v>1129</v>
      </c>
      <c r="L14" s="62" t="s">
        <v>1130</v>
      </c>
      <c r="M14" s="1" t="s">
        <v>1326</v>
      </c>
      <c r="N14" s="62">
        <v>11.4</v>
      </c>
      <c r="O14" s="62">
        <v>1795</v>
      </c>
    </row>
    <row r="15" spans="2:15" hidden="1" x14ac:dyDescent="0.25">
      <c r="B15" s="69" t="s">
        <v>87</v>
      </c>
      <c r="C15" s="69" t="s">
        <v>63</v>
      </c>
      <c r="D15" s="70" t="s">
        <v>88</v>
      </c>
      <c r="E15" s="28">
        <v>90</v>
      </c>
      <c r="F15" s="62">
        <v>1.66</v>
      </c>
      <c r="G15" s="1">
        <v>149.4</v>
      </c>
      <c r="H15" s="62" t="s">
        <v>1123</v>
      </c>
      <c r="I15" s="62" t="s">
        <v>1124</v>
      </c>
      <c r="J15" s="1" t="s">
        <v>1326</v>
      </c>
      <c r="K15" s="62" t="s">
        <v>1129</v>
      </c>
      <c r="L15" s="62" t="s">
        <v>1130</v>
      </c>
      <c r="M15" s="1" t="s">
        <v>1326</v>
      </c>
      <c r="N15" s="62">
        <v>11.42</v>
      </c>
      <c r="O15" s="62">
        <v>2040</v>
      </c>
    </row>
    <row r="16" spans="2:15" hidden="1" x14ac:dyDescent="0.25">
      <c r="B16" s="69" t="s">
        <v>273</v>
      </c>
      <c r="C16" s="69" t="s">
        <v>94</v>
      </c>
      <c r="D16" s="70" t="s">
        <v>274</v>
      </c>
      <c r="E16" s="28">
        <v>70</v>
      </c>
      <c r="F16" s="62">
        <v>2.1800000000000002</v>
      </c>
      <c r="G16" s="1">
        <v>196.20000000000002</v>
      </c>
      <c r="H16" s="62" t="s">
        <v>1131</v>
      </c>
      <c r="I16" s="62" t="s">
        <v>1132</v>
      </c>
      <c r="J16" s="1" t="s">
        <v>1326</v>
      </c>
      <c r="K16" s="62" t="s">
        <v>1133</v>
      </c>
      <c r="L16" s="62" t="s">
        <v>1134</v>
      </c>
      <c r="M16" s="1" t="s">
        <v>1326</v>
      </c>
      <c r="N16" s="62">
        <v>12</v>
      </c>
      <c r="O16" s="62">
        <v>2460</v>
      </c>
    </row>
    <row r="17" spans="2:15" hidden="1" x14ac:dyDescent="0.25">
      <c r="B17" s="69" t="s">
        <v>69</v>
      </c>
      <c r="C17" s="69" t="s">
        <v>60</v>
      </c>
      <c r="D17" s="70" t="s">
        <v>70</v>
      </c>
      <c r="E17" s="71">
        <v>520</v>
      </c>
      <c r="F17" s="62">
        <v>1.6</v>
      </c>
      <c r="G17" s="1">
        <v>512</v>
      </c>
      <c r="H17" s="62" t="s">
        <v>1135</v>
      </c>
      <c r="I17" s="62" t="s">
        <v>1136</v>
      </c>
      <c r="J17" s="1" t="s">
        <v>1326</v>
      </c>
      <c r="K17" s="62" t="s">
        <v>1137</v>
      </c>
      <c r="L17" s="62" t="s">
        <v>1138</v>
      </c>
      <c r="M17" s="1" t="s">
        <v>1326</v>
      </c>
      <c r="N17" s="62">
        <v>9.5</v>
      </c>
      <c r="O17" s="62">
        <v>1940</v>
      </c>
    </row>
    <row r="18" spans="2:15" hidden="1" x14ac:dyDescent="0.25">
      <c r="B18" s="69" t="s">
        <v>113</v>
      </c>
      <c r="C18" s="69" t="s">
        <v>63</v>
      </c>
      <c r="D18" s="70" t="s">
        <v>114</v>
      </c>
      <c r="E18" s="71">
        <v>150</v>
      </c>
      <c r="F18" s="62">
        <v>1.6</v>
      </c>
      <c r="G18" s="1">
        <v>400</v>
      </c>
      <c r="H18" s="62" t="s">
        <v>1135</v>
      </c>
      <c r="I18" s="62" t="s">
        <v>1136</v>
      </c>
      <c r="J18" s="1" t="s">
        <v>1326</v>
      </c>
      <c r="K18" s="62" t="s">
        <v>1139</v>
      </c>
      <c r="L18" s="62" t="s">
        <v>1140</v>
      </c>
      <c r="M18" s="1" t="s">
        <v>1326</v>
      </c>
      <c r="N18" s="62">
        <v>9.6999999999999993</v>
      </c>
      <c r="O18" s="62">
        <v>2380</v>
      </c>
    </row>
    <row r="19" spans="2:15" hidden="1" x14ac:dyDescent="0.25">
      <c r="B19" s="69" t="s">
        <v>61</v>
      </c>
      <c r="C19" s="69" t="s">
        <v>63</v>
      </c>
      <c r="D19" s="70" t="s">
        <v>62</v>
      </c>
      <c r="E19" s="72">
        <v>3500</v>
      </c>
      <c r="F19" s="73">
        <v>1.8</v>
      </c>
      <c r="G19" s="74">
        <v>6300</v>
      </c>
      <c r="H19" s="73" t="s">
        <v>1115</v>
      </c>
      <c r="I19" s="73" t="s">
        <v>1116</v>
      </c>
      <c r="J19" s="1" t="s">
        <v>1326</v>
      </c>
      <c r="M19" s="1" t="s">
        <v>1326</v>
      </c>
      <c r="N19" s="4">
        <v>11</v>
      </c>
      <c r="O19" s="62">
        <v>2380</v>
      </c>
    </row>
    <row r="20" spans="2:15" x14ac:dyDescent="0.25">
      <c r="B20" s="69" t="s">
        <v>181</v>
      </c>
      <c r="C20" s="69" t="s">
        <v>105</v>
      </c>
      <c r="D20" s="70" t="s">
        <v>182</v>
      </c>
      <c r="E20" s="75">
        <v>130</v>
      </c>
      <c r="F20" s="62">
        <v>2.44</v>
      </c>
      <c r="G20" s="1">
        <f t="shared" ref="G20:G27" si="0">+E20*F20</f>
        <v>317.2</v>
      </c>
      <c r="H20" s="62" t="s">
        <v>1141</v>
      </c>
      <c r="I20" s="62" t="s">
        <v>1142</v>
      </c>
      <c r="J20" s="1" t="s">
        <v>1326</v>
      </c>
      <c r="M20" s="1" t="s">
        <v>1326</v>
      </c>
      <c r="N20" s="62">
        <v>12.3</v>
      </c>
      <c r="O20" s="62">
        <v>2600</v>
      </c>
    </row>
    <row r="21" spans="2:15" ht="15.75" hidden="1" customHeight="1" x14ac:dyDescent="0.25">
      <c r="B21" s="69" t="s">
        <v>71</v>
      </c>
      <c r="C21" s="69" t="s">
        <v>63</v>
      </c>
      <c r="D21" s="70" t="s">
        <v>72</v>
      </c>
      <c r="E21" s="72">
        <v>800</v>
      </c>
      <c r="F21" s="73">
        <v>2.41</v>
      </c>
      <c r="G21" s="74">
        <f t="shared" si="0"/>
        <v>1928</v>
      </c>
      <c r="H21" s="73" t="s">
        <v>1141</v>
      </c>
      <c r="I21" s="73" t="s">
        <v>1142</v>
      </c>
      <c r="J21" s="1" t="s">
        <v>1326</v>
      </c>
      <c r="M21" s="1" t="s">
        <v>1326</v>
      </c>
      <c r="N21" s="62">
        <v>12.5</v>
      </c>
      <c r="O21" s="62">
        <v>2300</v>
      </c>
    </row>
    <row r="22" spans="2:15" ht="15.75" customHeight="1" x14ac:dyDescent="0.25">
      <c r="B22" s="69" t="s">
        <v>121</v>
      </c>
      <c r="C22" s="69" t="s">
        <v>105</v>
      </c>
      <c r="D22" s="70" t="s">
        <v>122</v>
      </c>
      <c r="E22" s="72">
        <v>500</v>
      </c>
      <c r="F22" s="73">
        <v>2.41</v>
      </c>
      <c r="G22" s="74">
        <f t="shared" si="0"/>
        <v>1205</v>
      </c>
      <c r="H22" s="73" t="s">
        <v>1141</v>
      </c>
      <c r="I22" s="73" t="s">
        <v>1142</v>
      </c>
      <c r="J22" s="1" t="s">
        <v>1326</v>
      </c>
      <c r="M22" s="1" t="s">
        <v>1326</v>
      </c>
      <c r="N22" s="62">
        <v>12.5</v>
      </c>
      <c r="O22" s="62">
        <v>2545</v>
      </c>
    </row>
    <row r="23" spans="2:15" ht="15.75" customHeight="1" x14ac:dyDescent="0.25">
      <c r="B23" s="69" t="s">
        <v>108</v>
      </c>
      <c r="C23" s="69" t="s">
        <v>105</v>
      </c>
      <c r="D23" s="70" t="s">
        <v>109</v>
      </c>
      <c r="E23" s="75">
        <v>260</v>
      </c>
      <c r="F23" s="62">
        <v>2.1</v>
      </c>
      <c r="G23" s="1">
        <f t="shared" si="0"/>
        <v>546</v>
      </c>
      <c r="H23" s="62" t="s">
        <v>1141</v>
      </c>
      <c r="I23" s="62" t="s">
        <v>1142</v>
      </c>
      <c r="J23" s="1" t="s">
        <v>1326</v>
      </c>
      <c r="M23" s="1" t="s">
        <v>1326</v>
      </c>
      <c r="N23" s="62">
        <v>12.5</v>
      </c>
      <c r="O23" s="62">
        <v>2403</v>
      </c>
    </row>
    <row r="24" spans="2:15" ht="15.75" hidden="1" customHeight="1" x14ac:dyDescent="0.25">
      <c r="B24" s="69" t="s">
        <v>167</v>
      </c>
      <c r="C24" s="69" t="s">
        <v>94</v>
      </c>
      <c r="D24" s="70" t="s">
        <v>168</v>
      </c>
      <c r="E24" s="75">
        <v>100</v>
      </c>
      <c r="F24" s="62">
        <v>2.79</v>
      </c>
      <c r="G24" s="1">
        <f t="shared" si="0"/>
        <v>279</v>
      </c>
      <c r="H24" s="62" t="s">
        <v>1141</v>
      </c>
      <c r="I24" s="62" t="s">
        <v>1142</v>
      </c>
      <c r="J24" s="1" t="s">
        <v>1326</v>
      </c>
      <c r="M24" s="1" t="s">
        <v>1326</v>
      </c>
      <c r="N24" s="62">
        <v>12.5</v>
      </c>
      <c r="O24" s="62">
        <v>2860</v>
      </c>
    </row>
    <row r="25" spans="2:15" ht="15.75" customHeight="1" x14ac:dyDescent="0.25">
      <c r="B25" s="69" t="s">
        <v>215</v>
      </c>
      <c r="C25" s="69" t="s">
        <v>105</v>
      </c>
      <c r="D25" s="70" t="s">
        <v>216</v>
      </c>
      <c r="E25" s="75">
        <v>100</v>
      </c>
      <c r="F25" s="62">
        <v>2.2999999999999998</v>
      </c>
      <c r="G25" s="1">
        <f t="shared" si="0"/>
        <v>229.99999999999997</v>
      </c>
      <c r="H25" s="62" t="s">
        <v>1141</v>
      </c>
      <c r="I25" s="62" t="s">
        <v>1142</v>
      </c>
      <c r="J25" s="1" t="s">
        <v>1326</v>
      </c>
      <c r="M25" s="1" t="s">
        <v>1326</v>
      </c>
      <c r="N25" s="62">
        <v>12.5</v>
      </c>
      <c r="O25" s="62">
        <v>2440</v>
      </c>
    </row>
    <row r="26" spans="2:15" ht="15.75" hidden="1" customHeight="1" x14ac:dyDescent="0.25">
      <c r="B26" s="69" t="s">
        <v>229</v>
      </c>
      <c r="C26" s="69" t="s">
        <v>77</v>
      </c>
      <c r="D26" s="70" t="s">
        <v>230</v>
      </c>
      <c r="E26" s="75">
        <v>90</v>
      </c>
      <c r="F26" s="62">
        <v>2.35</v>
      </c>
      <c r="G26" s="1">
        <f t="shared" si="0"/>
        <v>211.5</v>
      </c>
      <c r="H26" s="62" t="s">
        <v>1141</v>
      </c>
      <c r="I26" s="62" t="s">
        <v>1142</v>
      </c>
      <c r="J26" s="1" t="s">
        <v>1326</v>
      </c>
      <c r="M26" s="1" t="s">
        <v>1326</v>
      </c>
      <c r="N26" s="62">
        <v>12.5</v>
      </c>
      <c r="O26" s="62">
        <v>2190</v>
      </c>
    </row>
    <row r="27" spans="2:15" ht="15.75" customHeight="1" x14ac:dyDescent="0.25">
      <c r="B27" s="69" t="s">
        <v>127</v>
      </c>
      <c r="C27" s="69" t="s">
        <v>105</v>
      </c>
      <c r="D27" s="70" t="s">
        <v>128</v>
      </c>
      <c r="E27" s="75">
        <v>300</v>
      </c>
      <c r="F27" s="62">
        <v>2.33</v>
      </c>
      <c r="G27" s="1">
        <f t="shared" si="0"/>
        <v>699</v>
      </c>
      <c r="H27" s="62" t="s">
        <v>1141</v>
      </c>
      <c r="I27" s="62" t="s">
        <v>1142</v>
      </c>
      <c r="J27" s="1" t="s">
        <v>1326</v>
      </c>
      <c r="M27" s="1" t="s">
        <v>1326</v>
      </c>
      <c r="N27" s="62">
        <v>12.7</v>
      </c>
      <c r="O27" s="62">
        <v>2380</v>
      </c>
    </row>
    <row r="28" spans="2:15" ht="15.75" hidden="1" customHeight="1" x14ac:dyDescent="0.25">
      <c r="B28" s="69" t="s">
        <v>81</v>
      </c>
      <c r="C28" s="69" t="s">
        <v>60</v>
      </c>
      <c r="D28" s="70" t="s">
        <v>82</v>
      </c>
      <c r="E28" s="75">
        <v>570</v>
      </c>
      <c r="F28" s="62">
        <v>2</v>
      </c>
      <c r="G28" s="1">
        <v>1140</v>
      </c>
      <c r="H28" s="62" t="s">
        <v>1145</v>
      </c>
      <c r="I28" s="62" t="s">
        <v>1146</v>
      </c>
      <c r="J28" s="1" t="s">
        <v>1326</v>
      </c>
      <c r="M28" s="1" t="s">
        <v>1326</v>
      </c>
      <c r="N28" s="62">
        <v>13</v>
      </c>
      <c r="O28" s="62">
        <v>1930</v>
      </c>
    </row>
    <row r="29" spans="2:15" ht="15.75" hidden="1" customHeight="1" x14ac:dyDescent="0.25">
      <c r="B29" s="69" t="s">
        <v>89</v>
      </c>
      <c r="C29" s="69" t="s">
        <v>63</v>
      </c>
      <c r="D29" s="70" t="s">
        <v>90</v>
      </c>
      <c r="E29" s="75">
        <v>390</v>
      </c>
      <c r="F29" s="62">
        <v>2.4700000000000002</v>
      </c>
      <c r="G29" s="1">
        <f t="shared" ref="G29:G30" si="1">+E29*F29</f>
        <v>963.30000000000007</v>
      </c>
      <c r="H29" s="62" t="s">
        <v>1147</v>
      </c>
      <c r="I29" s="62" t="s">
        <v>1148</v>
      </c>
      <c r="J29" s="1" t="s">
        <v>1326</v>
      </c>
      <c r="M29" s="1" t="s">
        <v>1326</v>
      </c>
      <c r="N29" s="62">
        <v>13.5</v>
      </c>
      <c r="O29" s="62">
        <v>2250</v>
      </c>
    </row>
    <row r="30" spans="2:15" ht="15.75" customHeight="1" x14ac:dyDescent="0.25">
      <c r="B30" s="69" t="s">
        <v>173</v>
      </c>
      <c r="C30" s="69" t="s">
        <v>105</v>
      </c>
      <c r="D30" s="70" t="s">
        <v>174</v>
      </c>
      <c r="E30" s="75">
        <v>90</v>
      </c>
      <c r="F30" s="62">
        <v>2</v>
      </c>
      <c r="G30" s="1">
        <f t="shared" si="1"/>
        <v>180</v>
      </c>
      <c r="H30" s="62" t="s">
        <v>1141</v>
      </c>
      <c r="I30" s="62" t="s">
        <v>1142</v>
      </c>
      <c r="J30" s="1" t="s">
        <v>1326</v>
      </c>
      <c r="M30" s="1" t="s">
        <v>1326</v>
      </c>
    </row>
    <row r="31" spans="2:15" ht="15.75" hidden="1" customHeight="1" x14ac:dyDescent="0.25">
      <c r="B31" s="69" t="s">
        <v>165</v>
      </c>
      <c r="C31" s="69" t="s">
        <v>63</v>
      </c>
      <c r="D31" s="70" t="s">
        <v>166</v>
      </c>
      <c r="E31" s="75">
        <v>80</v>
      </c>
      <c r="F31" s="62">
        <v>1.39</v>
      </c>
      <c r="G31" s="1">
        <v>111.19999999999999</v>
      </c>
      <c r="H31" s="62" t="s">
        <v>1115</v>
      </c>
      <c r="I31" s="62" t="s">
        <v>1116</v>
      </c>
      <c r="J31" s="1" t="s">
        <v>1326</v>
      </c>
      <c r="M31" s="1" t="s">
        <v>1326</v>
      </c>
    </row>
    <row r="32" spans="2:15" ht="15.75" hidden="1" customHeight="1" x14ac:dyDescent="0.25">
      <c r="B32" s="76" t="s">
        <v>191</v>
      </c>
      <c r="C32" s="69" t="s">
        <v>63</v>
      </c>
      <c r="D32" s="70" t="s">
        <v>192</v>
      </c>
      <c r="E32" s="75">
        <v>90</v>
      </c>
      <c r="F32" s="62">
        <v>1.3</v>
      </c>
      <c r="G32" s="1">
        <v>117</v>
      </c>
      <c r="H32" s="62" t="s">
        <v>1111</v>
      </c>
      <c r="I32" s="62" t="s">
        <v>1112</v>
      </c>
      <c r="J32" s="1" t="s">
        <v>1326</v>
      </c>
      <c r="M32" s="1" t="s">
        <v>1326</v>
      </c>
    </row>
    <row r="33" spans="2:15" ht="15.75" hidden="1" customHeight="1" x14ac:dyDescent="0.25">
      <c r="B33" s="76" t="s">
        <v>337</v>
      </c>
      <c r="C33" s="69" t="s">
        <v>94</v>
      </c>
      <c r="D33" s="70" t="s">
        <v>338</v>
      </c>
      <c r="E33" s="75">
        <v>30</v>
      </c>
      <c r="F33" s="62">
        <v>1.8</v>
      </c>
      <c r="G33" s="1">
        <v>54</v>
      </c>
      <c r="H33" s="62" t="s">
        <v>1111</v>
      </c>
      <c r="I33" s="62" t="s">
        <v>1112</v>
      </c>
      <c r="J33" s="1" t="s">
        <v>1326</v>
      </c>
      <c r="M33" s="1" t="s">
        <v>1326</v>
      </c>
    </row>
    <row r="34" spans="2:15" ht="15.75" customHeight="1" x14ac:dyDescent="0.25">
      <c r="B34" s="76" t="s">
        <v>243</v>
      </c>
      <c r="C34" s="69" t="s">
        <v>105</v>
      </c>
      <c r="D34" s="70" t="s">
        <v>244</v>
      </c>
      <c r="E34" s="75">
        <v>60</v>
      </c>
      <c r="F34" s="62">
        <v>1.43</v>
      </c>
      <c r="G34" s="1">
        <v>85.8</v>
      </c>
      <c r="H34" s="62" t="s">
        <v>1123</v>
      </c>
      <c r="I34" s="62" t="s">
        <v>1124</v>
      </c>
      <c r="J34" s="1" t="s">
        <v>1326</v>
      </c>
      <c r="M34" s="1" t="s">
        <v>1326</v>
      </c>
    </row>
    <row r="35" spans="2:15" ht="15.75" hidden="1" customHeight="1" x14ac:dyDescent="0.25">
      <c r="B35" s="69" t="s">
        <v>313</v>
      </c>
      <c r="C35" s="69" t="s">
        <v>77</v>
      </c>
      <c r="D35" s="70" t="s">
        <v>314</v>
      </c>
      <c r="E35" s="75">
        <v>100</v>
      </c>
      <c r="F35" s="62">
        <v>2.4</v>
      </c>
      <c r="G35" s="1">
        <v>240</v>
      </c>
      <c r="H35" s="62" t="s">
        <v>1145</v>
      </c>
      <c r="I35" s="62" t="s">
        <v>1146</v>
      </c>
      <c r="J35" s="1" t="s">
        <v>1326</v>
      </c>
      <c r="M35" s="1" t="s">
        <v>1326</v>
      </c>
    </row>
    <row r="36" spans="2:15" ht="15.75" hidden="1" customHeight="1" x14ac:dyDescent="0.25">
      <c r="B36" s="39" t="s">
        <v>131</v>
      </c>
      <c r="C36" s="77" t="s">
        <v>94</v>
      </c>
      <c r="D36" s="70" t="s">
        <v>132</v>
      </c>
      <c r="E36" s="28">
        <v>60</v>
      </c>
      <c r="F36" s="62">
        <v>1.88</v>
      </c>
      <c r="G36" s="1">
        <f t="shared" ref="G36:G123" si="2">+E36*F36</f>
        <v>112.8</v>
      </c>
      <c r="H36" s="62" t="s">
        <v>1149</v>
      </c>
      <c r="I36" s="62" t="s">
        <v>1150</v>
      </c>
      <c r="J36" s="1">
        <v>515.75800000000004</v>
      </c>
      <c r="K36" s="62" t="s">
        <v>1149</v>
      </c>
      <c r="L36" s="62" t="s">
        <v>1150</v>
      </c>
      <c r="M36" s="1" t="s">
        <v>1326</v>
      </c>
      <c r="N36" s="62">
        <v>10</v>
      </c>
      <c r="O36" s="62">
        <v>2660</v>
      </c>
    </row>
    <row r="37" spans="2:15" ht="15.75" hidden="1" customHeight="1" x14ac:dyDescent="0.25">
      <c r="B37" s="39" t="s">
        <v>456</v>
      </c>
      <c r="C37" s="77" t="s">
        <v>94</v>
      </c>
      <c r="D37" s="70" t="s">
        <v>457</v>
      </c>
      <c r="E37" s="28">
        <v>30</v>
      </c>
      <c r="F37" s="62">
        <v>1.62</v>
      </c>
      <c r="G37" s="1">
        <f t="shared" si="2"/>
        <v>48.6</v>
      </c>
      <c r="H37" s="62" t="s">
        <v>1151</v>
      </c>
      <c r="I37" s="62" t="s">
        <v>1152</v>
      </c>
      <c r="J37" s="1">
        <v>0</v>
      </c>
      <c r="K37" s="62" t="s">
        <v>1109</v>
      </c>
      <c r="L37" s="62" t="s">
        <v>1110</v>
      </c>
      <c r="M37" s="1" t="s">
        <v>1326</v>
      </c>
      <c r="N37" s="62">
        <v>10.16</v>
      </c>
      <c r="O37" s="62">
        <v>2530</v>
      </c>
    </row>
    <row r="38" spans="2:15" ht="15.75" hidden="1" customHeight="1" x14ac:dyDescent="0.25">
      <c r="B38" s="39" t="s">
        <v>517</v>
      </c>
      <c r="C38" s="77" t="s">
        <v>112</v>
      </c>
      <c r="D38" s="70" t="s">
        <v>518</v>
      </c>
      <c r="E38" s="28">
        <v>30</v>
      </c>
      <c r="F38" s="62">
        <v>1.68</v>
      </c>
      <c r="G38" s="1">
        <f t="shared" si="2"/>
        <v>50.4</v>
      </c>
      <c r="H38" s="62" t="s">
        <v>1109</v>
      </c>
      <c r="I38" s="62" t="s">
        <v>1110</v>
      </c>
      <c r="J38" s="1">
        <v>2420</v>
      </c>
      <c r="K38" s="62" t="s">
        <v>1109</v>
      </c>
      <c r="L38" s="62" t="s">
        <v>1110</v>
      </c>
      <c r="M38" s="1" t="s">
        <v>1326</v>
      </c>
      <c r="N38" s="62">
        <v>10.25</v>
      </c>
      <c r="O38" s="62">
        <v>2590</v>
      </c>
    </row>
    <row r="39" spans="2:15" ht="15.75" hidden="1" customHeight="1" x14ac:dyDescent="0.25">
      <c r="B39" s="39" t="s">
        <v>319</v>
      </c>
      <c r="C39" s="77" t="s">
        <v>94</v>
      </c>
      <c r="D39" s="70" t="s">
        <v>320</v>
      </c>
      <c r="E39" s="28">
        <v>50</v>
      </c>
      <c r="F39" s="62">
        <v>2.0099999999999998</v>
      </c>
      <c r="G39" s="1">
        <f t="shared" si="2"/>
        <v>100.49999999999999</v>
      </c>
      <c r="H39" s="62" t="s">
        <v>1153</v>
      </c>
      <c r="I39" s="62" t="s">
        <v>1154</v>
      </c>
      <c r="J39" s="1">
        <v>590.92499999999995</v>
      </c>
      <c r="K39" s="62" t="s">
        <v>1153</v>
      </c>
      <c r="L39" s="62" t="s">
        <v>1154</v>
      </c>
      <c r="M39" s="1" t="s">
        <v>1326</v>
      </c>
      <c r="N39" s="62">
        <v>10.3</v>
      </c>
      <c r="O39" s="62">
        <v>3050</v>
      </c>
    </row>
    <row r="40" spans="2:15" ht="15.75" hidden="1" customHeight="1" x14ac:dyDescent="0.25">
      <c r="B40" s="39" t="s">
        <v>95</v>
      </c>
      <c r="C40" s="77" t="s">
        <v>63</v>
      </c>
      <c r="D40" s="70" t="s">
        <v>96</v>
      </c>
      <c r="E40" s="28">
        <v>245</v>
      </c>
      <c r="F40" s="62">
        <v>1.18</v>
      </c>
      <c r="G40" s="1">
        <f t="shared" si="2"/>
        <v>289.09999999999997</v>
      </c>
      <c r="H40" s="62" t="s">
        <v>1155</v>
      </c>
      <c r="I40" s="62" t="s">
        <v>1156</v>
      </c>
      <c r="J40" s="1">
        <v>15</v>
      </c>
      <c r="K40" s="62" t="s">
        <v>1113</v>
      </c>
      <c r="L40" s="62" t="s">
        <v>1114</v>
      </c>
      <c r="M40" s="1" t="s">
        <v>1326</v>
      </c>
      <c r="N40" s="62">
        <v>10.6</v>
      </c>
      <c r="O40" s="62">
        <v>1700</v>
      </c>
    </row>
    <row r="41" spans="2:15" ht="15.75" hidden="1" customHeight="1" x14ac:dyDescent="0.25">
      <c r="B41" s="39" t="s">
        <v>197</v>
      </c>
      <c r="C41" s="77" t="s">
        <v>77</v>
      </c>
      <c r="D41" s="70" t="s">
        <v>198</v>
      </c>
      <c r="E41" s="28">
        <v>90</v>
      </c>
      <c r="F41" s="62">
        <v>1.52</v>
      </c>
      <c r="G41" s="1">
        <f t="shared" si="2"/>
        <v>136.80000000000001</v>
      </c>
      <c r="H41" s="62" t="s">
        <v>1157</v>
      </c>
      <c r="I41" s="62" t="s">
        <v>1158</v>
      </c>
      <c r="J41" s="1">
        <v>0</v>
      </c>
      <c r="K41" s="62" t="s">
        <v>1113</v>
      </c>
      <c r="L41" s="62" t="s">
        <v>1114</v>
      </c>
      <c r="M41" s="1" t="s">
        <v>1326</v>
      </c>
      <c r="N41" s="62">
        <v>10.6</v>
      </c>
      <c r="O41" s="62">
        <v>2230</v>
      </c>
    </row>
    <row r="42" spans="2:15" ht="15.75" hidden="1" customHeight="1" x14ac:dyDescent="0.25">
      <c r="B42" s="39" t="s">
        <v>411</v>
      </c>
      <c r="C42" s="77" t="s">
        <v>94</v>
      </c>
      <c r="D42" s="70" t="s">
        <v>412</v>
      </c>
      <c r="E42" s="28">
        <v>30</v>
      </c>
      <c r="F42" s="62">
        <v>1.68</v>
      </c>
      <c r="G42" s="1">
        <f t="shared" si="2"/>
        <v>50.4</v>
      </c>
      <c r="H42" s="62" t="s">
        <v>1157</v>
      </c>
      <c r="I42" s="62" t="s">
        <v>1158</v>
      </c>
      <c r="J42" s="1">
        <v>0</v>
      </c>
      <c r="K42" s="62" t="s">
        <v>1113</v>
      </c>
      <c r="L42" s="62" t="s">
        <v>1114</v>
      </c>
      <c r="M42" s="1" t="s">
        <v>1326</v>
      </c>
      <c r="N42" s="62">
        <v>10.6</v>
      </c>
      <c r="O42" s="62">
        <v>2270</v>
      </c>
    </row>
    <row r="43" spans="2:15" ht="15.75" customHeight="1" x14ac:dyDescent="0.25">
      <c r="B43" s="39" t="s">
        <v>117</v>
      </c>
      <c r="C43" s="77" t="s">
        <v>105</v>
      </c>
      <c r="D43" s="70" t="s">
        <v>118</v>
      </c>
      <c r="E43" s="28">
        <v>90</v>
      </c>
      <c r="F43" s="62">
        <v>1.64</v>
      </c>
      <c r="G43" s="1">
        <f t="shared" si="2"/>
        <v>147.6</v>
      </c>
      <c r="H43" s="62" t="s">
        <v>1113</v>
      </c>
      <c r="I43" s="62" t="s">
        <v>1114</v>
      </c>
      <c r="J43" s="1">
        <v>1195.0920000000001</v>
      </c>
      <c r="K43" s="62" t="s">
        <v>1113</v>
      </c>
      <c r="L43" s="62" t="s">
        <v>1114</v>
      </c>
      <c r="M43" s="1" t="s">
        <v>1326</v>
      </c>
      <c r="N43" s="62">
        <v>10.6</v>
      </c>
      <c r="O43" s="62">
        <v>2350</v>
      </c>
    </row>
    <row r="44" spans="2:15" ht="15.75" hidden="1" customHeight="1" x14ac:dyDescent="0.25">
      <c r="B44" s="39" t="s">
        <v>189</v>
      </c>
      <c r="C44" s="77" t="s">
        <v>94</v>
      </c>
      <c r="D44" s="70" t="s">
        <v>190</v>
      </c>
      <c r="E44" s="28">
        <v>80</v>
      </c>
      <c r="F44" s="62">
        <v>1.68</v>
      </c>
      <c r="G44" s="1">
        <f t="shared" si="2"/>
        <v>134.4</v>
      </c>
      <c r="H44" s="62" t="s">
        <v>1159</v>
      </c>
      <c r="I44" s="62" t="s">
        <v>1160</v>
      </c>
      <c r="J44" s="1">
        <v>0</v>
      </c>
      <c r="K44" s="62" t="s">
        <v>1117</v>
      </c>
      <c r="L44" s="62" t="s">
        <v>1118</v>
      </c>
      <c r="M44" s="1" t="s">
        <v>1326</v>
      </c>
      <c r="N44" s="62">
        <v>10.65</v>
      </c>
      <c r="O44" s="62">
        <v>2400</v>
      </c>
    </row>
    <row r="45" spans="2:15" ht="15.75" hidden="1" customHeight="1" x14ac:dyDescent="0.25">
      <c r="B45" s="39" t="s">
        <v>307</v>
      </c>
      <c r="C45" s="77" t="s">
        <v>77</v>
      </c>
      <c r="D45" s="70" t="s">
        <v>308</v>
      </c>
      <c r="E45" s="28">
        <v>60</v>
      </c>
      <c r="F45" s="62">
        <v>1.65</v>
      </c>
      <c r="G45" s="1">
        <f t="shared" si="2"/>
        <v>99</v>
      </c>
      <c r="H45" s="62" t="s">
        <v>1117</v>
      </c>
      <c r="I45" s="62" t="s">
        <v>1118</v>
      </c>
      <c r="J45" s="1">
        <v>1243.03</v>
      </c>
      <c r="K45" s="62" t="s">
        <v>1117</v>
      </c>
      <c r="L45" s="62" t="s">
        <v>1118</v>
      </c>
      <c r="M45" s="1" t="s">
        <v>1326</v>
      </c>
      <c r="N45" s="62">
        <v>10.8</v>
      </c>
      <c r="O45" s="62">
        <v>2300</v>
      </c>
    </row>
    <row r="46" spans="2:15" ht="15.75" hidden="1" customHeight="1" x14ac:dyDescent="0.25">
      <c r="B46" s="39" t="s">
        <v>673</v>
      </c>
      <c r="C46" s="77" t="s">
        <v>94</v>
      </c>
      <c r="D46" s="70" t="s">
        <v>674</v>
      </c>
      <c r="E46" s="28">
        <v>30</v>
      </c>
      <c r="F46" s="62">
        <v>1.81</v>
      </c>
      <c r="G46" s="1">
        <f t="shared" si="2"/>
        <v>54.300000000000004</v>
      </c>
      <c r="H46" s="62" t="s">
        <v>1161</v>
      </c>
      <c r="I46" s="62" t="s">
        <v>1162</v>
      </c>
      <c r="J46" s="1">
        <v>121</v>
      </c>
      <c r="K46" s="62" t="s">
        <v>1117</v>
      </c>
      <c r="L46" s="62" t="s">
        <v>1118</v>
      </c>
      <c r="M46" s="1" t="s">
        <v>1326</v>
      </c>
      <c r="N46" s="62">
        <v>10.85</v>
      </c>
      <c r="O46" s="62">
        <v>2300</v>
      </c>
    </row>
    <row r="47" spans="2:15" ht="15.75" hidden="1" customHeight="1" x14ac:dyDescent="0.25">
      <c r="B47" s="39" t="s">
        <v>237</v>
      </c>
      <c r="C47" s="77" t="s">
        <v>77</v>
      </c>
      <c r="D47" s="70" t="s">
        <v>238</v>
      </c>
      <c r="E47" s="28">
        <v>80</v>
      </c>
      <c r="F47" s="62">
        <v>1.61</v>
      </c>
      <c r="G47" s="1">
        <f t="shared" si="2"/>
        <v>128.80000000000001</v>
      </c>
      <c r="H47" s="62" t="s">
        <v>1163</v>
      </c>
      <c r="I47" s="62" t="s">
        <v>1164</v>
      </c>
      <c r="J47" s="1">
        <v>0</v>
      </c>
      <c r="K47" s="62" t="s">
        <v>1165</v>
      </c>
      <c r="L47" s="62" t="s">
        <v>1166</v>
      </c>
      <c r="M47" s="1" t="s">
        <v>1326</v>
      </c>
      <c r="N47" s="62">
        <v>10.9</v>
      </c>
      <c r="O47" s="62">
        <v>2200</v>
      </c>
    </row>
    <row r="48" spans="2:15" ht="15.75" hidden="1" customHeight="1" x14ac:dyDescent="0.25">
      <c r="B48" s="39" t="s">
        <v>211</v>
      </c>
      <c r="C48" s="77" t="s">
        <v>77</v>
      </c>
      <c r="D48" s="70" t="s">
        <v>212</v>
      </c>
      <c r="E48" s="28">
        <v>120</v>
      </c>
      <c r="F48" s="62">
        <v>1.65</v>
      </c>
      <c r="G48" s="1">
        <f t="shared" si="2"/>
        <v>198</v>
      </c>
      <c r="H48" s="62" t="s">
        <v>1167</v>
      </c>
      <c r="I48" s="62" t="s">
        <v>1168</v>
      </c>
      <c r="J48" s="1">
        <v>0</v>
      </c>
      <c r="K48" s="62" t="s">
        <v>1165</v>
      </c>
      <c r="L48" s="62" t="s">
        <v>1166</v>
      </c>
      <c r="M48" s="1" t="s">
        <v>1326</v>
      </c>
      <c r="N48" s="62">
        <v>10.9</v>
      </c>
      <c r="O48" s="62">
        <v>2280</v>
      </c>
    </row>
    <row r="49" spans="2:15" ht="15.75" hidden="1" customHeight="1" x14ac:dyDescent="0.25">
      <c r="B49" s="39" t="s">
        <v>295</v>
      </c>
      <c r="C49" s="77" t="s">
        <v>94</v>
      </c>
      <c r="D49" s="70" t="s">
        <v>296</v>
      </c>
      <c r="E49" s="28">
        <v>30</v>
      </c>
      <c r="F49" s="62">
        <v>1.63</v>
      </c>
      <c r="G49" s="1">
        <f t="shared" si="2"/>
        <v>48.9</v>
      </c>
      <c r="H49" s="62" t="s">
        <v>1169</v>
      </c>
      <c r="I49" s="62" t="s">
        <v>1170</v>
      </c>
      <c r="J49" s="1">
        <v>0</v>
      </c>
      <c r="K49" s="62" t="s">
        <v>1165</v>
      </c>
      <c r="L49" s="62" t="s">
        <v>1166</v>
      </c>
      <c r="M49" s="1" t="s">
        <v>1326</v>
      </c>
      <c r="N49" s="62">
        <v>10.95</v>
      </c>
      <c r="O49" s="62">
        <v>2210</v>
      </c>
    </row>
    <row r="50" spans="2:15" ht="15.75" hidden="1" customHeight="1" x14ac:dyDescent="0.25">
      <c r="B50" s="39" t="s">
        <v>409</v>
      </c>
      <c r="C50" s="77" t="s">
        <v>94</v>
      </c>
      <c r="D50" s="70" t="s">
        <v>410</v>
      </c>
      <c r="E50" s="28">
        <v>60</v>
      </c>
      <c r="F50" s="62">
        <v>1.84</v>
      </c>
      <c r="G50" s="1">
        <f t="shared" si="2"/>
        <v>110.4</v>
      </c>
      <c r="H50" s="62" t="s">
        <v>1171</v>
      </c>
      <c r="I50" s="62" t="s">
        <v>1172</v>
      </c>
      <c r="J50" s="1">
        <v>0</v>
      </c>
      <c r="K50" s="62" t="s">
        <v>1121</v>
      </c>
      <c r="L50" s="62" t="s">
        <v>1122</v>
      </c>
      <c r="M50" s="1" t="s">
        <v>1326</v>
      </c>
      <c r="N50" s="62">
        <v>11.1</v>
      </c>
      <c r="O50" s="62">
        <v>2430</v>
      </c>
    </row>
    <row r="51" spans="2:15" ht="15.75" hidden="1" customHeight="1" x14ac:dyDescent="0.25">
      <c r="B51" s="39" t="s">
        <v>446</v>
      </c>
      <c r="C51" s="77" t="s">
        <v>94</v>
      </c>
      <c r="D51" s="70" t="s">
        <v>447</v>
      </c>
      <c r="E51" s="28">
        <v>30</v>
      </c>
      <c r="F51" s="62">
        <v>2.34</v>
      </c>
      <c r="G51" s="1">
        <f t="shared" si="2"/>
        <v>70.199999999999989</v>
      </c>
      <c r="H51" s="62" t="s">
        <v>1173</v>
      </c>
      <c r="I51" s="62" t="s">
        <v>1174</v>
      </c>
      <c r="J51" s="1">
        <v>0</v>
      </c>
      <c r="K51" s="62" t="s">
        <v>1175</v>
      </c>
      <c r="L51" s="62" t="s">
        <v>1176</v>
      </c>
      <c r="M51" s="1" t="s">
        <v>1326</v>
      </c>
      <c r="N51" s="62">
        <v>11.6</v>
      </c>
      <c r="O51" s="62">
        <v>2380</v>
      </c>
    </row>
    <row r="52" spans="2:15" ht="15.75" hidden="1" customHeight="1" x14ac:dyDescent="0.25">
      <c r="B52" s="39" t="s">
        <v>75</v>
      </c>
      <c r="C52" s="77" t="s">
        <v>77</v>
      </c>
      <c r="D52" s="70" t="s">
        <v>76</v>
      </c>
      <c r="E52" s="28">
        <v>450</v>
      </c>
      <c r="F52" s="62">
        <v>1.55</v>
      </c>
      <c r="G52" s="1">
        <f t="shared" si="2"/>
        <v>697.5</v>
      </c>
      <c r="H52" s="62" t="s">
        <v>1177</v>
      </c>
      <c r="I52" s="62" t="s">
        <v>1178</v>
      </c>
      <c r="J52" s="1">
        <v>4.4999999999999998E-2</v>
      </c>
      <c r="K52" s="62" t="s">
        <v>1175</v>
      </c>
      <c r="L52" s="62" t="s">
        <v>1176</v>
      </c>
      <c r="M52" s="1" t="s">
        <v>1326</v>
      </c>
      <c r="N52" s="62">
        <v>11.6</v>
      </c>
      <c r="O52" s="62">
        <v>1900</v>
      </c>
    </row>
    <row r="53" spans="2:15" ht="15.75" hidden="1" customHeight="1" x14ac:dyDescent="0.25">
      <c r="B53" s="39" t="s">
        <v>448</v>
      </c>
      <c r="C53" s="77" t="s">
        <v>94</v>
      </c>
      <c r="D53" s="70" t="s">
        <v>449</v>
      </c>
      <c r="E53" s="28">
        <v>60</v>
      </c>
      <c r="F53" s="62">
        <v>2.2400000000000002</v>
      </c>
      <c r="G53" s="1">
        <f t="shared" si="2"/>
        <v>134.4</v>
      </c>
      <c r="H53" s="62" t="s">
        <v>1179</v>
      </c>
      <c r="I53" s="62" t="s">
        <v>1180</v>
      </c>
      <c r="J53" s="1">
        <v>0</v>
      </c>
      <c r="K53" s="62" t="s">
        <v>1175</v>
      </c>
      <c r="L53" s="62" t="s">
        <v>1176</v>
      </c>
      <c r="M53" s="1" t="s">
        <v>1326</v>
      </c>
      <c r="N53" s="62">
        <v>11.6</v>
      </c>
      <c r="O53" s="62">
        <v>2620</v>
      </c>
    </row>
    <row r="54" spans="2:15" ht="15.75" hidden="1" customHeight="1" x14ac:dyDescent="0.25">
      <c r="B54" s="39" t="s">
        <v>241</v>
      </c>
      <c r="C54" s="77" t="s">
        <v>77</v>
      </c>
      <c r="D54" s="70" t="s">
        <v>242</v>
      </c>
      <c r="E54" s="28">
        <v>50</v>
      </c>
      <c r="F54" s="62">
        <v>1.55</v>
      </c>
      <c r="G54" s="1">
        <f t="shared" si="2"/>
        <v>77.5</v>
      </c>
      <c r="H54" s="62" t="s">
        <v>1181</v>
      </c>
      <c r="I54" s="62" t="s">
        <v>1182</v>
      </c>
      <c r="J54" s="1">
        <v>0</v>
      </c>
      <c r="K54" s="62" t="s">
        <v>1175</v>
      </c>
      <c r="L54" s="62" t="s">
        <v>1176</v>
      </c>
      <c r="M54" s="1" t="s">
        <v>1326</v>
      </c>
      <c r="N54" s="62">
        <v>11.65</v>
      </c>
      <c r="O54" s="62">
        <v>1845</v>
      </c>
    </row>
    <row r="55" spans="2:15" ht="15.75" hidden="1" customHeight="1" x14ac:dyDescent="0.25">
      <c r="B55" s="39" t="s">
        <v>405</v>
      </c>
      <c r="C55" s="77" t="s">
        <v>77</v>
      </c>
      <c r="D55" s="70" t="s">
        <v>406</v>
      </c>
      <c r="E55" s="28">
        <v>30</v>
      </c>
      <c r="F55" s="62">
        <v>2.14</v>
      </c>
      <c r="G55" s="1">
        <f t="shared" si="2"/>
        <v>64.2</v>
      </c>
      <c r="H55" s="62" t="s">
        <v>1183</v>
      </c>
      <c r="I55" s="62" t="s">
        <v>1184</v>
      </c>
      <c r="J55" s="1">
        <v>0</v>
      </c>
      <c r="K55" s="62" t="s">
        <v>1175</v>
      </c>
      <c r="L55" s="62" t="s">
        <v>1176</v>
      </c>
      <c r="M55" s="1" t="s">
        <v>1326</v>
      </c>
      <c r="N55" s="62">
        <v>11.8</v>
      </c>
      <c r="O55" s="62">
        <v>2500</v>
      </c>
    </row>
    <row r="56" spans="2:15" ht="15.75" hidden="1" customHeight="1" x14ac:dyDescent="0.25">
      <c r="B56" s="39" t="s">
        <v>450</v>
      </c>
      <c r="C56" s="77" t="s">
        <v>94</v>
      </c>
      <c r="D56" s="70" t="s">
        <v>451</v>
      </c>
      <c r="E56" s="28">
        <v>100</v>
      </c>
      <c r="F56" s="62">
        <v>2.2200000000000002</v>
      </c>
      <c r="G56" s="1">
        <f t="shared" si="2"/>
        <v>222.00000000000003</v>
      </c>
      <c r="H56" s="62" t="s">
        <v>1175</v>
      </c>
      <c r="I56" s="62" t="s">
        <v>1176</v>
      </c>
      <c r="J56" s="1">
        <v>1171.04</v>
      </c>
      <c r="K56" s="62" t="s">
        <v>1175</v>
      </c>
      <c r="L56" s="62" t="s">
        <v>1176</v>
      </c>
      <c r="M56" s="1" t="s">
        <v>1326</v>
      </c>
      <c r="N56" s="62">
        <v>11.8</v>
      </c>
      <c r="O56" s="62">
        <v>2600</v>
      </c>
    </row>
    <row r="57" spans="2:15" ht="15.75" hidden="1" customHeight="1" x14ac:dyDescent="0.25">
      <c r="B57" s="39" t="s">
        <v>201</v>
      </c>
      <c r="C57" s="77" t="s">
        <v>112</v>
      </c>
      <c r="D57" s="70" t="s">
        <v>202</v>
      </c>
      <c r="E57" s="28">
        <v>200</v>
      </c>
      <c r="F57" s="62">
        <v>2.1</v>
      </c>
      <c r="G57" s="1">
        <f t="shared" si="2"/>
        <v>420</v>
      </c>
      <c r="H57" s="62" t="s">
        <v>1185</v>
      </c>
      <c r="I57" s="62" t="s">
        <v>1186</v>
      </c>
      <c r="J57" s="1">
        <v>0</v>
      </c>
      <c r="K57" s="62" t="s">
        <v>1175</v>
      </c>
      <c r="L57" s="62" t="s">
        <v>1176</v>
      </c>
      <c r="M57" s="1" t="s">
        <v>1326</v>
      </c>
      <c r="N57" s="62">
        <v>11.85</v>
      </c>
      <c r="O57" s="62">
        <v>2260</v>
      </c>
    </row>
    <row r="58" spans="2:15" ht="15.75" hidden="1" customHeight="1" x14ac:dyDescent="0.25">
      <c r="B58" s="39" t="s">
        <v>407</v>
      </c>
      <c r="C58" s="77" t="s">
        <v>94</v>
      </c>
      <c r="D58" s="70" t="s">
        <v>408</v>
      </c>
      <c r="E58" s="28">
        <v>50</v>
      </c>
      <c r="F58" s="62">
        <v>1.92</v>
      </c>
      <c r="G58" s="1">
        <f t="shared" si="2"/>
        <v>96</v>
      </c>
      <c r="H58" s="62" t="s">
        <v>1187</v>
      </c>
      <c r="I58" s="62" t="s">
        <v>1188</v>
      </c>
      <c r="J58" s="1">
        <v>0</v>
      </c>
      <c r="K58" s="62" t="s">
        <v>1189</v>
      </c>
      <c r="L58" s="62" t="s">
        <v>1190</v>
      </c>
      <c r="M58" s="1" t="s">
        <v>1326</v>
      </c>
      <c r="N58" s="62">
        <v>11.9</v>
      </c>
      <c r="O58" s="62">
        <v>2200</v>
      </c>
    </row>
    <row r="59" spans="2:15" ht="15.75" customHeight="1" x14ac:dyDescent="0.25">
      <c r="B59" s="39" t="s">
        <v>157</v>
      </c>
      <c r="C59" s="77" t="s">
        <v>105</v>
      </c>
      <c r="D59" s="70" t="s">
        <v>158</v>
      </c>
      <c r="E59" s="28">
        <v>60</v>
      </c>
      <c r="F59" s="62">
        <v>2.06</v>
      </c>
      <c r="G59" s="1">
        <f t="shared" si="2"/>
        <v>123.60000000000001</v>
      </c>
      <c r="H59" s="62" t="s">
        <v>1191</v>
      </c>
      <c r="I59" s="62" t="s">
        <v>1192</v>
      </c>
      <c r="J59" s="1">
        <v>0</v>
      </c>
      <c r="K59" s="62" t="s">
        <v>1189</v>
      </c>
      <c r="L59" s="62" t="s">
        <v>1190</v>
      </c>
      <c r="M59" s="1" t="s">
        <v>1326</v>
      </c>
      <c r="N59" s="62">
        <v>11.9</v>
      </c>
      <c r="O59" s="62">
        <v>2370</v>
      </c>
    </row>
    <row r="60" spans="2:15" ht="15.75" hidden="1" customHeight="1" x14ac:dyDescent="0.25">
      <c r="B60" s="39" t="s">
        <v>317</v>
      </c>
      <c r="C60" s="77" t="s">
        <v>77</v>
      </c>
      <c r="D60" s="70" t="s">
        <v>318</v>
      </c>
      <c r="E60" s="28">
        <v>30</v>
      </c>
      <c r="F60" s="62">
        <v>1.8</v>
      </c>
      <c r="G60" s="1">
        <f t="shared" si="2"/>
        <v>54</v>
      </c>
      <c r="H60" s="62" t="s">
        <v>1193</v>
      </c>
      <c r="I60" s="62" t="s">
        <v>1194</v>
      </c>
      <c r="J60" s="1">
        <v>0</v>
      </c>
      <c r="K60" s="62" t="s">
        <v>1133</v>
      </c>
      <c r="L60" s="62" t="s">
        <v>1134</v>
      </c>
      <c r="M60" s="1" t="s">
        <v>1326</v>
      </c>
      <c r="N60" s="62">
        <v>12</v>
      </c>
      <c r="O60" s="62">
        <v>2050</v>
      </c>
    </row>
    <row r="61" spans="2:15" ht="15.75" hidden="1" customHeight="1" x14ac:dyDescent="0.25">
      <c r="B61" s="39" t="s">
        <v>223</v>
      </c>
      <c r="C61" s="77" t="s">
        <v>77</v>
      </c>
      <c r="D61" s="70" t="s">
        <v>224</v>
      </c>
      <c r="E61" s="28">
        <v>48</v>
      </c>
      <c r="F61" s="62">
        <v>2.7</v>
      </c>
      <c r="G61" s="1">
        <f t="shared" si="2"/>
        <v>129.60000000000002</v>
      </c>
      <c r="H61" s="62" t="s">
        <v>1195</v>
      </c>
      <c r="I61" s="62" t="s">
        <v>1196</v>
      </c>
      <c r="J61" s="1">
        <v>0</v>
      </c>
      <c r="K61" s="78" t="s">
        <v>1133</v>
      </c>
      <c r="L61" s="78" t="s">
        <v>1134</v>
      </c>
      <c r="M61" s="1" t="s">
        <v>1326</v>
      </c>
      <c r="N61" s="62">
        <v>12</v>
      </c>
      <c r="O61" s="62">
        <v>2410</v>
      </c>
    </row>
    <row r="62" spans="2:15" ht="15.75" hidden="1" customHeight="1" x14ac:dyDescent="0.25">
      <c r="B62" s="39" t="s">
        <v>199</v>
      </c>
      <c r="C62" s="77" t="s">
        <v>77</v>
      </c>
      <c r="D62" s="70" t="s">
        <v>200</v>
      </c>
      <c r="E62" s="28">
        <v>92</v>
      </c>
      <c r="F62" s="62">
        <v>2.02</v>
      </c>
      <c r="G62" s="1">
        <f t="shared" si="2"/>
        <v>185.84</v>
      </c>
      <c r="H62" s="62" t="s">
        <v>1185</v>
      </c>
      <c r="I62" s="62" t="s">
        <v>1186</v>
      </c>
      <c r="J62" s="1">
        <v>0</v>
      </c>
      <c r="K62" s="62" t="s">
        <v>1197</v>
      </c>
      <c r="L62" s="62" t="s">
        <v>1198</v>
      </c>
      <c r="M62" s="1" t="s">
        <v>1326</v>
      </c>
      <c r="N62" s="62">
        <v>12</v>
      </c>
      <c r="O62" s="62">
        <v>2280</v>
      </c>
    </row>
    <row r="63" spans="2:15" ht="15.75" customHeight="1" x14ac:dyDescent="0.25">
      <c r="B63" s="39" t="s">
        <v>203</v>
      </c>
      <c r="C63" s="77" t="s">
        <v>105</v>
      </c>
      <c r="D63" s="70" t="s">
        <v>204</v>
      </c>
      <c r="E63" s="28">
        <v>30</v>
      </c>
      <c r="F63" s="62">
        <v>2.0499999999999998</v>
      </c>
      <c r="G63" s="1">
        <f t="shared" si="2"/>
        <v>61.499999999999993</v>
      </c>
      <c r="H63" s="62" t="s">
        <v>1185</v>
      </c>
      <c r="I63" s="62" t="s">
        <v>1186</v>
      </c>
      <c r="J63" s="1">
        <v>0</v>
      </c>
      <c r="K63" s="62" t="s">
        <v>1197</v>
      </c>
      <c r="L63" s="62" t="s">
        <v>1198</v>
      </c>
      <c r="M63" s="1" t="s">
        <v>1326</v>
      </c>
      <c r="N63" s="62">
        <v>12</v>
      </c>
      <c r="O63" s="62">
        <v>2240</v>
      </c>
    </row>
    <row r="64" spans="2:15" ht="15.75" hidden="1" customHeight="1" x14ac:dyDescent="0.25">
      <c r="B64" s="39" t="s">
        <v>519</v>
      </c>
      <c r="C64" s="77" t="s">
        <v>94</v>
      </c>
      <c r="D64" s="70" t="s">
        <v>520</v>
      </c>
      <c r="E64" s="28">
        <v>30</v>
      </c>
      <c r="F64" s="62">
        <v>2.19</v>
      </c>
      <c r="G64" s="1">
        <f t="shared" si="2"/>
        <v>65.7</v>
      </c>
      <c r="H64" s="62" t="s">
        <v>1133</v>
      </c>
      <c r="I64" s="62" t="s">
        <v>1134</v>
      </c>
      <c r="J64" s="1">
        <v>148.452</v>
      </c>
      <c r="K64" s="62" t="s">
        <v>1197</v>
      </c>
      <c r="L64" s="62" t="s">
        <v>1198</v>
      </c>
      <c r="M64" s="1" t="s">
        <v>1326</v>
      </c>
      <c r="N64" s="62">
        <v>12</v>
      </c>
      <c r="O64" s="62">
        <v>2470</v>
      </c>
    </row>
    <row r="65" spans="2:15" ht="15.75" hidden="1" customHeight="1" x14ac:dyDescent="0.25">
      <c r="B65" s="39" t="s">
        <v>161</v>
      </c>
      <c r="C65" s="77" t="s">
        <v>112</v>
      </c>
      <c r="D65" s="70" t="s">
        <v>162</v>
      </c>
      <c r="E65" s="28">
        <v>250</v>
      </c>
      <c r="F65" s="62">
        <v>1.62</v>
      </c>
      <c r="G65" s="1">
        <f t="shared" si="2"/>
        <v>405</v>
      </c>
      <c r="H65" s="62" t="s">
        <v>1199</v>
      </c>
      <c r="I65" s="62" t="s">
        <v>1200</v>
      </c>
      <c r="J65" s="1">
        <v>0</v>
      </c>
      <c r="K65" s="62" t="s">
        <v>1197</v>
      </c>
      <c r="L65" s="62" t="s">
        <v>1198</v>
      </c>
      <c r="M65" s="1" t="s">
        <v>1326</v>
      </c>
      <c r="N65" s="62">
        <v>12</v>
      </c>
      <c r="O65" s="62">
        <v>1850</v>
      </c>
    </row>
    <row r="66" spans="2:15" ht="15.75" customHeight="1" x14ac:dyDescent="0.25">
      <c r="B66" s="39" t="s">
        <v>175</v>
      </c>
      <c r="C66" s="77" t="s">
        <v>105</v>
      </c>
      <c r="D66" s="70" t="s">
        <v>176</v>
      </c>
      <c r="E66" s="71">
        <v>250</v>
      </c>
      <c r="F66" s="62">
        <v>2.59</v>
      </c>
      <c r="G66" s="1">
        <f t="shared" si="2"/>
        <v>647.5</v>
      </c>
      <c r="H66" s="62" t="s">
        <v>1201</v>
      </c>
      <c r="I66" s="62" t="s">
        <v>1202</v>
      </c>
      <c r="J66" s="1">
        <v>803.48599999999999</v>
      </c>
      <c r="K66" s="62" t="s">
        <v>1197</v>
      </c>
      <c r="L66" s="62" t="s">
        <v>1198</v>
      </c>
      <c r="M66" s="1" t="s">
        <v>1326</v>
      </c>
      <c r="N66" s="62">
        <v>12</v>
      </c>
      <c r="O66" s="62">
        <v>2930</v>
      </c>
    </row>
    <row r="67" spans="2:15" ht="15.75" hidden="1" customHeight="1" x14ac:dyDescent="0.25">
      <c r="B67" s="39" t="s">
        <v>149</v>
      </c>
      <c r="C67" s="77" t="s">
        <v>77</v>
      </c>
      <c r="D67" s="70" t="s">
        <v>150</v>
      </c>
      <c r="E67" s="28">
        <v>250</v>
      </c>
      <c r="F67" s="62">
        <v>2.64</v>
      </c>
      <c r="G67" s="1">
        <f t="shared" si="2"/>
        <v>660</v>
      </c>
      <c r="H67" s="62" t="s">
        <v>1201</v>
      </c>
      <c r="I67" s="62" t="s">
        <v>1202</v>
      </c>
      <c r="J67" s="1">
        <v>803.48599999999999</v>
      </c>
      <c r="K67" s="62" t="s">
        <v>1201</v>
      </c>
      <c r="L67" s="62" t="s">
        <v>1202</v>
      </c>
      <c r="M67" s="1" t="s">
        <v>1326</v>
      </c>
      <c r="N67" s="62">
        <v>12.1</v>
      </c>
      <c r="O67" s="62">
        <v>2930</v>
      </c>
    </row>
    <row r="68" spans="2:15" ht="15.75" customHeight="1" x14ac:dyDescent="0.25">
      <c r="B68" s="39" t="s">
        <v>119</v>
      </c>
      <c r="C68" s="77" t="s">
        <v>105</v>
      </c>
      <c r="D68" s="70" t="s">
        <v>120</v>
      </c>
      <c r="E68" s="71">
        <v>120</v>
      </c>
      <c r="F68" s="62">
        <v>2.64</v>
      </c>
      <c r="G68" s="1">
        <f t="shared" si="2"/>
        <v>316.8</v>
      </c>
      <c r="H68" s="62" t="s">
        <v>1201</v>
      </c>
      <c r="I68" s="62" t="s">
        <v>1202</v>
      </c>
      <c r="J68" s="1">
        <v>803.48599999999999</v>
      </c>
      <c r="K68" s="62" t="s">
        <v>1201</v>
      </c>
      <c r="L68" s="62" t="s">
        <v>1202</v>
      </c>
      <c r="M68" s="1" t="s">
        <v>1326</v>
      </c>
      <c r="N68" s="62">
        <v>12.1</v>
      </c>
      <c r="O68" s="62">
        <v>2930</v>
      </c>
    </row>
    <row r="69" spans="2:15" ht="15.75" hidden="1" customHeight="1" x14ac:dyDescent="0.25">
      <c r="B69" s="39" t="s">
        <v>135</v>
      </c>
      <c r="C69" s="77" t="s">
        <v>94</v>
      </c>
      <c r="D69" s="70" t="s">
        <v>136</v>
      </c>
      <c r="E69" s="28">
        <v>60</v>
      </c>
      <c r="F69" s="62">
        <v>2.5</v>
      </c>
      <c r="G69" s="1">
        <f t="shared" si="2"/>
        <v>150</v>
      </c>
      <c r="H69" s="62" t="s">
        <v>1203</v>
      </c>
      <c r="I69" s="62" t="s">
        <v>1204</v>
      </c>
      <c r="J69" s="1">
        <v>0</v>
      </c>
      <c r="K69" s="62" t="s">
        <v>1205</v>
      </c>
      <c r="L69" s="62" t="s">
        <v>1206</v>
      </c>
      <c r="M69" s="1" t="s">
        <v>1326</v>
      </c>
      <c r="N69" s="62">
        <v>12.25</v>
      </c>
      <c r="O69" s="62">
        <v>2420</v>
      </c>
    </row>
    <row r="70" spans="2:15" ht="15.75" hidden="1" customHeight="1" x14ac:dyDescent="0.25">
      <c r="B70" s="39" t="s">
        <v>303</v>
      </c>
      <c r="C70" s="77" t="s">
        <v>94</v>
      </c>
      <c r="D70" s="70" t="s">
        <v>304</v>
      </c>
      <c r="E70" s="28">
        <v>30</v>
      </c>
      <c r="F70" s="62">
        <v>2.25</v>
      </c>
      <c r="G70" s="1">
        <f t="shared" si="2"/>
        <v>67.5</v>
      </c>
      <c r="H70" s="62" t="s">
        <v>1207</v>
      </c>
      <c r="I70" s="62" t="s">
        <v>1208</v>
      </c>
      <c r="J70" s="1">
        <v>0</v>
      </c>
      <c r="K70" s="62" t="s">
        <v>1205</v>
      </c>
      <c r="L70" s="62" t="s">
        <v>1206</v>
      </c>
      <c r="M70" s="1" t="s">
        <v>1326</v>
      </c>
      <c r="N70" s="62">
        <v>12.3</v>
      </c>
      <c r="O70" s="62">
        <v>2400</v>
      </c>
    </row>
    <row r="71" spans="2:15" ht="15.75" hidden="1" customHeight="1" x14ac:dyDescent="0.25">
      <c r="B71" s="39" t="s">
        <v>171</v>
      </c>
      <c r="C71" s="77" t="s">
        <v>77</v>
      </c>
      <c r="D71" s="70" t="s">
        <v>172</v>
      </c>
      <c r="E71" s="28">
        <v>60</v>
      </c>
      <c r="F71" s="62">
        <v>2.52</v>
      </c>
      <c r="G71" s="1">
        <f t="shared" si="2"/>
        <v>151.19999999999999</v>
      </c>
      <c r="H71" s="62" t="s">
        <v>1203</v>
      </c>
      <c r="I71" s="62" t="s">
        <v>1204</v>
      </c>
      <c r="J71" s="1">
        <v>0</v>
      </c>
      <c r="K71" s="62" t="s">
        <v>1143</v>
      </c>
      <c r="L71" s="62" t="s">
        <v>1144</v>
      </c>
      <c r="M71" s="1" t="s">
        <v>1326</v>
      </c>
      <c r="N71" s="62">
        <v>12.4</v>
      </c>
      <c r="O71" s="62">
        <v>2430</v>
      </c>
    </row>
    <row r="72" spans="2:15" ht="15.75" hidden="1" customHeight="1" x14ac:dyDescent="0.25">
      <c r="B72" s="39" t="s">
        <v>289</v>
      </c>
      <c r="C72" s="77" t="s">
        <v>77</v>
      </c>
      <c r="D72" s="70" t="s">
        <v>290</v>
      </c>
      <c r="E72" s="28">
        <v>60</v>
      </c>
      <c r="F72" s="62">
        <v>1.4</v>
      </c>
      <c r="G72" s="1">
        <f t="shared" si="2"/>
        <v>84</v>
      </c>
      <c r="H72" s="62" t="s">
        <v>1209</v>
      </c>
      <c r="I72" s="62" t="s">
        <v>1210</v>
      </c>
      <c r="J72" s="1">
        <v>0</v>
      </c>
      <c r="K72" s="62" t="s">
        <v>1143</v>
      </c>
      <c r="L72" s="62" t="s">
        <v>1144</v>
      </c>
      <c r="M72" s="1" t="s">
        <v>1326</v>
      </c>
      <c r="N72" s="62">
        <v>12.5</v>
      </c>
      <c r="O72" s="62">
        <v>1964</v>
      </c>
    </row>
    <row r="73" spans="2:15" ht="15.75" hidden="1" customHeight="1" x14ac:dyDescent="0.25">
      <c r="B73" s="39" t="s">
        <v>277</v>
      </c>
      <c r="C73" s="77" t="s">
        <v>94</v>
      </c>
      <c r="D73" s="70" t="s">
        <v>278</v>
      </c>
      <c r="E73" s="28">
        <v>71</v>
      </c>
      <c r="F73" s="62">
        <v>2.58</v>
      </c>
      <c r="G73" s="1">
        <f t="shared" si="2"/>
        <v>183.18</v>
      </c>
      <c r="H73" s="62" t="s">
        <v>1211</v>
      </c>
      <c r="I73" s="62" t="s">
        <v>1212</v>
      </c>
      <c r="J73" s="1">
        <v>0</v>
      </c>
      <c r="K73" s="78" t="s">
        <v>1213</v>
      </c>
      <c r="L73" s="78" t="s">
        <v>1214</v>
      </c>
      <c r="M73" s="1" t="s">
        <v>1326</v>
      </c>
      <c r="N73" s="62">
        <v>12.8</v>
      </c>
      <c r="O73" s="62">
        <v>2250</v>
      </c>
    </row>
    <row r="74" spans="2:15" ht="15.75" hidden="1" customHeight="1" x14ac:dyDescent="0.25">
      <c r="B74" s="79" t="s">
        <v>339</v>
      </c>
      <c r="C74" s="80" t="s">
        <v>112</v>
      </c>
      <c r="D74" s="81" t="s">
        <v>340</v>
      </c>
      <c r="E74" s="82">
        <v>150</v>
      </c>
      <c r="F74" s="83">
        <v>2.87</v>
      </c>
      <c r="G74" s="84">
        <f t="shared" si="2"/>
        <v>430.5</v>
      </c>
      <c r="H74" s="83" t="s">
        <v>1213</v>
      </c>
      <c r="I74" s="83" t="s">
        <v>1214</v>
      </c>
      <c r="J74" s="84">
        <v>70.906000000000006</v>
      </c>
      <c r="K74" s="83"/>
      <c r="L74" s="83"/>
      <c r="M74" s="84"/>
      <c r="N74" s="83">
        <v>12.8</v>
      </c>
      <c r="O74" s="83">
        <v>2955</v>
      </c>
    </row>
    <row r="75" spans="2:15" ht="15.75" hidden="1" customHeight="1" x14ac:dyDescent="0.25">
      <c r="B75" s="39" t="s">
        <v>297</v>
      </c>
      <c r="C75" s="77" t="s">
        <v>77</v>
      </c>
      <c r="D75" s="70" t="s">
        <v>298</v>
      </c>
      <c r="E75" s="28">
        <v>30</v>
      </c>
      <c r="F75" s="62">
        <v>2.2000000000000002</v>
      </c>
      <c r="G75" s="1">
        <f t="shared" si="2"/>
        <v>66</v>
      </c>
      <c r="H75" s="62" t="s">
        <v>1215</v>
      </c>
      <c r="I75" s="62" t="s">
        <v>1216</v>
      </c>
      <c r="J75" s="1">
        <v>0</v>
      </c>
      <c r="K75" s="78" t="s">
        <v>1217</v>
      </c>
      <c r="L75" s="78" t="s">
        <v>1218</v>
      </c>
      <c r="M75" s="1" t="s">
        <v>1326</v>
      </c>
      <c r="N75" s="62">
        <v>13</v>
      </c>
      <c r="O75" s="62">
        <v>2175</v>
      </c>
    </row>
    <row r="76" spans="2:15" ht="15.75" hidden="1" customHeight="1" x14ac:dyDescent="0.25">
      <c r="B76" s="39" t="s">
        <v>253</v>
      </c>
      <c r="C76" s="77" t="s">
        <v>94</v>
      </c>
      <c r="D76" s="70" t="s">
        <v>254</v>
      </c>
      <c r="E76" s="28">
        <v>300</v>
      </c>
      <c r="F76" s="62">
        <v>2.44</v>
      </c>
      <c r="G76" s="1">
        <f t="shared" si="2"/>
        <v>732</v>
      </c>
      <c r="H76" s="62" t="s">
        <v>1219</v>
      </c>
      <c r="I76" s="62" t="s">
        <v>1220</v>
      </c>
      <c r="J76" s="1">
        <v>0</v>
      </c>
      <c r="K76" s="78" t="s">
        <v>1217</v>
      </c>
      <c r="L76" s="78" t="s">
        <v>1218</v>
      </c>
      <c r="M76" s="1" t="s">
        <v>1326</v>
      </c>
      <c r="N76" s="62">
        <v>13</v>
      </c>
      <c r="O76" s="62">
        <v>2185</v>
      </c>
    </row>
    <row r="77" spans="2:15" ht="15.75" hidden="1" customHeight="1" x14ac:dyDescent="0.25">
      <c r="B77" s="39" t="s">
        <v>187</v>
      </c>
      <c r="C77" s="77" t="s">
        <v>77</v>
      </c>
      <c r="D77" s="70" t="s">
        <v>188</v>
      </c>
      <c r="E77" s="28">
        <v>300</v>
      </c>
      <c r="F77" s="62">
        <v>2.78</v>
      </c>
      <c r="G77" s="1">
        <f t="shared" si="2"/>
        <v>833.99999999999989</v>
      </c>
      <c r="H77" s="62" t="s">
        <v>1221</v>
      </c>
      <c r="I77" s="62" t="s">
        <v>1222</v>
      </c>
      <c r="J77" s="1">
        <v>0</v>
      </c>
      <c r="K77" s="78" t="s">
        <v>1217</v>
      </c>
      <c r="L77" s="78" t="s">
        <v>1218</v>
      </c>
      <c r="M77" s="1" t="s">
        <v>1326</v>
      </c>
      <c r="N77" s="62">
        <v>13</v>
      </c>
      <c r="O77" s="62">
        <v>2590</v>
      </c>
    </row>
    <row r="78" spans="2:15" ht="15.75" hidden="1" customHeight="1" x14ac:dyDescent="0.25">
      <c r="B78" s="39" t="s">
        <v>539</v>
      </c>
      <c r="C78" s="77" t="s">
        <v>112</v>
      </c>
      <c r="D78" s="70" t="s">
        <v>540</v>
      </c>
      <c r="E78" s="28">
        <v>250</v>
      </c>
      <c r="F78" s="62">
        <v>2</v>
      </c>
      <c r="G78" s="1">
        <f t="shared" si="2"/>
        <v>500</v>
      </c>
      <c r="H78" s="62" t="s">
        <v>1223</v>
      </c>
      <c r="I78" s="62" t="s">
        <v>1224</v>
      </c>
      <c r="J78" s="1">
        <v>0</v>
      </c>
      <c r="K78" s="78" t="s">
        <v>1217</v>
      </c>
      <c r="L78" s="78" t="s">
        <v>1218</v>
      </c>
      <c r="M78" s="1" t="s">
        <v>1326</v>
      </c>
      <c r="N78" s="62">
        <v>13</v>
      </c>
      <c r="O78" s="62">
        <v>1930</v>
      </c>
    </row>
    <row r="79" spans="2:15" ht="15.75" hidden="1" customHeight="1" x14ac:dyDescent="0.25">
      <c r="B79" s="39" t="s">
        <v>367</v>
      </c>
      <c r="C79" s="77" t="s">
        <v>94</v>
      </c>
      <c r="D79" s="70" t="s">
        <v>368</v>
      </c>
      <c r="E79" s="28">
        <v>30</v>
      </c>
      <c r="F79" s="62">
        <v>2.5</v>
      </c>
      <c r="G79" s="1">
        <f t="shared" si="2"/>
        <v>75</v>
      </c>
      <c r="H79" s="62" t="s">
        <v>1225</v>
      </c>
      <c r="I79" s="62" t="s">
        <v>1226</v>
      </c>
      <c r="J79" s="1">
        <v>0</v>
      </c>
      <c r="K79" s="62" t="s">
        <v>1225</v>
      </c>
      <c r="L79" s="62" t="s">
        <v>1226</v>
      </c>
      <c r="M79" s="1" t="s">
        <v>1326</v>
      </c>
      <c r="N79" s="62">
        <v>13.1</v>
      </c>
      <c r="O79" s="62">
        <v>2440</v>
      </c>
    </row>
    <row r="80" spans="2:15" ht="15.75" hidden="1" customHeight="1" x14ac:dyDescent="0.25">
      <c r="B80" s="39" t="s">
        <v>399</v>
      </c>
      <c r="C80" s="77" t="s">
        <v>94</v>
      </c>
      <c r="D80" s="70" t="s">
        <v>400</v>
      </c>
      <c r="E80" s="28">
        <v>30</v>
      </c>
      <c r="F80" s="62">
        <v>2.63</v>
      </c>
      <c r="G80" s="1">
        <f t="shared" si="2"/>
        <v>78.899999999999991</v>
      </c>
      <c r="H80" s="62" t="s">
        <v>1227</v>
      </c>
      <c r="I80" s="62" t="s">
        <v>1228</v>
      </c>
      <c r="J80" s="1">
        <v>0</v>
      </c>
      <c r="K80" s="62" t="s">
        <v>1225</v>
      </c>
      <c r="L80" s="62" t="s">
        <v>1226</v>
      </c>
      <c r="M80" s="1" t="s">
        <v>1326</v>
      </c>
      <c r="N80" s="62">
        <v>13.2</v>
      </c>
      <c r="O80" s="62">
        <v>2180</v>
      </c>
    </row>
    <row r="81" spans="2:15" ht="15.75" hidden="1" customHeight="1" x14ac:dyDescent="0.25">
      <c r="B81" s="39" t="s">
        <v>490</v>
      </c>
      <c r="C81" s="77" t="s">
        <v>94</v>
      </c>
      <c r="D81" s="70" t="s">
        <v>491</v>
      </c>
      <c r="E81" s="28">
        <v>150</v>
      </c>
      <c r="F81" s="62">
        <v>2.88</v>
      </c>
      <c r="G81" s="1">
        <f t="shared" si="2"/>
        <v>432</v>
      </c>
      <c r="H81" s="62" t="s">
        <v>1229</v>
      </c>
      <c r="I81" s="62" t="s">
        <v>1230</v>
      </c>
      <c r="J81" s="1">
        <v>0</v>
      </c>
      <c r="K81" s="62" t="s">
        <v>1231</v>
      </c>
      <c r="L81" s="62" t="s">
        <v>1232</v>
      </c>
      <c r="M81" s="1" t="s">
        <v>1326</v>
      </c>
      <c r="N81" s="62">
        <v>13.25</v>
      </c>
      <c r="O81" s="62">
        <v>2660</v>
      </c>
    </row>
    <row r="82" spans="2:15" ht="15.75" hidden="1" customHeight="1" x14ac:dyDescent="0.25">
      <c r="B82" s="39" t="s">
        <v>179</v>
      </c>
      <c r="C82" s="77" t="s">
        <v>112</v>
      </c>
      <c r="D82" s="70" t="s">
        <v>180</v>
      </c>
      <c r="E82" s="28">
        <v>92</v>
      </c>
      <c r="F82" s="62">
        <v>3.1</v>
      </c>
      <c r="G82" s="1">
        <f t="shared" si="2"/>
        <v>285.2</v>
      </c>
      <c r="H82" s="62" t="s">
        <v>1233</v>
      </c>
      <c r="I82" s="62" t="s">
        <v>1234</v>
      </c>
      <c r="J82" s="1">
        <v>1243</v>
      </c>
      <c r="K82" s="62" t="s">
        <v>1231</v>
      </c>
      <c r="L82" s="62" t="s">
        <v>1232</v>
      </c>
      <c r="M82" s="1" t="s">
        <v>1326</v>
      </c>
      <c r="N82" s="62">
        <v>13.3</v>
      </c>
      <c r="O82" s="62">
        <v>2775</v>
      </c>
    </row>
    <row r="83" spans="2:15" ht="15.75" hidden="1" customHeight="1" x14ac:dyDescent="0.25">
      <c r="B83" s="39" t="s">
        <v>207</v>
      </c>
      <c r="C83" s="77" t="s">
        <v>77</v>
      </c>
      <c r="D83" s="70" t="s">
        <v>208</v>
      </c>
      <c r="E83" s="28">
        <v>30</v>
      </c>
      <c r="F83" s="62">
        <v>2</v>
      </c>
      <c r="G83" s="1">
        <f t="shared" si="2"/>
        <v>60</v>
      </c>
      <c r="H83" s="62" t="s">
        <v>1324</v>
      </c>
      <c r="I83" s="62" t="s">
        <v>1325</v>
      </c>
      <c r="J83" s="1">
        <v>0</v>
      </c>
      <c r="K83" s="62" t="s">
        <v>1235</v>
      </c>
      <c r="L83" s="62" t="s">
        <v>1236</v>
      </c>
      <c r="M83" s="1" t="s">
        <v>1326</v>
      </c>
      <c r="N83" s="62">
        <v>13.4</v>
      </c>
      <c r="O83" s="62">
        <v>2040</v>
      </c>
    </row>
    <row r="84" spans="2:15" ht="15.75" hidden="1" customHeight="1" x14ac:dyDescent="0.25">
      <c r="B84" s="39" t="s">
        <v>265</v>
      </c>
      <c r="C84" s="77" t="s">
        <v>77</v>
      </c>
      <c r="D84" s="70" t="s">
        <v>266</v>
      </c>
      <c r="E84" s="28">
        <v>30</v>
      </c>
      <c r="F84" s="62">
        <v>2.85</v>
      </c>
      <c r="G84" s="1">
        <f t="shared" si="2"/>
        <v>85.5</v>
      </c>
      <c r="H84" s="62" t="s">
        <v>1235</v>
      </c>
      <c r="I84" s="62" t="s">
        <v>1236</v>
      </c>
      <c r="J84" s="1">
        <v>419</v>
      </c>
      <c r="K84" s="62" t="s">
        <v>1235</v>
      </c>
      <c r="L84" s="62" t="s">
        <v>1236</v>
      </c>
      <c r="M84" s="1" t="s">
        <v>1326</v>
      </c>
      <c r="N84" s="62">
        <v>13.4</v>
      </c>
      <c r="O84" s="62">
        <v>2600</v>
      </c>
    </row>
    <row r="85" spans="2:15" ht="15.75" hidden="1" customHeight="1" x14ac:dyDescent="0.25">
      <c r="B85" s="39" t="s">
        <v>385</v>
      </c>
      <c r="C85" s="77" t="s">
        <v>94</v>
      </c>
      <c r="D85" s="70" t="s">
        <v>386</v>
      </c>
      <c r="E85" s="28">
        <v>30</v>
      </c>
      <c r="F85" s="62">
        <v>2.54</v>
      </c>
      <c r="G85" s="1">
        <f t="shared" si="2"/>
        <v>76.2</v>
      </c>
      <c r="H85" s="62" t="s">
        <v>1237</v>
      </c>
      <c r="I85" s="62" t="s">
        <v>1238</v>
      </c>
      <c r="J85" s="1">
        <v>0</v>
      </c>
      <c r="K85" s="62" t="s">
        <v>1239</v>
      </c>
      <c r="L85" s="62" t="s">
        <v>1240</v>
      </c>
      <c r="M85" s="1" t="s">
        <v>1326</v>
      </c>
      <c r="N85" s="62">
        <v>13.6</v>
      </c>
      <c r="O85" s="62">
        <v>2210</v>
      </c>
    </row>
    <row r="86" spans="2:15" ht="15.75" hidden="1" customHeight="1" x14ac:dyDescent="0.25">
      <c r="B86" s="39" t="s">
        <v>227</v>
      </c>
      <c r="C86" s="77" t="s">
        <v>77</v>
      </c>
      <c r="D86" s="70" t="s">
        <v>228</v>
      </c>
      <c r="E86" s="28">
        <v>60</v>
      </c>
      <c r="F86" s="62">
        <v>2.92</v>
      </c>
      <c r="G86" s="1">
        <f t="shared" si="2"/>
        <v>175.2</v>
      </c>
      <c r="H86" s="62" t="s">
        <v>1241</v>
      </c>
      <c r="I86" s="62" t="s">
        <v>1242</v>
      </c>
      <c r="J86" s="1">
        <v>0</v>
      </c>
      <c r="K86" s="62" t="s">
        <v>1243</v>
      </c>
      <c r="L86" s="62" t="s">
        <v>1244</v>
      </c>
      <c r="M86" s="1" t="s">
        <v>1326</v>
      </c>
      <c r="N86" s="62">
        <v>13.8</v>
      </c>
      <c r="O86" s="62">
        <v>2490</v>
      </c>
    </row>
    <row r="87" spans="2:15" ht="15.75" hidden="1" customHeight="1" x14ac:dyDescent="0.25">
      <c r="B87" s="39" t="s">
        <v>365</v>
      </c>
      <c r="C87" s="77" t="s">
        <v>94</v>
      </c>
      <c r="D87" s="70" t="s">
        <v>366</v>
      </c>
      <c r="E87" s="28">
        <v>30</v>
      </c>
      <c r="F87" s="62">
        <v>2.86</v>
      </c>
      <c r="G87" s="1">
        <f t="shared" si="2"/>
        <v>85.8</v>
      </c>
      <c r="H87" s="62" t="s">
        <v>1243</v>
      </c>
      <c r="I87" s="62" t="s">
        <v>1244</v>
      </c>
      <c r="J87" s="1">
        <v>0</v>
      </c>
      <c r="K87" s="62" t="s">
        <v>1243</v>
      </c>
      <c r="L87" s="62" t="s">
        <v>1244</v>
      </c>
      <c r="M87" s="1" t="s">
        <v>1326</v>
      </c>
      <c r="N87" s="62">
        <v>13.8</v>
      </c>
      <c r="O87" s="62">
        <v>2560</v>
      </c>
    </row>
    <row r="88" spans="2:15" ht="15.75" hidden="1" customHeight="1" x14ac:dyDescent="0.25">
      <c r="B88" s="39" t="s">
        <v>91</v>
      </c>
      <c r="C88" s="77" t="s">
        <v>94</v>
      </c>
      <c r="D88" s="70" t="s">
        <v>92</v>
      </c>
      <c r="E88" s="28">
        <v>200</v>
      </c>
      <c r="F88" s="62">
        <v>2.6</v>
      </c>
      <c r="G88" s="1">
        <f t="shared" si="2"/>
        <v>520</v>
      </c>
      <c r="H88" s="62" t="s">
        <v>1245</v>
      </c>
      <c r="I88" s="62" t="s">
        <v>1246</v>
      </c>
      <c r="J88" s="1">
        <v>0</v>
      </c>
      <c r="K88" s="62" t="s">
        <v>1243</v>
      </c>
      <c r="L88" s="62" t="s">
        <v>1244</v>
      </c>
      <c r="M88" s="1" t="s">
        <v>1326</v>
      </c>
      <c r="N88" s="62">
        <v>13.9</v>
      </c>
      <c r="O88" s="62">
        <v>2265</v>
      </c>
    </row>
    <row r="89" spans="2:15" ht="15.75" hidden="1" customHeight="1" x14ac:dyDescent="0.25">
      <c r="B89" s="39" t="s">
        <v>1093</v>
      </c>
      <c r="C89" s="77" t="s">
        <v>94</v>
      </c>
      <c r="D89" s="39" t="s">
        <v>1094</v>
      </c>
      <c r="E89" s="28">
        <v>30</v>
      </c>
      <c r="F89" s="62">
        <v>2.1</v>
      </c>
      <c r="G89" s="1">
        <f t="shared" si="2"/>
        <v>63</v>
      </c>
      <c r="H89" s="62" t="s">
        <v>1247</v>
      </c>
      <c r="I89" s="62" t="s">
        <v>1248</v>
      </c>
      <c r="J89" s="1">
        <v>100</v>
      </c>
      <c r="K89" s="62" t="s">
        <v>1247</v>
      </c>
      <c r="L89" s="62" t="s">
        <v>1248</v>
      </c>
      <c r="M89" s="1" t="s">
        <v>1326</v>
      </c>
      <c r="N89" s="62">
        <v>14</v>
      </c>
      <c r="O89" s="62">
        <v>1771.2</v>
      </c>
    </row>
    <row r="90" spans="2:15" ht="15.75" customHeight="1" x14ac:dyDescent="0.25">
      <c r="B90" s="39" t="s">
        <v>137</v>
      </c>
      <c r="C90" s="77" t="s">
        <v>105</v>
      </c>
      <c r="D90" s="70" t="s">
        <v>138</v>
      </c>
      <c r="E90" s="71">
        <v>150</v>
      </c>
      <c r="F90" s="62">
        <v>2.8</v>
      </c>
      <c r="G90" s="1">
        <f t="shared" si="2"/>
        <v>420</v>
      </c>
      <c r="H90" s="62" t="s">
        <v>1249</v>
      </c>
      <c r="I90" s="62" t="s">
        <v>1250</v>
      </c>
      <c r="J90" s="1">
        <v>0</v>
      </c>
      <c r="K90" s="62" t="s">
        <v>1251</v>
      </c>
      <c r="L90" s="62" t="s">
        <v>1252</v>
      </c>
      <c r="M90" s="1" t="s">
        <v>1326</v>
      </c>
      <c r="N90" s="62">
        <v>14</v>
      </c>
      <c r="O90" s="62">
        <v>1930</v>
      </c>
    </row>
    <row r="91" spans="2:15" ht="15.75" hidden="1" customHeight="1" x14ac:dyDescent="0.25">
      <c r="B91" s="39" t="s">
        <v>488</v>
      </c>
      <c r="C91" s="77" t="s">
        <v>94</v>
      </c>
      <c r="D91" s="70" t="s">
        <v>489</v>
      </c>
      <c r="E91" s="28">
        <v>30</v>
      </c>
      <c r="F91" s="62">
        <v>2.8</v>
      </c>
      <c r="G91" s="1">
        <f t="shared" si="2"/>
        <v>84</v>
      </c>
      <c r="H91" s="62" t="s">
        <v>1253</v>
      </c>
      <c r="I91" s="62" t="s">
        <v>1254</v>
      </c>
      <c r="J91" s="1">
        <v>241</v>
      </c>
      <c r="K91" s="62" t="s">
        <v>1255</v>
      </c>
      <c r="L91" s="62" t="s">
        <v>1256</v>
      </c>
      <c r="M91" s="1" t="s">
        <v>1326</v>
      </c>
      <c r="N91" s="62">
        <v>14.25</v>
      </c>
      <c r="O91" s="62">
        <v>2205</v>
      </c>
    </row>
    <row r="92" spans="2:15" ht="15.75" hidden="1" customHeight="1" x14ac:dyDescent="0.25">
      <c r="B92" s="39" t="s">
        <v>371</v>
      </c>
      <c r="C92" s="77" t="s">
        <v>94</v>
      </c>
      <c r="D92" s="70" t="s">
        <v>372</v>
      </c>
      <c r="E92" s="28">
        <v>30</v>
      </c>
      <c r="F92" s="62">
        <v>3.85</v>
      </c>
      <c r="G92" s="1">
        <f t="shared" si="2"/>
        <v>115.5</v>
      </c>
      <c r="H92" s="62" t="s">
        <v>1257</v>
      </c>
      <c r="I92" s="62" t="s">
        <v>1258</v>
      </c>
      <c r="J92" s="1">
        <v>0</v>
      </c>
      <c r="K92" s="62" t="s">
        <v>1255</v>
      </c>
      <c r="L92" s="62" t="s">
        <v>1256</v>
      </c>
      <c r="M92" s="1" t="s">
        <v>1326</v>
      </c>
      <c r="N92" s="62">
        <v>14.3</v>
      </c>
      <c r="O92" s="62">
        <v>3050</v>
      </c>
    </row>
    <row r="93" spans="2:15" ht="15.75" hidden="1" customHeight="1" x14ac:dyDescent="0.25">
      <c r="B93" s="39" t="s">
        <v>363</v>
      </c>
      <c r="C93" s="77" t="s">
        <v>94</v>
      </c>
      <c r="D93" s="70" t="s">
        <v>364</v>
      </c>
      <c r="E93" s="28">
        <v>100</v>
      </c>
      <c r="F93" s="62">
        <v>3.21</v>
      </c>
      <c r="G93" s="1">
        <f t="shared" si="2"/>
        <v>321</v>
      </c>
      <c r="H93" s="62" t="s">
        <v>1259</v>
      </c>
      <c r="I93" s="62" t="s">
        <v>1260</v>
      </c>
      <c r="J93" s="1">
        <v>10.037000000000001</v>
      </c>
      <c r="K93" s="62" t="s">
        <v>1261</v>
      </c>
      <c r="L93" s="62" t="s">
        <v>1262</v>
      </c>
      <c r="M93" s="1" t="s">
        <v>1326</v>
      </c>
      <c r="N93" s="62">
        <v>14.4</v>
      </c>
      <c r="O93" s="62">
        <v>2490</v>
      </c>
    </row>
    <row r="94" spans="2:15" ht="15.75" hidden="1" customHeight="1" x14ac:dyDescent="0.25">
      <c r="B94" s="39" t="s">
        <v>440</v>
      </c>
      <c r="C94" s="77" t="s">
        <v>94</v>
      </c>
      <c r="D94" s="70" t="s">
        <v>441</v>
      </c>
      <c r="E94" s="28">
        <v>35</v>
      </c>
      <c r="F94" s="62">
        <v>3.15</v>
      </c>
      <c r="G94" s="1">
        <f t="shared" si="2"/>
        <v>110.25</v>
      </c>
      <c r="H94" s="62" t="s">
        <v>1259</v>
      </c>
      <c r="I94" s="62" t="s">
        <v>1260</v>
      </c>
      <c r="J94" s="1">
        <v>10.037000000000001</v>
      </c>
      <c r="K94" s="62" t="s">
        <v>1261</v>
      </c>
      <c r="L94" s="62" t="s">
        <v>1262</v>
      </c>
      <c r="M94" s="1" t="s">
        <v>1326</v>
      </c>
      <c r="N94" s="62">
        <v>14.5</v>
      </c>
      <c r="O94" s="62">
        <v>2250</v>
      </c>
    </row>
    <row r="95" spans="2:15" ht="15.75" hidden="1" customHeight="1" x14ac:dyDescent="0.25">
      <c r="B95" s="39" t="s">
        <v>169</v>
      </c>
      <c r="C95" s="77" t="s">
        <v>94</v>
      </c>
      <c r="D95" s="70" t="s">
        <v>170</v>
      </c>
      <c r="E95" s="28">
        <v>100</v>
      </c>
      <c r="F95" s="62">
        <v>2.74</v>
      </c>
      <c r="G95" s="1">
        <f t="shared" si="2"/>
        <v>274</v>
      </c>
      <c r="H95" s="62" t="s">
        <v>1263</v>
      </c>
      <c r="I95" s="62" t="s">
        <v>1264</v>
      </c>
      <c r="J95" s="1">
        <v>0</v>
      </c>
      <c r="K95" s="62" t="s">
        <v>1265</v>
      </c>
      <c r="L95" s="62" t="s">
        <v>1266</v>
      </c>
      <c r="M95" s="1" t="s">
        <v>1326</v>
      </c>
      <c r="N95" s="62">
        <v>14.7</v>
      </c>
      <c r="O95" s="62">
        <v>2320</v>
      </c>
    </row>
    <row r="96" spans="2:15" ht="15.75" hidden="1" customHeight="1" x14ac:dyDescent="0.25">
      <c r="B96" s="39" t="s">
        <v>153</v>
      </c>
      <c r="C96" s="77" t="s">
        <v>77</v>
      </c>
      <c r="D96" s="70" t="s">
        <v>154</v>
      </c>
      <c r="E96" s="28">
        <v>250</v>
      </c>
      <c r="F96" s="62">
        <v>3.19</v>
      </c>
      <c r="G96" s="1">
        <f t="shared" si="2"/>
        <v>797.5</v>
      </c>
      <c r="H96" s="62" t="s">
        <v>1267</v>
      </c>
      <c r="I96" s="62" t="s">
        <v>1268</v>
      </c>
      <c r="J96" s="1">
        <v>0</v>
      </c>
      <c r="K96" s="62" t="s">
        <v>1269</v>
      </c>
      <c r="L96" s="62" t="s">
        <v>1270</v>
      </c>
      <c r="M96" s="1" t="s">
        <v>1326</v>
      </c>
      <c r="N96" s="62">
        <v>15</v>
      </c>
      <c r="O96" s="62">
        <v>2280</v>
      </c>
    </row>
    <row r="97" spans="2:15" ht="15.75" hidden="1" customHeight="1" x14ac:dyDescent="0.25">
      <c r="B97" s="39" t="s">
        <v>401</v>
      </c>
      <c r="C97" s="77" t="s">
        <v>94</v>
      </c>
      <c r="D97" s="70" t="s">
        <v>402</v>
      </c>
      <c r="E97" s="28">
        <v>26</v>
      </c>
      <c r="F97" s="62">
        <v>3.9</v>
      </c>
      <c r="G97" s="1">
        <f t="shared" si="2"/>
        <v>101.39999999999999</v>
      </c>
      <c r="H97" s="62" t="s">
        <v>1271</v>
      </c>
      <c r="I97" s="62" t="s">
        <v>1272</v>
      </c>
      <c r="J97" s="1">
        <v>25.686</v>
      </c>
      <c r="K97" s="62" t="s">
        <v>1271</v>
      </c>
      <c r="L97" s="62" t="s">
        <v>1272</v>
      </c>
      <c r="M97" s="1" t="s">
        <v>1326</v>
      </c>
      <c r="N97" s="62">
        <v>15</v>
      </c>
      <c r="O97" s="62">
        <v>2933</v>
      </c>
    </row>
    <row r="98" spans="2:15" ht="15.75" hidden="1" customHeight="1" x14ac:dyDescent="0.25">
      <c r="B98" s="39" t="s">
        <v>458</v>
      </c>
      <c r="C98" s="77" t="s">
        <v>94</v>
      </c>
      <c r="D98" s="70" t="s">
        <v>459</v>
      </c>
      <c r="E98" s="28">
        <v>30</v>
      </c>
      <c r="F98" s="62">
        <v>3.99</v>
      </c>
      <c r="G98" s="1">
        <f t="shared" si="2"/>
        <v>119.7</v>
      </c>
      <c r="H98" s="62" t="s">
        <v>1273</v>
      </c>
      <c r="I98" s="62" t="s">
        <v>1274</v>
      </c>
      <c r="J98" s="1">
        <v>493.03500000000003</v>
      </c>
      <c r="K98" s="62" t="s">
        <v>1273</v>
      </c>
      <c r="L98" s="62" t="s">
        <v>1274</v>
      </c>
      <c r="M98" s="1" t="s">
        <v>1326</v>
      </c>
      <c r="N98" s="62">
        <v>15.5</v>
      </c>
      <c r="O98" s="62">
        <v>2690</v>
      </c>
    </row>
    <row r="99" spans="2:15" ht="15.75" hidden="1" customHeight="1" x14ac:dyDescent="0.25">
      <c r="B99" s="39" t="s">
        <v>1095</v>
      </c>
      <c r="C99" s="77" t="s">
        <v>94</v>
      </c>
      <c r="D99" s="39" t="s">
        <v>1096</v>
      </c>
      <c r="E99" s="28">
        <v>33</v>
      </c>
      <c r="F99" s="62">
        <v>3.4</v>
      </c>
      <c r="G99" s="1">
        <f t="shared" si="2"/>
        <v>112.2</v>
      </c>
      <c r="H99" s="62" t="s">
        <v>1273</v>
      </c>
      <c r="I99" s="62" t="s">
        <v>1274</v>
      </c>
      <c r="J99" s="1">
        <v>493.03500000000003</v>
      </c>
      <c r="K99" s="62" t="s">
        <v>1273</v>
      </c>
      <c r="L99" s="62" t="s">
        <v>1274</v>
      </c>
      <c r="M99" s="1" t="s">
        <v>1326</v>
      </c>
      <c r="N99" s="62">
        <v>15.5</v>
      </c>
      <c r="O99" s="62">
        <v>2322</v>
      </c>
    </row>
    <row r="100" spans="2:15" ht="15.75" hidden="1" customHeight="1" x14ac:dyDescent="0.25">
      <c r="B100" s="39" t="s">
        <v>261</v>
      </c>
      <c r="C100" s="77" t="s">
        <v>94</v>
      </c>
      <c r="D100" s="39" t="s">
        <v>262</v>
      </c>
      <c r="E100" s="28">
        <v>50</v>
      </c>
      <c r="F100" s="62">
        <v>3.4</v>
      </c>
      <c r="G100" s="1">
        <f t="shared" si="2"/>
        <v>170</v>
      </c>
      <c r="H100" s="62" t="s">
        <v>1275</v>
      </c>
      <c r="I100" s="62" t="s">
        <v>1276</v>
      </c>
      <c r="J100" s="1">
        <v>0</v>
      </c>
      <c r="K100" s="62" t="s">
        <v>1277</v>
      </c>
      <c r="L100" s="62" t="s">
        <v>1278</v>
      </c>
      <c r="M100" s="1" t="s">
        <v>1326</v>
      </c>
      <c r="N100" s="62">
        <v>16</v>
      </c>
      <c r="O100" s="62">
        <v>2256</v>
      </c>
    </row>
    <row r="101" spans="2:15" ht="15.75" hidden="1" customHeight="1" x14ac:dyDescent="0.25">
      <c r="B101" s="39" t="s">
        <v>351</v>
      </c>
      <c r="C101" s="77" t="s">
        <v>77</v>
      </c>
      <c r="D101" s="70" t="s">
        <v>352</v>
      </c>
      <c r="E101" s="28">
        <v>60</v>
      </c>
      <c r="F101" s="62">
        <v>4.55</v>
      </c>
      <c r="G101" s="1">
        <f t="shared" si="2"/>
        <v>273</v>
      </c>
      <c r="H101" s="62" t="s">
        <v>1279</v>
      </c>
      <c r="I101" s="62" t="s">
        <v>1280</v>
      </c>
      <c r="J101" s="1">
        <v>0</v>
      </c>
      <c r="K101" s="62" t="s">
        <v>1277</v>
      </c>
      <c r="L101" s="62" t="s">
        <v>1278</v>
      </c>
      <c r="M101" s="1" t="s">
        <v>1326</v>
      </c>
      <c r="N101" s="62">
        <v>16.2</v>
      </c>
      <c r="O101" s="62">
        <v>2855</v>
      </c>
    </row>
    <row r="102" spans="2:15" ht="15.75" hidden="1" customHeight="1" x14ac:dyDescent="0.25">
      <c r="B102" s="39" t="s">
        <v>321</v>
      </c>
      <c r="C102" s="77" t="s">
        <v>77</v>
      </c>
      <c r="D102" s="70" t="s">
        <v>322</v>
      </c>
      <c r="E102" s="71">
        <v>100</v>
      </c>
      <c r="F102" s="62">
        <v>4.8899999999999997</v>
      </c>
      <c r="G102" s="1">
        <f t="shared" si="2"/>
        <v>488.99999999999994</v>
      </c>
      <c r="H102" s="62" t="s">
        <v>1281</v>
      </c>
      <c r="I102" s="62" t="s">
        <v>1282</v>
      </c>
      <c r="J102" s="1">
        <v>0</v>
      </c>
      <c r="K102" s="62" t="s">
        <v>1281</v>
      </c>
      <c r="L102" s="62" t="s">
        <v>1282</v>
      </c>
      <c r="M102" s="1" t="s">
        <v>1326</v>
      </c>
      <c r="N102" s="62">
        <v>16.8</v>
      </c>
      <c r="O102" s="62">
        <v>2855</v>
      </c>
    </row>
    <row r="103" spans="2:15" ht="15.75" hidden="1" customHeight="1" x14ac:dyDescent="0.25">
      <c r="B103" s="39" t="s">
        <v>251</v>
      </c>
      <c r="C103" s="77" t="s">
        <v>112</v>
      </c>
      <c r="D103" s="70" t="s">
        <v>252</v>
      </c>
      <c r="E103" s="28">
        <v>12</v>
      </c>
      <c r="F103" s="62">
        <v>3.86</v>
      </c>
      <c r="G103" s="1">
        <f t="shared" si="2"/>
        <v>46.32</v>
      </c>
      <c r="H103" s="62" t="s">
        <v>1283</v>
      </c>
      <c r="I103" s="62" t="s">
        <v>1284</v>
      </c>
      <c r="J103" s="1">
        <v>0</v>
      </c>
      <c r="K103" s="62" t="s">
        <v>1285</v>
      </c>
      <c r="L103" s="62" t="s">
        <v>1286</v>
      </c>
      <c r="M103" s="1" t="s">
        <v>1326</v>
      </c>
      <c r="N103" s="62">
        <v>17</v>
      </c>
      <c r="O103" s="62">
        <v>2120</v>
      </c>
    </row>
    <row r="104" spans="2:15" ht="15.75" hidden="1" customHeight="1" x14ac:dyDescent="0.25">
      <c r="B104" s="39" t="s">
        <v>291</v>
      </c>
      <c r="C104" s="77" t="s">
        <v>94</v>
      </c>
      <c r="D104" s="70" t="s">
        <v>292</v>
      </c>
      <c r="E104" s="28">
        <v>90</v>
      </c>
      <c r="F104" s="62">
        <v>1.8</v>
      </c>
      <c r="G104" s="1">
        <f t="shared" si="2"/>
        <v>162</v>
      </c>
      <c r="H104" s="62" t="s">
        <v>1287</v>
      </c>
      <c r="I104" s="62" t="s">
        <v>1288</v>
      </c>
      <c r="J104" s="1">
        <v>0</v>
      </c>
      <c r="K104" s="62" t="s">
        <v>1287</v>
      </c>
      <c r="L104" s="62" t="s">
        <v>1288</v>
      </c>
      <c r="M104" s="1" t="s">
        <v>1326</v>
      </c>
      <c r="N104" s="62">
        <v>9.65</v>
      </c>
      <c r="O104" s="62">
        <v>2700</v>
      </c>
    </row>
    <row r="105" spans="2:15" ht="15.75" hidden="1" customHeight="1" x14ac:dyDescent="0.25">
      <c r="B105" s="39" t="s">
        <v>444</v>
      </c>
      <c r="C105" s="77" t="s">
        <v>94</v>
      </c>
      <c r="D105" s="70" t="s">
        <v>445</v>
      </c>
      <c r="E105" s="28">
        <v>30</v>
      </c>
      <c r="F105" s="62">
        <v>1.24</v>
      </c>
      <c r="G105" s="1">
        <f t="shared" si="2"/>
        <v>37.200000000000003</v>
      </c>
      <c r="H105" s="62" t="s">
        <v>1289</v>
      </c>
      <c r="I105" s="62" t="s">
        <v>1290</v>
      </c>
      <c r="J105" s="1">
        <v>0</v>
      </c>
      <c r="K105" s="62" t="s">
        <v>1139</v>
      </c>
      <c r="L105" s="62" t="s">
        <v>1140</v>
      </c>
      <c r="M105" s="1" t="s">
        <v>1326</v>
      </c>
      <c r="N105" s="62">
        <v>9.6999999999999993</v>
      </c>
      <c r="O105" s="62">
        <v>2180</v>
      </c>
    </row>
    <row r="106" spans="2:15" ht="15.75" hidden="1" customHeight="1" x14ac:dyDescent="0.25">
      <c r="B106" s="39" t="s">
        <v>285</v>
      </c>
      <c r="C106" s="77" t="s">
        <v>77</v>
      </c>
      <c r="D106" s="70" t="s">
        <v>286</v>
      </c>
      <c r="E106" s="28">
        <v>60</v>
      </c>
      <c r="F106" s="62">
        <v>1.6</v>
      </c>
      <c r="G106" s="1">
        <f t="shared" si="2"/>
        <v>96</v>
      </c>
      <c r="H106" s="62" t="s">
        <v>1291</v>
      </c>
      <c r="I106" s="62" t="s">
        <v>1292</v>
      </c>
      <c r="J106" s="1">
        <v>0</v>
      </c>
      <c r="K106" s="62" t="s">
        <v>1139</v>
      </c>
      <c r="L106" s="62" t="s">
        <v>1140</v>
      </c>
      <c r="M106" s="1" t="s">
        <v>1326</v>
      </c>
      <c r="N106" s="62">
        <v>9.6999999999999993</v>
      </c>
      <c r="O106" s="62">
        <v>2380</v>
      </c>
    </row>
    <row r="107" spans="2:15" ht="15.75" hidden="1" customHeight="1" x14ac:dyDescent="0.25">
      <c r="B107" s="39" t="s">
        <v>325</v>
      </c>
      <c r="C107" s="77" t="s">
        <v>94</v>
      </c>
      <c r="D107" s="70" t="s">
        <v>326</v>
      </c>
      <c r="E107" s="28">
        <v>90</v>
      </c>
      <c r="F107" s="62">
        <v>1.6</v>
      </c>
      <c r="G107" s="1">
        <f t="shared" si="2"/>
        <v>144</v>
      </c>
      <c r="H107" s="62" t="s">
        <v>1291</v>
      </c>
      <c r="I107" s="62" t="s">
        <v>1292</v>
      </c>
      <c r="J107" s="1">
        <v>0</v>
      </c>
      <c r="K107" s="62" t="s">
        <v>1139</v>
      </c>
      <c r="L107" s="62" t="s">
        <v>1140</v>
      </c>
      <c r="M107" s="1" t="s">
        <v>1326</v>
      </c>
      <c r="N107" s="62">
        <v>9.6999999999999993</v>
      </c>
      <c r="O107" s="62">
        <v>2380</v>
      </c>
    </row>
    <row r="108" spans="2:15" ht="15.75" hidden="1" customHeight="1" x14ac:dyDescent="0.25">
      <c r="B108" s="39" t="s">
        <v>333</v>
      </c>
      <c r="C108" s="77" t="s">
        <v>77</v>
      </c>
      <c r="D108" s="70" t="s">
        <v>334</v>
      </c>
      <c r="E108" s="28">
        <v>30</v>
      </c>
      <c r="F108" s="62">
        <v>1.1200000000000001</v>
      </c>
      <c r="G108" s="1">
        <f t="shared" si="2"/>
        <v>33.6</v>
      </c>
      <c r="H108" s="62" t="s">
        <v>1139</v>
      </c>
      <c r="I108" s="62" t="s">
        <v>1140</v>
      </c>
      <c r="J108" s="1">
        <v>0.61</v>
      </c>
      <c r="K108" s="62" t="s">
        <v>1139</v>
      </c>
      <c r="L108" s="62" t="s">
        <v>1140</v>
      </c>
      <c r="M108" s="1" t="s">
        <v>1326</v>
      </c>
      <c r="N108" s="62">
        <v>9.6999999999999993</v>
      </c>
      <c r="O108" s="62">
        <v>1865</v>
      </c>
    </row>
    <row r="109" spans="2:15" ht="15.75" hidden="1" customHeight="1" x14ac:dyDescent="0.25">
      <c r="B109" s="79" t="s">
        <v>83</v>
      </c>
      <c r="C109" s="80" t="s">
        <v>60</v>
      </c>
      <c r="D109" s="81" t="s">
        <v>84</v>
      </c>
      <c r="E109" s="82">
        <v>510</v>
      </c>
      <c r="F109" s="83">
        <v>1.8</v>
      </c>
      <c r="G109" s="84">
        <f t="shared" si="2"/>
        <v>918</v>
      </c>
      <c r="H109" s="83" t="s">
        <v>1293</v>
      </c>
      <c r="I109" s="83" t="s">
        <v>1294</v>
      </c>
      <c r="J109" s="84">
        <v>0</v>
      </c>
      <c r="K109" s="83"/>
      <c r="L109" s="83"/>
      <c r="M109" s="84" t="s">
        <v>1326</v>
      </c>
      <c r="N109" s="83">
        <v>11.4</v>
      </c>
      <c r="O109" s="83">
        <v>2200</v>
      </c>
    </row>
    <row r="110" spans="2:15" ht="15.75" customHeight="1" x14ac:dyDescent="0.25">
      <c r="B110" s="79" t="s">
        <v>123</v>
      </c>
      <c r="C110" s="80" t="s">
        <v>105</v>
      </c>
      <c r="D110" s="81" t="s">
        <v>124</v>
      </c>
      <c r="E110" s="82">
        <v>180</v>
      </c>
      <c r="F110" s="83">
        <v>2.5</v>
      </c>
      <c r="G110" s="84">
        <f t="shared" si="2"/>
        <v>450</v>
      </c>
      <c r="H110" s="83" t="s">
        <v>1293</v>
      </c>
      <c r="I110" s="83" t="s">
        <v>1294</v>
      </c>
      <c r="J110" s="84">
        <v>0</v>
      </c>
      <c r="K110" s="83"/>
      <c r="L110" s="83"/>
      <c r="M110" s="84" t="s">
        <v>1326</v>
      </c>
      <c r="N110" s="83">
        <v>11.4</v>
      </c>
      <c r="O110" s="83">
        <v>2200</v>
      </c>
    </row>
    <row r="111" spans="2:15" ht="15.75" hidden="1" customHeight="1" x14ac:dyDescent="0.25">
      <c r="B111" s="80" t="s">
        <v>403</v>
      </c>
      <c r="C111" s="80" t="s">
        <v>94</v>
      </c>
      <c r="D111" s="81" t="s">
        <v>404</v>
      </c>
      <c r="E111" s="82">
        <v>30</v>
      </c>
      <c r="F111" s="83">
        <v>2.14</v>
      </c>
      <c r="G111" s="84">
        <f t="shared" si="2"/>
        <v>64.2</v>
      </c>
      <c r="H111" s="83" t="s">
        <v>1295</v>
      </c>
      <c r="I111" s="83" t="s">
        <v>1296</v>
      </c>
      <c r="J111" s="84">
        <v>0</v>
      </c>
      <c r="K111" s="83"/>
      <c r="L111" s="83"/>
      <c r="M111" s="84" t="s">
        <v>1326</v>
      </c>
      <c r="N111" s="83">
        <v>11.4</v>
      </c>
      <c r="O111" s="83">
        <v>2650</v>
      </c>
    </row>
    <row r="112" spans="2:15" ht="15.75" customHeight="1" x14ac:dyDescent="0.25">
      <c r="B112" s="79" t="s">
        <v>183</v>
      </c>
      <c r="C112" s="80" t="s">
        <v>105</v>
      </c>
      <c r="D112" s="81" t="s">
        <v>184</v>
      </c>
      <c r="E112" s="82">
        <v>90</v>
      </c>
      <c r="F112" s="83">
        <v>1.84</v>
      </c>
      <c r="G112" s="84">
        <f t="shared" si="2"/>
        <v>165.6</v>
      </c>
      <c r="H112" s="83" t="s">
        <v>1297</v>
      </c>
      <c r="I112" s="83" t="s">
        <v>1298</v>
      </c>
      <c r="J112" s="84">
        <v>0</v>
      </c>
      <c r="K112" s="83"/>
      <c r="L112" s="83"/>
      <c r="M112" s="84" t="s">
        <v>1326</v>
      </c>
      <c r="N112" s="83">
        <v>11.5</v>
      </c>
      <c r="O112" s="83">
        <v>2260</v>
      </c>
    </row>
    <row r="113" spans="2:15" ht="15.75" hidden="1" customHeight="1" x14ac:dyDescent="0.25">
      <c r="B113" s="79" t="s">
        <v>275</v>
      </c>
      <c r="C113" s="80" t="s">
        <v>77</v>
      </c>
      <c r="D113" s="81" t="s">
        <v>276</v>
      </c>
      <c r="E113" s="82">
        <v>80</v>
      </c>
      <c r="F113" s="83">
        <v>2.0299999999999998</v>
      </c>
      <c r="G113" s="84">
        <f t="shared" si="2"/>
        <v>162.39999999999998</v>
      </c>
      <c r="H113" s="83" t="s">
        <v>1297</v>
      </c>
      <c r="I113" s="83" t="s">
        <v>1298</v>
      </c>
      <c r="J113" s="84">
        <v>0</v>
      </c>
      <c r="K113" s="83"/>
      <c r="L113" s="83"/>
      <c r="M113" s="84" t="s">
        <v>1326</v>
      </c>
      <c r="N113" s="83">
        <v>11.5</v>
      </c>
      <c r="O113" s="83">
        <v>2260</v>
      </c>
    </row>
    <row r="114" spans="2:15" ht="15.75" hidden="1" customHeight="1" x14ac:dyDescent="0.25">
      <c r="B114" s="80" t="s">
        <v>436</v>
      </c>
      <c r="C114" s="80" t="s">
        <v>94</v>
      </c>
      <c r="D114" s="81" t="s">
        <v>437</v>
      </c>
      <c r="E114" s="82">
        <v>30</v>
      </c>
      <c r="F114" s="83">
        <v>1.99</v>
      </c>
      <c r="G114" s="84">
        <f t="shared" si="2"/>
        <v>59.7</v>
      </c>
      <c r="H114" s="83" t="s">
        <v>1299</v>
      </c>
      <c r="I114" s="83" t="s">
        <v>1300</v>
      </c>
      <c r="J114" s="84">
        <v>0</v>
      </c>
      <c r="K114" s="83"/>
      <c r="L114" s="83"/>
      <c r="M114" s="84" t="s">
        <v>1326</v>
      </c>
      <c r="N114" s="83">
        <v>11.5</v>
      </c>
      <c r="O114" s="83">
        <v>2300</v>
      </c>
    </row>
    <row r="115" spans="2:15" ht="15.75" hidden="1" customHeight="1" x14ac:dyDescent="0.25">
      <c r="B115" s="79" t="s">
        <v>389</v>
      </c>
      <c r="C115" s="80" t="s">
        <v>94</v>
      </c>
      <c r="D115" s="81" t="s">
        <v>390</v>
      </c>
      <c r="E115" s="82">
        <v>50</v>
      </c>
      <c r="F115" s="83">
        <v>1.84</v>
      </c>
      <c r="G115" s="84">
        <f t="shared" si="2"/>
        <v>92</v>
      </c>
      <c r="H115" s="83" t="s">
        <v>1301</v>
      </c>
      <c r="I115" s="83" t="s">
        <v>1302</v>
      </c>
      <c r="J115" s="84">
        <v>0</v>
      </c>
      <c r="K115" s="83"/>
      <c r="L115" s="83"/>
      <c r="M115" s="84" t="s">
        <v>1326</v>
      </c>
      <c r="N115" s="83">
        <v>11.5</v>
      </c>
      <c r="O115" s="83">
        <v>2320</v>
      </c>
    </row>
    <row r="116" spans="2:15" ht="15.75" hidden="1" customHeight="1" x14ac:dyDescent="0.25">
      <c r="B116" s="79" t="s">
        <v>355</v>
      </c>
      <c r="C116" s="80" t="s">
        <v>77</v>
      </c>
      <c r="D116" s="81" t="s">
        <v>356</v>
      </c>
      <c r="E116" s="82">
        <v>250</v>
      </c>
      <c r="F116" s="83">
        <v>1.95</v>
      </c>
      <c r="G116" s="84">
        <f t="shared" si="2"/>
        <v>487.5</v>
      </c>
      <c r="H116" s="83" t="s">
        <v>1303</v>
      </c>
      <c r="I116" s="83" t="s">
        <v>1304</v>
      </c>
      <c r="J116" s="84">
        <v>0</v>
      </c>
      <c r="K116" s="83"/>
      <c r="L116" s="83"/>
      <c r="M116" s="84" t="s">
        <v>1326</v>
      </c>
      <c r="N116" s="83">
        <v>11.5</v>
      </c>
      <c r="O116" s="83">
        <v>2400</v>
      </c>
    </row>
    <row r="117" spans="2:15" ht="15.75" hidden="1" customHeight="1" x14ac:dyDescent="0.25">
      <c r="B117" s="79" t="s">
        <v>159</v>
      </c>
      <c r="C117" s="80" t="s">
        <v>112</v>
      </c>
      <c r="D117" s="81" t="s">
        <v>160</v>
      </c>
      <c r="E117" s="82">
        <v>300</v>
      </c>
      <c r="F117" s="83">
        <v>1.96</v>
      </c>
      <c r="G117" s="84">
        <f t="shared" si="2"/>
        <v>588</v>
      </c>
      <c r="H117" s="83" t="s">
        <v>1305</v>
      </c>
      <c r="I117" s="83" t="s">
        <v>1306</v>
      </c>
      <c r="J117" s="84">
        <v>0</v>
      </c>
      <c r="K117" s="83"/>
      <c r="L117" s="83"/>
      <c r="M117" s="84" t="s">
        <v>1326</v>
      </c>
      <c r="N117" s="83">
        <v>11.5</v>
      </c>
      <c r="O117" s="83">
        <v>2437</v>
      </c>
    </row>
    <row r="118" spans="2:15" ht="15.75" customHeight="1" x14ac:dyDescent="0.25">
      <c r="B118" s="79" t="s">
        <v>103</v>
      </c>
      <c r="C118" s="80" t="s">
        <v>105</v>
      </c>
      <c r="D118" s="81" t="s">
        <v>104</v>
      </c>
      <c r="E118" s="82">
        <v>180</v>
      </c>
      <c r="F118" s="83">
        <v>2.06</v>
      </c>
      <c r="G118" s="84">
        <f t="shared" si="2"/>
        <v>370.8</v>
      </c>
      <c r="H118" s="83" t="s">
        <v>1307</v>
      </c>
      <c r="I118" s="83" t="s">
        <v>1308</v>
      </c>
      <c r="J118" s="84">
        <v>0</v>
      </c>
      <c r="K118" s="83"/>
      <c r="L118" s="83"/>
      <c r="M118" s="84" t="s">
        <v>1326</v>
      </c>
      <c r="N118" s="83">
        <v>11.5</v>
      </c>
      <c r="O118" s="83">
        <v>2530</v>
      </c>
    </row>
    <row r="119" spans="2:15" ht="15.75" hidden="1" customHeight="1" x14ac:dyDescent="0.25">
      <c r="B119" s="79" t="s">
        <v>255</v>
      </c>
      <c r="C119" s="80" t="s">
        <v>77</v>
      </c>
      <c r="D119" s="81" t="s">
        <v>256</v>
      </c>
      <c r="E119" s="82">
        <v>250</v>
      </c>
      <c r="F119" s="83">
        <v>2.17</v>
      </c>
      <c r="G119" s="84">
        <f t="shared" si="2"/>
        <v>542.5</v>
      </c>
      <c r="H119" s="83" t="s">
        <v>1309</v>
      </c>
      <c r="I119" s="83" t="s">
        <v>1310</v>
      </c>
      <c r="J119" s="84">
        <v>0.751</v>
      </c>
      <c r="K119" s="83"/>
      <c r="L119" s="83"/>
      <c r="M119" s="84" t="s">
        <v>1326</v>
      </c>
      <c r="N119" s="83">
        <v>11.5</v>
      </c>
      <c r="O119" s="83">
        <v>2610</v>
      </c>
    </row>
    <row r="120" spans="2:15" ht="15.75" hidden="1" customHeight="1" x14ac:dyDescent="0.25">
      <c r="B120" s="79" t="s">
        <v>883</v>
      </c>
      <c r="C120" s="80" t="s">
        <v>112</v>
      </c>
      <c r="D120" s="81" t="s">
        <v>884</v>
      </c>
      <c r="E120" s="82">
        <v>30</v>
      </c>
      <c r="F120" s="83">
        <v>1.82</v>
      </c>
      <c r="G120" s="84">
        <f t="shared" si="2"/>
        <v>54.6</v>
      </c>
      <c r="H120" s="83" t="s">
        <v>1311</v>
      </c>
      <c r="I120" s="83" t="s">
        <v>1312</v>
      </c>
      <c r="J120" s="84">
        <v>0</v>
      </c>
      <c r="K120" s="83"/>
      <c r="L120" s="83"/>
      <c r="M120" s="84" t="s">
        <v>1326</v>
      </c>
      <c r="N120" s="83">
        <v>11.6</v>
      </c>
      <c r="O120" s="83">
        <v>2220</v>
      </c>
    </row>
    <row r="121" spans="2:15" ht="15.75" hidden="1" customHeight="1" x14ac:dyDescent="0.25">
      <c r="B121" s="79" t="s">
        <v>115</v>
      </c>
      <c r="C121" s="80" t="s">
        <v>63</v>
      </c>
      <c r="D121" s="81" t="s">
        <v>116</v>
      </c>
      <c r="E121" s="82">
        <v>270</v>
      </c>
      <c r="F121" s="83">
        <v>2.0099999999999998</v>
      </c>
      <c r="G121" s="84">
        <f t="shared" si="2"/>
        <v>542.69999999999993</v>
      </c>
      <c r="H121" s="83" t="s">
        <v>1305</v>
      </c>
      <c r="I121" s="83" t="s">
        <v>1306</v>
      </c>
      <c r="J121" s="84">
        <v>0</v>
      </c>
      <c r="K121" s="83"/>
      <c r="L121" s="83"/>
      <c r="M121" s="84" t="s">
        <v>1326</v>
      </c>
      <c r="N121" s="83">
        <v>11.6</v>
      </c>
      <c r="O121" s="83">
        <v>2420</v>
      </c>
    </row>
    <row r="122" spans="2:15" ht="15.75" hidden="1" customHeight="1" x14ac:dyDescent="0.25">
      <c r="B122" s="79" t="s">
        <v>239</v>
      </c>
      <c r="C122" s="80" t="s">
        <v>112</v>
      </c>
      <c r="D122" s="81" t="s">
        <v>240</v>
      </c>
      <c r="E122" s="82">
        <v>70</v>
      </c>
      <c r="F122" s="83">
        <v>2.2799999999999998</v>
      </c>
      <c r="G122" s="84">
        <f t="shared" si="2"/>
        <v>159.6</v>
      </c>
      <c r="H122" s="83" t="s">
        <v>1305</v>
      </c>
      <c r="I122" s="83" t="s">
        <v>1306</v>
      </c>
      <c r="J122" s="84">
        <v>0</v>
      </c>
      <c r="K122" s="83"/>
      <c r="L122" s="83"/>
      <c r="M122" s="84" t="s">
        <v>1326</v>
      </c>
      <c r="N122" s="83">
        <v>11.6</v>
      </c>
      <c r="O122" s="83">
        <v>2440</v>
      </c>
    </row>
    <row r="123" spans="2:15" ht="15.75" hidden="1" customHeight="1" x14ac:dyDescent="0.25">
      <c r="B123" s="80" t="s">
        <v>387</v>
      </c>
      <c r="C123" s="80" t="s">
        <v>77</v>
      </c>
      <c r="D123" s="81" t="s">
        <v>388</v>
      </c>
      <c r="E123" s="82">
        <v>30</v>
      </c>
      <c r="F123" s="83">
        <v>2.56</v>
      </c>
      <c r="G123" s="84">
        <f t="shared" si="2"/>
        <v>76.8</v>
      </c>
      <c r="H123" s="83" t="s">
        <v>1313</v>
      </c>
      <c r="I123" s="83" t="s">
        <v>1314</v>
      </c>
      <c r="J123" s="84">
        <v>11.885</v>
      </c>
      <c r="K123" s="83"/>
      <c r="L123" s="83"/>
      <c r="M123" s="84" t="s">
        <v>1326</v>
      </c>
      <c r="N123" s="83">
        <v>11.7</v>
      </c>
      <c r="O123" s="83">
        <v>2677</v>
      </c>
    </row>
    <row r="124" spans="2:15" ht="15.75" hidden="1" customHeight="1" x14ac:dyDescent="0.25">
      <c r="G124" s="1"/>
      <c r="J124" s="1"/>
      <c r="M124" s="1"/>
    </row>
    <row r="125" spans="2:15" ht="15.75" hidden="1" customHeight="1" x14ac:dyDescent="0.25">
      <c r="G125" s="1"/>
      <c r="J125" s="1"/>
      <c r="M125" s="1"/>
    </row>
    <row r="126" spans="2:15" ht="15.75" hidden="1" customHeight="1" x14ac:dyDescent="0.25">
      <c r="G126" s="1"/>
      <c r="J126" s="1"/>
      <c r="M126" s="1"/>
    </row>
    <row r="127" spans="2:15" ht="15.75" hidden="1" customHeight="1" x14ac:dyDescent="0.25">
      <c r="G127" s="1"/>
      <c r="J127" s="1"/>
      <c r="M127" s="1"/>
    </row>
    <row r="128" spans="2:15" ht="15.75" hidden="1" customHeight="1" x14ac:dyDescent="0.25">
      <c r="G128" s="1"/>
      <c r="J128" s="1"/>
      <c r="M128" s="1"/>
    </row>
    <row r="129" spans="7:13" ht="15.75" hidden="1" customHeight="1" x14ac:dyDescent="0.25">
      <c r="G129" s="1"/>
      <c r="J129" s="1"/>
      <c r="M129" s="1"/>
    </row>
    <row r="130" spans="7:13" ht="15.75" hidden="1" customHeight="1" x14ac:dyDescent="0.25">
      <c r="G130" s="1"/>
      <c r="J130" s="1"/>
      <c r="M130" s="1"/>
    </row>
    <row r="131" spans="7:13" ht="15.75" hidden="1" customHeight="1" x14ac:dyDescent="0.25">
      <c r="G131" s="1"/>
      <c r="J131" s="1"/>
      <c r="M131" s="1"/>
    </row>
    <row r="132" spans="7:13" ht="15.75" customHeight="1" x14ac:dyDescent="0.25">
      <c r="G132" s="1"/>
      <c r="J132" s="1"/>
      <c r="M132" s="1"/>
    </row>
    <row r="133" spans="7:13" ht="15.75" customHeight="1" x14ac:dyDescent="0.25">
      <c r="G133" s="1"/>
      <c r="J133" s="1"/>
      <c r="M133" s="1"/>
    </row>
    <row r="134" spans="7:13" ht="15.75" customHeight="1" x14ac:dyDescent="0.25">
      <c r="G134" s="1"/>
      <c r="J134" s="1"/>
      <c r="M134" s="1"/>
    </row>
    <row r="135" spans="7:13" ht="15.75" customHeight="1" x14ac:dyDescent="0.25">
      <c r="G135" s="1"/>
      <c r="J135" s="1"/>
      <c r="M135" s="1"/>
    </row>
    <row r="136" spans="7:13" ht="15.75" customHeight="1" x14ac:dyDescent="0.25">
      <c r="G136" s="1"/>
      <c r="J136" s="1"/>
      <c r="M136" s="1"/>
    </row>
    <row r="137" spans="7:13" ht="15.75" customHeight="1" x14ac:dyDescent="0.25">
      <c r="G137" s="1"/>
      <c r="J137" s="1"/>
      <c r="M137" s="1"/>
    </row>
    <row r="138" spans="7:13" ht="15.75" customHeight="1" x14ac:dyDescent="0.25">
      <c r="G138" s="1"/>
      <c r="J138" s="1"/>
      <c r="M138" s="1"/>
    </row>
    <row r="139" spans="7:13" ht="15.75" customHeight="1" x14ac:dyDescent="0.25">
      <c r="G139" s="1"/>
      <c r="J139" s="1"/>
      <c r="M139" s="1"/>
    </row>
    <row r="140" spans="7:13" ht="15.75" customHeight="1" x14ac:dyDescent="0.25">
      <c r="G140" s="1"/>
      <c r="J140" s="1"/>
      <c r="M140" s="1"/>
    </row>
    <row r="141" spans="7:13" ht="15.75" customHeight="1" x14ac:dyDescent="0.25">
      <c r="G141" s="1"/>
      <c r="J141" s="1"/>
      <c r="M141" s="1"/>
    </row>
    <row r="142" spans="7:13" ht="15.75" customHeight="1" x14ac:dyDescent="0.25">
      <c r="G142" s="1"/>
      <c r="J142" s="1"/>
      <c r="M142" s="1"/>
    </row>
    <row r="143" spans="7:13" ht="15.75" customHeight="1" x14ac:dyDescent="0.25">
      <c r="G143" s="1"/>
      <c r="J143" s="1"/>
      <c r="M143" s="1"/>
    </row>
    <row r="144" spans="7:13" ht="15.75" customHeight="1" x14ac:dyDescent="0.25">
      <c r="G144" s="1"/>
      <c r="J144" s="1"/>
      <c r="M144" s="1"/>
    </row>
    <row r="145" spans="7:13" ht="15.75" customHeight="1" x14ac:dyDescent="0.25">
      <c r="G145" s="1"/>
      <c r="J145" s="1"/>
      <c r="M145" s="1"/>
    </row>
    <row r="146" spans="7:13" ht="15.75" customHeight="1" x14ac:dyDescent="0.25">
      <c r="G146" s="1"/>
      <c r="J146" s="1"/>
      <c r="M146" s="1"/>
    </row>
    <row r="147" spans="7:13" ht="15.75" customHeight="1" x14ac:dyDescent="0.25">
      <c r="G147" s="1"/>
      <c r="J147" s="1"/>
      <c r="M147" s="1"/>
    </row>
    <row r="148" spans="7:13" ht="15.75" customHeight="1" x14ac:dyDescent="0.25">
      <c r="G148" s="1"/>
      <c r="J148" s="1"/>
      <c r="M148" s="1"/>
    </row>
    <row r="149" spans="7:13" ht="15.75" customHeight="1" x14ac:dyDescent="0.25">
      <c r="G149" s="1"/>
      <c r="J149" s="1"/>
      <c r="M149" s="1"/>
    </row>
    <row r="150" spans="7:13" ht="15.75" customHeight="1" x14ac:dyDescent="0.25">
      <c r="G150" s="1"/>
      <c r="J150" s="1"/>
      <c r="M150" s="1"/>
    </row>
    <row r="151" spans="7:13" ht="15.75" customHeight="1" x14ac:dyDescent="0.25">
      <c r="G151" s="1"/>
      <c r="J151" s="1"/>
      <c r="M151" s="1"/>
    </row>
    <row r="152" spans="7:13" ht="15.75" customHeight="1" x14ac:dyDescent="0.25">
      <c r="G152" s="1"/>
      <c r="J152" s="1"/>
      <c r="M152" s="1"/>
    </row>
    <row r="153" spans="7:13" ht="15.75" customHeight="1" x14ac:dyDescent="0.25">
      <c r="G153" s="1"/>
      <c r="J153" s="1"/>
      <c r="M153" s="1"/>
    </row>
    <row r="154" spans="7:13" ht="15.75" customHeight="1" x14ac:dyDescent="0.25">
      <c r="G154" s="1"/>
      <c r="J154" s="1"/>
      <c r="M154" s="1"/>
    </row>
    <row r="155" spans="7:13" ht="15.75" customHeight="1" x14ac:dyDescent="0.25">
      <c r="G155" s="1"/>
      <c r="J155" s="1"/>
      <c r="M155" s="1"/>
    </row>
    <row r="156" spans="7:13" ht="15.75" customHeight="1" x14ac:dyDescent="0.25">
      <c r="G156" s="1"/>
      <c r="J156" s="1"/>
      <c r="M156" s="1"/>
    </row>
    <row r="157" spans="7:13" ht="15.75" customHeight="1" x14ac:dyDescent="0.25">
      <c r="G157" s="1"/>
      <c r="J157" s="1"/>
      <c r="M157" s="1"/>
    </row>
    <row r="158" spans="7:13" ht="15.75" customHeight="1" x14ac:dyDescent="0.25">
      <c r="G158" s="1"/>
      <c r="J158" s="1"/>
      <c r="M158" s="1"/>
    </row>
    <row r="159" spans="7:13" ht="15.75" customHeight="1" x14ac:dyDescent="0.25">
      <c r="G159" s="1"/>
      <c r="J159" s="1"/>
      <c r="M159" s="1"/>
    </row>
    <row r="160" spans="7:13" ht="15.75" customHeight="1" x14ac:dyDescent="0.25">
      <c r="G160" s="1"/>
      <c r="J160" s="1"/>
      <c r="M160" s="1"/>
    </row>
    <row r="161" spans="7:13" ht="15.75" customHeight="1" x14ac:dyDescent="0.25">
      <c r="G161" s="1"/>
      <c r="J161" s="1"/>
      <c r="M161" s="1"/>
    </row>
    <row r="162" spans="7:13" ht="15.75" customHeight="1" x14ac:dyDescent="0.25">
      <c r="G162" s="1"/>
      <c r="J162" s="1"/>
      <c r="M162" s="1"/>
    </row>
    <row r="163" spans="7:13" ht="15.75" customHeight="1" x14ac:dyDescent="0.25">
      <c r="G163" s="1"/>
      <c r="J163" s="1"/>
      <c r="M163" s="1"/>
    </row>
    <row r="164" spans="7:13" ht="15.75" customHeight="1" x14ac:dyDescent="0.25">
      <c r="G164" s="1"/>
      <c r="J164" s="1"/>
      <c r="M164" s="1"/>
    </row>
    <row r="165" spans="7:13" ht="15.75" customHeight="1" x14ac:dyDescent="0.25">
      <c r="G165" s="1"/>
      <c r="J165" s="1"/>
      <c r="M165" s="1"/>
    </row>
    <row r="166" spans="7:13" ht="15.75" customHeight="1" x14ac:dyDescent="0.25">
      <c r="G166" s="1"/>
      <c r="J166" s="1"/>
      <c r="M166" s="1"/>
    </row>
    <row r="167" spans="7:13" ht="15.75" customHeight="1" x14ac:dyDescent="0.25">
      <c r="G167" s="1"/>
      <c r="J167" s="1"/>
      <c r="M167" s="1"/>
    </row>
    <row r="168" spans="7:13" ht="15.75" customHeight="1" x14ac:dyDescent="0.25">
      <c r="G168" s="1"/>
      <c r="J168" s="1"/>
      <c r="M168" s="1"/>
    </row>
    <row r="169" spans="7:13" ht="15.75" customHeight="1" x14ac:dyDescent="0.25">
      <c r="G169" s="1"/>
      <c r="J169" s="1"/>
      <c r="M169" s="1"/>
    </row>
    <row r="170" spans="7:13" ht="15.75" customHeight="1" x14ac:dyDescent="0.25">
      <c r="G170" s="1"/>
      <c r="J170" s="1"/>
      <c r="M170" s="1"/>
    </row>
    <row r="171" spans="7:13" ht="15.75" customHeight="1" x14ac:dyDescent="0.25">
      <c r="G171" s="1"/>
      <c r="J171" s="1"/>
      <c r="M171" s="1"/>
    </row>
    <row r="172" spans="7:13" ht="15.75" customHeight="1" x14ac:dyDescent="0.25">
      <c r="G172" s="1"/>
      <c r="J172" s="1"/>
      <c r="M172" s="1"/>
    </row>
    <row r="173" spans="7:13" ht="15.75" customHeight="1" x14ac:dyDescent="0.25">
      <c r="G173" s="1"/>
      <c r="J173" s="1"/>
      <c r="M173" s="1"/>
    </row>
    <row r="174" spans="7:13" ht="15.75" customHeight="1" x14ac:dyDescent="0.25">
      <c r="G174" s="1"/>
      <c r="J174" s="1"/>
      <c r="M174" s="1"/>
    </row>
    <row r="175" spans="7:13" ht="15.75" customHeight="1" x14ac:dyDescent="0.25">
      <c r="G175" s="1"/>
      <c r="J175" s="1"/>
      <c r="M175" s="1"/>
    </row>
    <row r="176" spans="7:13" ht="15.75" customHeight="1" x14ac:dyDescent="0.25">
      <c r="G176" s="1"/>
      <c r="J176" s="1"/>
      <c r="M176" s="1"/>
    </row>
    <row r="177" spans="7:13" ht="15.75" customHeight="1" x14ac:dyDescent="0.25">
      <c r="G177" s="1"/>
      <c r="J177" s="1"/>
      <c r="M177" s="1"/>
    </row>
    <row r="178" spans="7:13" ht="15.75" customHeight="1" x14ac:dyDescent="0.25">
      <c r="G178" s="1"/>
      <c r="J178" s="1"/>
      <c r="M178" s="1"/>
    </row>
    <row r="179" spans="7:13" ht="15.75" customHeight="1" x14ac:dyDescent="0.25">
      <c r="G179" s="1"/>
      <c r="J179" s="1"/>
      <c r="M179" s="1"/>
    </row>
    <row r="180" spans="7:13" ht="15.75" customHeight="1" x14ac:dyDescent="0.25">
      <c r="G180" s="1"/>
      <c r="J180" s="1"/>
      <c r="M180" s="1"/>
    </row>
    <row r="181" spans="7:13" ht="15.75" customHeight="1" x14ac:dyDescent="0.25">
      <c r="G181" s="1"/>
      <c r="J181" s="1"/>
      <c r="M181" s="1"/>
    </row>
    <row r="182" spans="7:13" ht="15.75" customHeight="1" x14ac:dyDescent="0.25">
      <c r="G182" s="1"/>
      <c r="J182" s="1"/>
      <c r="M182" s="1"/>
    </row>
    <row r="183" spans="7:13" ht="15.75" customHeight="1" x14ac:dyDescent="0.25">
      <c r="G183" s="1"/>
      <c r="J183" s="1"/>
      <c r="M183" s="1"/>
    </row>
    <row r="184" spans="7:13" ht="15.75" customHeight="1" x14ac:dyDescent="0.25">
      <c r="G184" s="1"/>
      <c r="J184" s="1"/>
      <c r="M184" s="1"/>
    </row>
    <row r="185" spans="7:13" ht="15.75" customHeight="1" x14ac:dyDescent="0.25">
      <c r="G185" s="1"/>
      <c r="J185" s="1"/>
      <c r="M185" s="1"/>
    </row>
    <row r="186" spans="7:13" ht="15.75" customHeight="1" x14ac:dyDescent="0.25">
      <c r="G186" s="1"/>
      <c r="J186" s="1"/>
      <c r="M186" s="1"/>
    </row>
    <row r="187" spans="7:13" ht="15.75" customHeight="1" x14ac:dyDescent="0.25">
      <c r="G187" s="1"/>
      <c r="J187" s="1"/>
      <c r="M187" s="1"/>
    </row>
    <row r="188" spans="7:13" ht="15.75" customHeight="1" x14ac:dyDescent="0.25">
      <c r="G188" s="1"/>
      <c r="J188" s="1"/>
      <c r="M188" s="1"/>
    </row>
    <row r="189" spans="7:13" ht="15.75" customHeight="1" x14ac:dyDescent="0.25">
      <c r="G189" s="1"/>
      <c r="J189" s="1"/>
      <c r="M189" s="1"/>
    </row>
    <row r="190" spans="7:13" ht="15.75" customHeight="1" x14ac:dyDescent="0.25">
      <c r="G190" s="1"/>
      <c r="J190" s="1"/>
      <c r="M190" s="1"/>
    </row>
    <row r="191" spans="7:13" ht="15.75" customHeight="1" x14ac:dyDescent="0.25">
      <c r="G191" s="1"/>
      <c r="J191" s="1"/>
      <c r="M191" s="1"/>
    </row>
    <row r="192" spans="7:13" ht="15.75" customHeight="1" x14ac:dyDescent="0.25">
      <c r="G192" s="1"/>
      <c r="J192" s="1"/>
      <c r="M192" s="1"/>
    </row>
    <row r="193" spans="7:13" ht="15.75" customHeight="1" x14ac:dyDescent="0.25">
      <c r="G193" s="1"/>
      <c r="J193" s="1"/>
      <c r="M193" s="1"/>
    </row>
    <row r="194" spans="7:13" ht="15.75" customHeight="1" x14ac:dyDescent="0.25">
      <c r="G194" s="1"/>
      <c r="J194" s="1"/>
      <c r="M194" s="1"/>
    </row>
    <row r="195" spans="7:13" ht="15.75" customHeight="1" x14ac:dyDescent="0.25">
      <c r="G195" s="1"/>
      <c r="J195" s="1"/>
      <c r="M195" s="1"/>
    </row>
    <row r="196" spans="7:13" ht="15.75" customHeight="1" x14ac:dyDescent="0.25">
      <c r="G196" s="1"/>
      <c r="J196" s="1"/>
      <c r="M196" s="1"/>
    </row>
    <row r="197" spans="7:13" ht="15.75" customHeight="1" x14ac:dyDescent="0.25">
      <c r="G197" s="1"/>
      <c r="J197" s="1"/>
      <c r="M197" s="1"/>
    </row>
    <row r="198" spans="7:13" ht="15.75" customHeight="1" x14ac:dyDescent="0.25">
      <c r="G198" s="1"/>
      <c r="J198" s="1"/>
      <c r="M198" s="1"/>
    </row>
    <row r="199" spans="7:13" ht="15.75" customHeight="1" x14ac:dyDescent="0.25">
      <c r="G199" s="1"/>
      <c r="J199" s="1"/>
      <c r="M199" s="1"/>
    </row>
    <row r="200" spans="7:13" ht="15.75" customHeight="1" x14ac:dyDescent="0.25">
      <c r="G200" s="1"/>
      <c r="J200" s="1"/>
      <c r="M200" s="1"/>
    </row>
    <row r="201" spans="7:13" ht="15.75" customHeight="1" x14ac:dyDescent="0.25">
      <c r="G201" s="1"/>
      <c r="J201" s="1"/>
      <c r="M201" s="1"/>
    </row>
    <row r="202" spans="7:13" ht="15.75" customHeight="1" x14ac:dyDescent="0.25">
      <c r="G202" s="1"/>
      <c r="J202" s="1"/>
      <c r="M202" s="1"/>
    </row>
    <row r="203" spans="7:13" ht="15.75" customHeight="1" x14ac:dyDescent="0.25">
      <c r="G203" s="1"/>
      <c r="J203" s="1"/>
      <c r="M203" s="1"/>
    </row>
    <row r="204" spans="7:13" ht="15.75" customHeight="1" x14ac:dyDescent="0.25">
      <c r="G204" s="1"/>
      <c r="J204" s="1"/>
      <c r="M204" s="1"/>
    </row>
    <row r="205" spans="7:13" ht="15.75" customHeight="1" x14ac:dyDescent="0.25">
      <c r="G205" s="1"/>
      <c r="J205" s="1"/>
      <c r="M205" s="1"/>
    </row>
    <row r="206" spans="7:13" ht="15.75" customHeight="1" x14ac:dyDescent="0.25">
      <c r="G206" s="1"/>
      <c r="J206" s="1"/>
      <c r="M206" s="1"/>
    </row>
    <row r="207" spans="7:13" ht="15.75" customHeight="1" x14ac:dyDescent="0.25">
      <c r="G207" s="1"/>
      <c r="J207" s="1"/>
      <c r="M207" s="1"/>
    </row>
    <row r="208" spans="7:13" ht="15.75" customHeight="1" x14ac:dyDescent="0.25">
      <c r="G208" s="1"/>
      <c r="J208" s="1"/>
      <c r="M208" s="1"/>
    </row>
    <row r="209" spans="7:13" ht="15.75" customHeight="1" x14ac:dyDescent="0.25">
      <c r="G209" s="1"/>
      <c r="J209" s="1"/>
      <c r="M209" s="1"/>
    </row>
    <row r="210" spans="7:13" ht="15.75" customHeight="1" x14ac:dyDescent="0.25">
      <c r="G210" s="1"/>
      <c r="J210" s="1"/>
      <c r="M210" s="1"/>
    </row>
    <row r="211" spans="7:13" ht="15.75" customHeight="1" x14ac:dyDescent="0.25">
      <c r="G211" s="1"/>
      <c r="J211" s="1"/>
      <c r="M211" s="1"/>
    </row>
    <row r="212" spans="7:13" ht="15.75" customHeight="1" x14ac:dyDescent="0.25">
      <c r="G212" s="1"/>
      <c r="J212" s="1"/>
      <c r="M212" s="1"/>
    </row>
    <row r="213" spans="7:13" ht="15.75" customHeight="1" x14ac:dyDescent="0.25">
      <c r="G213" s="1"/>
      <c r="J213" s="1"/>
      <c r="M213" s="1"/>
    </row>
    <row r="214" spans="7:13" ht="15.75" customHeight="1" x14ac:dyDescent="0.25">
      <c r="G214" s="1"/>
      <c r="J214" s="1"/>
      <c r="M214" s="1"/>
    </row>
    <row r="215" spans="7:13" ht="15.75" customHeight="1" x14ac:dyDescent="0.25">
      <c r="G215" s="1"/>
      <c r="J215" s="1"/>
      <c r="M215" s="1"/>
    </row>
    <row r="216" spans="7:13" ht="15.75" customHeight="1" x14ac:dyDescent="0.25">
      <c r="G216" s="1"/>
      <c r="J216" s="1"/>
      <c r="M216" s="1"/>
    </row>
    <row r="217" spans="7:13" ht="15.75" customHeight="1" x14ac:dyDescent="0.25">
      <c r="G217" s="1"/>
      <c r="J217" s="1"/>
      <c r="M217" s="1"/>
    </row>
    <row r="218" spans="7:13" ht="15.75" customHeight="1" x14ac:dyDescent="0.25">
      <c r="G218" s="1"/>
      <c r="J218" s="1"/>
      <c r="M218" s="1"/>
    </row>
    <row r="219" spans="7:13" ht="15.75" customHeight="1" x14ac:dyDescent="0.25">
      <c r="G219" s="1"/>
      <c r="J219" s="1"/>
      <c r="M219" s="1"/>
    </row>
    <row r="220" spans="7:13" ht="15.75" customHeight="1" x14ac:dyDescent="0.25">
      <c r="G220" s="1"/>
      <c r="J220" s="1"/>
      <c r="M220" s="1"/>
    </row>
    <row r="221" spans="7:13" ht="15.75" customHeight="1" x14ac:dyDescent="0.25">
      <c r="G221" s="1"/>
      <c r="J221" s="1"/>
      <c r="M221" s="1"/>
    </row>
    <row r="222" spans="7:13" ht="15.75" customHeight="1" x14ac:dyDescent="0.25">
      <c r="G222" s="1"/>
      <c r="J222" s="1"/>
      <c r="M222" s="1"/>
    </row>
    <row r="223" spans="7:13" ht="15.75" customHeight="1" x14ac:dyDescent="0.25">
      <c r="G223" s="1"/>
      <c r="J223" s="1"/>
      <c r="M223" s="1"/>
    </row>
    <row r="224" spans="7:13" ht="15.75" customHeight="1" x14ac:dyDescent="0.25">
      <c r="G224" s="1"/>
      <c r="J224" s="1"/>
      <c r="M224" s="1"/>
    </row>
    <row r="225" spans="7:13" ht="15.75" customHeight="1" x14ac:dyDescent="0.25">
      <c r="G225" s="1"/>
      <c r="J225" s="1"/>
      <c r="M225" s="1"/>
    </row>
    <row r="226" spans="7:13" ht="15.75" customHeight="1" x14ac:dyDescent="0.25">
      <c r="G226" s="1"/>
      <c r="J226" s="1"/>
      <c r="M226" s="1"/>
    </row>
    <row r="227" spans="7:13" ht="15.75" customHeight="1" x14ac:dyDescent="0.25">
      <c r="G227" s="1"/>
      <c r="J227" s="1"/>
      <c r="M227" s="1"/>
    </row>
    <row r="228" spans="7:13" ht="15.75" customHeight="1" x14ac:dyDescent="0.25">
      <c r="G228" s="1"/>
      <c r="J228" s="1"/>
      <c r="M228" s="1"/>
    </row>
    <row r="229" spans="7:13" ht="15.75" customHeight="1" x14ac:dyDescent="0.25">
      <c r="G229" s="1"/>
      <c r="J229" s="1"/>
      <c r="M229" s="1"/>
    </row>
    <row r="230" spans="7:13" ht="15.75" customHeight="1" x14ac:dyDescent="0.25">
      <c r="G230" s="1"/>
      <c r="J230" s="1"/>
      <c r="M230" s="1"/>
    </row>
    <row r="231" spans="7:13" ht="15.75" customHeight="1" x14ac:dyDescent="0.25">
      <c r="G231" s="1"/>
      <c r="J231" s="1"/>
      <c r="M231" s="1"/>
    </row>
    <row r="232" spans="7:13" ht="15.75" customHeight="1" x14ac:dyDescent="0.25">
      <c r="G232" s="1"/>
      <c r="J232" s="1"/>
      <c r="M232" s="1"/>
    </row>
    <row r="233" spans="7:13" ht="15.75" customHeight="1" x14ac:dyDescent="0.25">
      <c r="G233" s="1"/>
      <c r="J233" s="1"/>
      <c r="M233" s="1"/>
    </row>
    <row r="234" spans="7:13" ht="15.75" customHeight="1" x14ac:dyDescent="0.25">
      <c r="G234" s="1"/>
      <c r="J234" s="1"/>
      <c r="M234" s="1"/>
    </row>
    <row r="235" spans="7:13" ht="15.75" customHeight="1" x14ac:dyDescent="0.25">
      <c r="G235" s="1"/>
      <c r="J235" s="1"/>
      <c r="M235" s="1"/>
    </row>
    <row r="236" spans="7:13" ht="15.75" customHeight="1" x14ac:dyDescent="0.25">
      <c r="G236" s="1"/>
      <c r="J236" s="1"/>
      <c r="M236" s="1"/>
    </row>
    <row r="237" spans="7:13" ht="15.75" customHeight="1" x14ac:dyDescent="0.25">
      <c r="G237" s="1"/>
      <c r="J237" s="1"/>
      <c r="M237" s="1"/>
    </row>
    <row r="238" spans="7:13" ht="15.75" customHeight="1" x14ac:dyDescent="0.25">
      <c r="G238" s="1"/>
      <c r="J238" s="1"/>
      <c r="M238" s="1"/>
    </row>
    <row r="239" spans="7:13" ht="15.75" customHeight="1" x14ac:dyDescent="0.25">
      <c r="G239" s="1"/>
      <c r="J239" s="1"/>
      <c r="M239" s="1"/>
    </row>
    <row r="240" spans="7:13" ht="15.75" customHeight="1" x14ac:dyDescent="0.25">
      <c r="G240" s="1"/>
      <c r="J240" s="1"/>
      <c r="M240" s="1"/>
    </row>
    <row r="241" spans="7:13" ht="15.75" customHeight="1" x14ac:dyDescent="0.25">
      <c r="G241" s="1"/>
      <c r="J241" s="1"/>
      <c r="M241" s="1"/>
    </row>
    <row r="242" spans="7:13" ht="15.75" customHeight="1" x14ac:dyDescent="0.25">
      <c r="G242" s="1"/>
      <c r="J242" s="1"/>
      <c r="M242" s="1"/>
    </row>
    <row r="243" spans="7:13" ht="15.75" customHeight="1" x14ac:dyDescent="0.25">
      <c r="G243" s="1"/>
      <c r="J243" s="1"/>
      <c r="M243" s="1"/>
    </row>
    <row r="244" spans="7:13" ht="15.75" customHeight="1" x14ac:dyDescent="0.25">
      <c r="G244" s="1"/>
      <c r="J244" s="1"/>
      <c r="M244" s="1"/>
    </row>
    <row r="245" spans="7:13" ht="15.75" customHeight="1" x14ac:dyDescent="0.25">
      <c r="G245" s="1"/>
      <c r="J245" s="1"/>
      <c r="M245" s="1"/>
    </row>
    <row r="246" spans="7:13" ht="15.75" customHeight="1" x14ac:dyDescent="0.25">
      <c r="G246" s="1"/>
      <c r="J246" s="1"/>
      <c r="M246" s="1"/>
    </row>
    <row r="247" spans="7:13" ht="15.75" customHeight="1" x14ac:dyDescent="0.25">
      <c r="G247" s="1"/>
      <c r="J247" s="1"/>
      <c r="M247" s="1"/>
    </row>
    <row r="248" spans="7:13" ht="15.75" customHeight="1" x14ac:dyDescent="0.25">
      <c r="G248" s="1"/>
      <c r="J248" s="1"/>
      <c r="M248" s="1"/>
    </row>
    <row r="249" spans="7:13" ht="15.75" customHeight="1" x14ac:dyDescent="0.25">
      <c r="G249" s="1"/>
      <c r="J249" s="1"/>
      <c r="M249" s="1"/>
    </row>
    <row r="250" spans="7:13" ht="15.75" customHeight="1" x14ac:dyDescent="0.25">
      <c r="G250" s="1"/>
      <c r="J250" s="1"/>
      <c r="M250" s="1"/>
    </row>
    <row r="251" spans="7:13" ht="15.75" customHeight="1" x14ac:dyDescent="0.25">
      <c r="G251" s="1"/>
      <c r="J251" s="1"/>
      <c r="M251" s="1"/>
    </row>
    <row r="252" spans="7:13" ht="15.75" customHeight="1" x14ac:dyDescent="0.25">
      <c r="G252" s="1"/>
      <c r="J252" s="1"/>
      <c r="M252" s="1"/>
    </row>
    <row r="253" spans="7:13" ht="15.75" customHeight="1" x14ac:dyDescent="0.25">
      <c r="G253" s="1"/>
      <c r="J253" s="1"/>
      <c r="M253" s="1"/>
    </row>
    <row r="254" spans="7:13" ht="15.75" customHeight="1" x14ac:dyDescent="0.25">
      <c r="G254" s="1"/>
      <c r="J254" s="1"/>
      <c r="M254" s="1"/>
    </row>
    <row r="255" spans="7:13" ht="15.75" customHeight="1" x14ac:dyDescent="0.25">
      <c r="G255" s="1"/>
      <c r="J255" s="1"/>
      <c r="M255" s="1"/>
    </row>
    <row r="256" spans="7:13" ht="15.75" customHeight="1" x14ac:dyDescent="0.25">
      <c r="G256" s="1"/>
      <c r="J256" s="1"/>
      <c r="M256" s="1"/>
    </row>
    <row r="257" spans="7:13" ht="15.75" customHeight="1" x14ac:dyDescent="0.25">
      <c r="G257" s="1"/>
      <c r="J257" s="1"/>
      <c r="M257" s="1"/>
    </row>
    <row r="258" spans="7:13" ht="15.75" customHeight="1" x14ac:dyDescent="0.25">
      <c r="G258" s="1"/>
      <c r="J258" s="1"/>
      <c r="M258" s="1"/>
    </row>
    <row r="259" spans="7:13" ht="15.75" customHeight="1" x14ac:dyDescent="0.25">
      <c r="G259" s="1"/>
      <c r="J259" s="1"/>
      <c r="M259" s="1"/>
    </row>
    <row r="260" spans="7:13" ht="15.75" customHeight="1" x14ac:dyDescent="0.25">
      <c r="G260" s="1"/>
      <c r="J260" s="1"/>
      <c r="M260" s="1"/>
    </row>
    <row r="261" spans="7:13" ht="15.75" customHeight="1" x14ac:dyDescent="0.25">
      <c r="G261" s="1"/>
      <c r="J261" s="1"/>
      <c r="M261" s="1"/>
    </row>
    <row r="262" spans="7:13" ht="15.75" customHeight="1" x14ac:dyDescent="0.25">
      <c r="G262" s="1"/>
      <c r="J262" s="1"/>
      <c r="M262" s="1"/>
    </row>
    <row r="263" spans="7:13" ht="15.75" customHeight="1" x14ac:dyDescent="0.25">
      <c r="G263" s="1"/>
      <c r="J263" s="1"/>
      <c r="M263" s="1"/>
    </row>
    <row r="264" spans="7:13" ht="15.75" customHeight="1" x14ac:dyDescent="0.25">
      <c r="G264" s="1"/>
      <c r="J264" s="1"/>
      <c r="M264" s="1"/>
    </row>
    <row r="265" spans="7:13" ht="15.75" customHeight="1" x14ac:dyDescent="0.25">
      <c r="G265" s="1"/>
      <c r="J265" s="1"/>
      <c r="M265" s="1"/>
    </row>
    <row r="266" spans="7:13" ht="15.75" customHeight="1" x14ac:dyDescent="0.25">
      <c r="G266" s="1"/>
      <c r="J266" s="1"/>
      <c r="M266" s="1"/>
    </row>
    <row r="267" spans="7:13" ht="15.75" customHeight="1" x14ac:dyDescent="0.25">
      <c r="G267" s="1"/>
      <c r="J267" s="1"/>
      <c r="M267" s="1"/>
    </row>
    <row r="268" spans="7:13" ht="15.75" customHeight="1" x14ac:dyDescent="0.25">
      <c r="G268" s="1"/>
      <c r="J268" s="1"/>
      <c r="M268" s="1"/>
    </row>
    <row r="269" spans="7:13" ht="15.75" customHeight="1" x14ac:dyDescent="0.25">
      <c r="G269" s="1"/>
      <c r="J269" s="1"/>
      <c r="M269" s="1"/>
    </row>
    <row r="270" spans="7:13" ht="15.75" customHeight="1" x14ac:dyDescent="0.25">
      <c r="G270" s="1"/>
      <c r="J270" s="1"/>
      <c r="M270" s="1"/>
    </row>
    <row r="271" spans="7:13" ht="15.75" customHeight="1" x14ac:dyDescent="0.25">
      <c r="G271" s="1"/>
      <c r="J271" s="1"/>
      <c r="M271" s="1"/>
    </row>
    <row r="272" spans="7:13" ht="15.75" customHeight="1" x14ac:dyDescent="0.25">
      <c r="G272" s="1"/>
      <c r="J272" s="1"/>
      <c r="M272" s="1"/>
    </row>
    <row r="273" spans="7:13" ht="15.75" customHeight="1" x14ac:dyDescent="0.25">
      <c r="G273" s="1"/>
      <c r="J273" s="1"/>
      <c r="M273" s="1"/>
    </row>
    <row r="274" spans="7:13" ht="15.75" customHeight="1" x14ac:dyDescent="0.25">
      <c r="G274" s="1"/>
      <c r="J274" s="1"/>
      <c r="M274" s="1"/>
    </row>
    <row r="275" spans="7:13" ht="15.75" customHeight="1" x14ac:dyDescent="0.25">
      <c r="G275" s="1"/>
      <c r="J275" s="1"/>
      <c r="M275" s="1"/>
    </row>
    <row r="276" spans="7:13" ht="15.75" customHeight="1" x14ac:dyDescent="0.25">
      <c r="G276" s="1"/>
      <c r="J276" s="1"/>
      <c r="M276" s="1"/>
    </row>
    <row r="277" spans="7:13" ht="15.75" customHeight="1" x14ac:dyDescent="0.25">
      <c r="G277" s="1"/>
      <c r="J277" s="1"/>
      <c r="M277" s="1"/>
    </row>
    <row r="278" spans="7:13" ht="15.75" customHeight="1" x14ac:dyDescent="0.25">
      <c r="G278" s="1"/>
      <c r="J278" s="1"/>
      <c r="M278" s="1"/>
    </row>
    <row r="279" spans="7:13" ht="15.75" customHeight="1" x14ac:dyDescent="0.25">
      <c r="G279" s="1"/>
      <c r="J279" s="1"/>
      <c r="M279" s="1"/>
    </row>
    <row r="280" spans="7:13" ht="15.75" customHeight="1" x14ac:dyDescent="0.25">
      <c r="G280" s="1"/>
      <c r="J280" s="1"/>
      <c r="M280" s="1"/>
    </row>
    <row r="281" spans="7:13" ht="15.75" customHeight="1" x14ac:dyDescent="0.25">
      <c r="G281" s="1"/>
      <c r="J281" s="1"/>
      <c r="M281" s="1"/>
    </row>
    <row r="282" spans="7:13" ht="15.75" customHeight="1" x14ac:dyDescent="0.25">
      <c r="G282" s="1"/>
      <c r="J282" s="1"/>
      <c r="M282" s="1"/>
    </row>
    <row r="283" spans="7:13" ht="15.75" customHeight="1" x14ac:dyDescent="0.25">
      <c r="G283" s="1"/>
      <c r="J283" s="1"/>
      <c r="M283" s="1"/>
    </row>
    <row r="284" spans="7:13" ht="15.75" customHeight="1" x14ac:dyDescent="0.25">
      <c r="G284" s="1"/>
      <c r="J284" s="1"/>
      <c r="M284" s="1"/>
    </row>
    <row r="285" spans="7:13" ht="15.75" customHeight="1" x14ac:dyDescent="0.25">
      <c r="G285" s="1"/>
      <c r="J285" s="1"/>
      <c r="M285" s="1"/>
    </row>
    <row r="286" spans="7:13" ht="15.75" customHeight="1" x14ac:dyDescent="0.25">
      <c r="G286" s="1"/>
      <c r="J286" s="1"/>
      <c r="M286" s="1"/>
    </row>
    <row r="287" spans="7:13" ht="15.75" customHeight="1" x14ac:dyDescent="0.25">
      <c r="G287" s="1"/>
      <c r="J287" s="1"/>
      <c r="M287" s="1"/>
    </row>
    <row r="288" spans="7:13" ht="15.75" customHeight="1" x14ac:dyDescent="0.25">
      <c r="G288" s="1"/>
      <c r="J288" s="1"/>
      <c r="M288" s="1"/>
    </row>
    <row r="289" spans="7:13" ht="15.75" customHeight="1" x14ac:dyDescent="0.25">
      <c r="G289" s="1"/>
      <c r="J289" s="1"/>
      <c r="M289" s="1"/>
    </row>
    <row r="290" spans="7:13" ht="15.75" customHeight="1" x14ac:dyDescent="0.25">
      <c r="G290" s="1"/>
      <c r="J290" s="1"/>
      <c r="M290" s="1"/>
    </row>
    <row r="291" spans="7:13" ht="15.75" customHeight="1" x14ac:dyDescent="0.25">
      <c r="G291" s="1"/>
      <c r="J291" s="1"/>
      <c r="M291" s="1"/>
    </row>
    <row r="292" spans="7:13" ht="15.75" customHeight="1" x14ac:dyDescent="0.25">
      <c r="G292" s="1"/>
      <c r="J292" s="1"/>
      <c r="M292" s="1"/>
    </row>
    <row r="293" spans="7:13" ht="15.75" customHeight="1" x14ac:dyDescent="0.25">
      <c r="G293" s="1"/>
      <c r="J293" s="1"/>
      <c r="M293" s="1"/>
    </row>
    <row r="294" spans="7:13" ht="15.75" customHeight="1" x14ac:dyDescent="0.25">
      <c r="G294" s="1"/>
      <c r="J294" s="1"/>
      <c r="M294" s="1"/>
    </row>
    <row r="295" spans="7:13" ht="15.75" customHeight="1" x14ac:dyDescent="0.25">
      <c r="G295" s="1"/>
      <c r="J295" s="1"/>
      <c r="M295" s="1"/>
    </row>
    <row r="296" spans="7:13" ht="15.75" customHeight="1" x14ac:dyDescent="0.25">
      <c r="G296" s="1"/>
      <c r="J296" s="1"/>
      <c r="M296" s="1"/>
    </row>
    <row r="297" spans="7:13" ht="15.75" customHeight="1" x14ac:dyDescent="0.25">
      <c r="G297" s="1"/>
      <c r="J297" s="1"/>
      <c r="M297" s="1"/>
    </row>
    <row r="298" spans="7:13" ht="15.75" customHeight="1" x14ac:dyDescent="0.25">
      <c r="G298" s="1"/>
      <c r="J298" s="1"/>
      <c r="M298" s="1"/>
    </row>
    <row r="299" spans="7:13" ht="15.75" customHeight="1" x14ac:dyDescent="0.25">
      <c r="G299" s="1"/>
      <c r="J299" s="1"/>
      <c r="M299" s="1"/>
    </row>
    <row r="300" spans="7:13" ht="15.75" customHeight="1" x14ac:dyDescent="0.25">
      <c r="G300" s="1"/>
      <c r="J300" s="1"/>
      <c r="M300" s="1"/>
    </row>
    <row r="301" spans="7:13" ht="15.75" customHeight="1" x14ac:dyDescent="0.25">
      <c r="G301" s="1"/>
      <c r="J301" s="1"/>
      <c r="M301" s="1"/>
    </row>
    <row r="302" spans="7:13" ht="15.75" customHeight="1" x14ac:dyDescent="0.25">
      <c r="G302" s="1"/>
      <c r="J302" s="1"/>
      <c r="M302" s="1"/>
    </row>
    <row r="303" spans="7:13" ht="15.75" customHeight="1" x14ac:dyDescent="0.25">
      <c r="G303" s="1"/>
      <c r="J303" s="1"/>
      <c r="M303" s="1"/>
    </row>
    <row r="304" spans="7:13" ht="15.75" customHeight="1" x14ac:dyDescent="0.25">
      <c r="G304" s="1"/>
      <c r="J304" s="1"/>
      <c r="M304" s="1"/>
    </row>
    <row r="305" spans="7:13" ht="15.75" customHeight="1" x14ac:dyDescent="0.25">
      <c r="G305" s="1"/>
      <c r="J305" s="1"/>
      <c r="M305" s="1"/>
    </row>
    <row r="306" spans="7:13" ht="15.75" customHeight="1" x14ac:dyDescent="0.25">
      <c r="G306" s="1"/>
      <c r="J306" s="1"/>
      <c r="M306" s="1"/>
    </row>
    <row r="307" spans="7:13" ht="15.75" customHeight="1" x14ac:dyDescent="0.25">
      <c r="G307" s="1"/>
      <c r="J307" s="1"/>
      <c r="M307" s="1"/>
    </row>
    <row r="308" spans="7:13" ht="15.75" customHeight="1" x14ac:dyDescent="0.25">
      <c r="G308" s="1"/>
      <c r="J308" s="1"/>
      <c r="M308" s="1"/>
    </row>
    <row r="309" spans="7:13" ht="15.75" customHeight="1" x14ac:dyDescent="0.25">
      <c r="G309" s="1"/>
      <c r="J309" s="1"/>
      <c r="M309" s="1"/>
    </row>
    <row r="310" spans="7:13" ht="15.75" customHeight="1" x14ac:dyDescent="0.25">
      <c r="G310" s="1"/>
      <c r="J310" s="1"/>
      <c r="M310" s="1"/>
    </row>
    <row r="311" spans="7:13" ht="15.75" customHeight="1" x14ac:dyDescent="0.25">
      <c r="G311" s="1"/>
      <c r="J311" s="1"/>
      <c r="M311" s="1"/>
    </row>
    <row r="312" spans="7:13" ht="15.75" customHeight="1" x14ac:dyDescent="0.25">
      <c r="G312" s="1"/>
      <c r="J312" s="1"/>
      <c r="M312" s="1"/>
    </row>
    <row r="313" spans="7:13" ht="15.75" customHeight="1" x14ac:dyDescent="0.25">
      <c r="G313" s="1"/>
      <c r="J313" s="1"/>
      <c r="M313" s="1"/>
    </row>
    <row r="314" spans="7:13" ht="15.75" customHeight="1" x14ac:dyDescent="0.25">
      <c r="G314" s="1"/>
      <c r="J314" s="1"/>
      <c r="M314" s="1"/>
    </row>
    <row r="315" spans="7:13" ht="15.75" customHeight="1" x14ac:dyDescent="0.25">
      <c r="G315" s="1"/>
      <c r="J315" s="1"/>
      <c r="M315" s="1"/>
    </row>
    <row r="316" spans="7:13" ht="15.75" customHeight="1" x14ac:dyDescent="0.25">
      <c r="G316" s="1"/>
      <c r="J316" s="1"/>
      <c r="M316" s="1"/>
    </row>
    <row r="317" spans="7:13" ht="15.75" customHeight="1" x14ac:dyDescent="0.25">
      <c r="G317" s="1"/>
      <c r="J317" s="1"/>
      <c r="M317" s="1"/>
    </row>
    <row r="318" spans="7:13" ht="15.75" customHeight="1" x14ac:dyDescent="0.25">
      <c r="G318" s="1"/>
      <c r="J318" s="1"/>
      <c r="M318" s="1"/>
    </row>
    <row r="319" spans="7:13" ht="15.75" customHeight="1" x14ac:dyDescent="0.25">
      <c r="G319" s="1"/>
      <c r="J319" s="1"/>
      <c r="M319" s="1"/>
    </row>
    <row r="320" spans="7:13" ht="15.75" customHeight="1" x14ac:dyDescent="0.25">
      <c r="G320" s="1"/>
      <c r="J320" s="1"/>
      <c r="M320" s="1"/>
    </row>
    <row r="321" spans="7:13" ht="15.75" customHeight="1" x14ac:dyDescent="0.25">
      <c r="G321" s="1"/>
      <c r="J321" s="1"/>
      <c r="M321" s="1"/>
    </row>
    <row r="322" spans="7:13" ht="15.75" customHeight="1" x14ac:dyDescent="0.25">
      <c r="G322" s="1"/>
      <c r="J322" s="1"/>
      <c r="M322" s="1"/>
    </row>
    <row r="323" spans="7:13" ht="15.75" customHeight="1" x14ac:dyDescent="0.25">
      <c r="G323" s="1"/>
      <c r="J323" s="1"/>
      <c r="M323" s="1"/>
    </row>
    <row r="324" spans="7:13" ht="15.75" customHeight="1" x14ac:dyDescent="0.25">
      <c r="G324" s="1"/>
      <c r="J324" s="1"/>
      <c r="M324" s="1"/>
    </row>
    <row r="325" spans="7:13" ht="15.75" customHeight="1" x14ac:dyDescent="0.25">
      <c r="G325" s="1"/>
      <c r="J325" s="1"/>
      <c r="M325" s="1"/>
    </row>
    <row r="326" spans="7:13" ht="15.75" customHeight="1" x14ac:dyDescent="0.25">
      <c r="G326" s="1"/>
      <c r="J326" s="1"/>
      <c r="M326" s="1"/>
    </row>
    <row r="327" spans="7:13" ht="15.75" customHeight="1" x14ac:dyDescent="0.25">
      <c r="G327" s="1"/>
      <c r="J327" s="1"/>
      <c r="M327" s="1"/>
    </row>
    <row r="328" spans="7:13" ht="15.75" customHeight="1" x14ac:dyDescent="0.25">
      <c r="G328" s="1"/>
      <c r="J328" s="1"/>
      <c r="M328" s="1"/>
    </row>
    <row r="329" spans="7:13" ht="15.75" customHeight="1" x14ac:dyDescent="0.25">
      <c r="G329" s="1"/>
      <c r="J329" s="1"/>
      <c r="M329" s="1"/>
    </row>
    <row r="330" spans="7:13" ht="15.75" customHeight="1" x14ac:dyDescent="0.25">
      <c r="G330" s="1"/>
      <c r="J330" s="1"/>
      <c r="M330" s="1"/>
    </row>
    <row r="331" spans="7:13" ht="15.75" customHeight="1" x14ac:dyDescent="0.25">
      <c r="G331" s="1"/>
      <c r="J331" s="1"/>
      <c r="M331" s="1"/>
    </row>
    <row r="332" spans="7:13" ht="15.75" customHeight="1" x14ac:dyDescent="0.25">
      <c r="G332" s="1"/>
      <c r="J332" s="1"/>
      <c r="M332" s="1"/>
    </row>
    <row r="333" spans="7:13" ht="15.75" customHeight="1" x14ac:dyDescent="0.25">
      <c r="G333" s="1"/>
      <c r="J333" s="1"/>
      <c r="M333" s="1"/>
    </row>
    <row r="334" spans="7:13" ht="15.75" customHeight="1" x14ac:dyDescent="0.25">
      <c r="G334" s="1"/>
      <c r="J334" s="1"/>
      <c r="M334" s="1"/>
    </row>
    <row r="335" spans="7:13" ht="15.75" customHeight="1" x14ac:dyDescent="0.25">
      <c r="G335" s="1"/>
      <c r="J335" s="1"/>
      <c r="M335" s="1"/>
    </row>
    <row r="336" spans="7:13" ht="15.75" customHeight="1" x14ac:dyDescent="0.25">
      <c r="G336" s="1"/>
      <c r="J336" s="1"/>
      <c r="M336" s="1"/>
    </row>
    <row r="337" spans="7:13" ht="15.75" customHeight="1" x14ac:dyDescent="0.25">
      <c r="G337" s="1"/>
      <c r="J337" s="1"/>
      <c r="M337" s="1"/>
    </row>
    <row r="338" spans="7:13" ht="15.75" customHeight="1" x14ac:dyDescent="0.25">
      <c r="G338" s="1"/>
      <c r="J338" s="1"/>
      <c r="M338" s="1"/>
    </row>
    <row r="339" spans="7:13" ht="15.75" customHeight="1" x14ac:dyDescent="0.25">
      <c r="G339" s="1"/>
      <c r="J339" s="1"/>
      <c r="M339" s="1"/>
    </row>
    <row r="340" spans="7:13" ht="15.75" customHeight="1" x14ac:dyDescent="0.25">
      <c r="G340" s="1"/>
      <c r="J340" s="1"/>
      <c r="M340" s="1"/>
    </row>
    <row r="341" spans="7:13" ht="15.75" customHeight="1" x14ac:dyDescent="0.25">
      <c r="G341" s="1"/>
      <c r="J341" s="1"/>
      <c r="M341" s="1"/>
    </row>
    <row r="342" spans="7:13" ht="15.75" customHeight="1" x14ac:dyDescent="0.25">
      <c r="G342" s="1"/>
      <c r="J342" s="1"/>
      <c r="M342" s="1"/>
    </row>
    <row r="343" spans="7:13" ht="15.75" customHeight="1" x14ac:dyDescent="0.25">
      <c r="G343" s="1"/>
      <c r="J343" s="1"/>
      <c r="M343" s="1"/>
    </row>
    <row r="344" spans="7:13" ht="15.75" customHeight="1" x14ac:dyDescent="0.25">
      <c r="G344" s="1"/>
      <c r="J344" s="1"/>
      <c r="M344" s="1"/>
    </row>
    <row r="345" spans="7:13" ht="15.75" customHeight="1" x14ac:dyDescent="0.25">
      <c r="G345" s="1"/>
      <c r="J345" s="1"/>
      <c r="M345" s="1"/>
    </row>
    <row r="346" spans="7:13" ht="15.75" customHeight="1" x14ac:dyDescent="0.25">
      <c r="G346" s="1"/>
      <c r="J346" s="1"/>
      <c r="M346" s="1"/>
    </row>
    <row r="347" spans="7:13" ht="15.75" customHeight="1" x14ac:dyDescent="0.25">
      <c r="G347" s="1"/>
      <c r="J347" s="1"/>
      <c r="M347" s="1"/>
    </row>
    <row r="348" spans="7:13" ht="15.75" customHeight="1" x14ac:dyDescent="0.25">
      <c r="G348" s="1"/>
      <c r="J348" s="1"/>
      <c r="M348" s="1"/>
    </row>
    <row r="349" spans="7:13" ht="15.75" customHeight="1" x14ac:dyDescent="0.25">
      <c r="G349" s="1"/>
      <c r="J349" s="1"/>
      <c r="M349" s="1"/>
    </row>
    <row r="350" spans="7:13" ht="15.75" customHeight="1" x14ac:dyDescent="0.25">
      <c r="G350" s="1"/>
      <c r="J350" s="1"/>
      <c r="M350" s="1"/>
    </row>
    <row r="351" spans="7:13" ht="15.75" customHeight="1" x14ac:dyDescent="0.25">
      <c r="G351" s="1"/>
      <c r="J351" s="1"/>
      <c r="M351" s="1"/>
    </row>
    <row r="352" spans="7:13" ht="15.75" customHeight="1" x14ac:dyDescent="0.25">
      <c r="G352" s="1"/>
      <c r="J352" s="1"/>
      <c r="M352" s="1"/>
    </row>
    <row r="353" spans="7:13" ht="15.75" customHeight="1" x14ac:dyDescent="0.25">
      <c r="G353" s="1"/>
      <c r="J353" s="1"/>
      <c r="M353" s="1"/>
    </row>
    <row r="354" spans="7:13" ht="15.75" customHeight="1" x14ac:dyDescent="0.25">
      <c r="G354" s="1"/>
      <c r="J354" s="1"/>
      <c r="M354" s="1"/>
    </row>
    <row r="355" spans="7:13" ht="15.75" customHeight="1" x14ac:dyDescent="0.25">
      <c r="G355" s="1"/>
      <c r="J355" s="1"/>
      <c r="M355" s="1"/>
    </row>
    <row r="356" spans="7:13" ht="15.75" customHeight="1" x14ac:dyDescent="0.25">
      <c r="G356" s="1"/>
      <c r="J356" s="1"/>
      <c r="M356" s="1"/>
    </row>
    <row r="357" spans="7:13" ht="15.75" customHeight="1" x14ac:dyDescent="0.25">
      <c r="G357" s="1"/>
      <c r="J357" s="1"/>
      <c r="M357" s="1"/>
    </row>
    <row r="358" spans="7:13" ht="15.75" customHeight="1" x14ac:dyDescent="0.25">
      <c r="G358" s="1"/>
      <c r="J358" s="1"/>
      <c r="M358" s="1"/>
    </row>
    <row r="359" spans="7:13" ht="15.75" customHeight="1" x14ac:dyDescent="0.25">
      <c r="G359" s="1"/>
      <c r="J359" s="1"/>
      <c r="M359" s="1"/>
    </row>
    <row r="360" spans="7:13" ht="15.75" customHeight="1" x14ac:dyDescent="0.25">
      <c r="G360" s="1"/>
      <c r="J360" s="1"/>
      <c r="M360" s="1"/>
    </row>
    <row r="361" spans="7:13" ht="15.75" customHeight="1" x14ac:dyDescent="0.25">
      <c r="G361" s="1"/>
      <c r="J361" s="1"/>
      <c r="M361" s="1"/>
    </row>
    <row r="362" spans="7:13" ht="15.75" customHeight="1" x14ac:dyDescent="0.25">
      <c r="G362" s="1"/>
      <c r="J362" s="1"/>
      <c r="M362" s="1"/>
    </row>
    <row r="363" spans="7:13" ht="15.75" customHeight="1" x14ac:dyDescent="0.25">
      <c r="G363" s="1"/>
      <c r="J363" s="1"/>
      <c r="M363" s="1"/>
    </row>
    <row r="364" spans="7:13" ht="15.75" customHeight="1" x14ac:dyDescent="0.25">
      <c r="G364" s="1"/>
      <c r="J364" s="1"/>
      <c r="M364" s="1"/>
    </row>
    <row r="365" spans="7:13" ht="15.75" customHeight="1" x14ac:dyDescent="0.25">
      <c r="G365" s="1"/>
      <c r="J365" s="1"/>
      <c r="M365" s="1"/>
    </row>
    <row r="366" spans="7:13" ht="15.75" customHeight="1" x14ac:dyDescent="0.25">
      <c r="G366" s="1"/>
      <c r="J366" s="1"/>
      <c r="M366" s="1"/>
    </row>
    <row r="367" spans="7:13" ht="15.75" customHeight="1" x14ac:dyDescent="0.25">
      <c r="G367" s="1"/>
      <c r="J367" s="1"/>
      <c r="M367" s="1"/>
    </row>
    <row r="368" spans="7:13" ht="15.75" customHeight="1" x14ac:dyDescent="0.25">
      <c r="G368" s="1"/>
      <c r="J368" s="1"/>
      <c r="M368" s="1"/>
    </row>
    <row r="369" spans="7:13" ht="15.75" customHeight="1" x14ac:dyDescent="0.25">
      <c r="G369" s="1"/>
      <c r="J369" s="1"/>
      <c r="M369" s="1"/>
    </row>
    <row r="370" spans="7:13" ht="15.75" customHeight="1" x14ac:dyDescent="0.25">
      <c r="G370" s="1"/>
      <c r="J370" s="1"/>
      <c r="M370" s="1"/>
    </row>
    <row r="371" spans="7:13" ht="15.75" customHeight="1" x14ac:dyDescent="0.25">
      <c r="G371" s="1"/>
      <c r="J371" s="1"/>
      <c r="M371" s="1"/>
    </row>
    <row r="372" spans="7:13" ht="15.75" customHeight="1" x14ac:dyDescent="0.25">
      <c r="G372" s="1"/>
      <c r="J372" s="1"/>
      <c r="M372" s="1"/>
    </row>
    <row r="373" spans="7:13" ht="15.75" customHeight="1" x14ac:dyDescent="0.25">
      <c r="G373" s="1"/>
      <c r="J373" s="1"/>
      <c r="M373" s="1"/>
    </row>
    <row r="374" spans="7:13" ht="15.75" customHeight="1" x14ac:dyDescent="0.25">
      <c r="G374" s="1"/>
      <c r="J374" s="1"/>
      <c r="M374" s="1"/>
    </row>
    <row r="375" spans="7:13" ht="15.75" customHeight="1" x14ac:dyDescent="0.25">
      <c r="G375" s="1"/>
      <c r="J375" s="1"/>
      <c r="M375" s="1"/>
    </row>
    <row r="376" spans="7:13" ht="15.75" customHeight="1" x14ac:dyDescent="0.25">
      <c r="G376" s="1"/>
      <c r="J376" s="1"/>
      <c r="M376" s="1"/>
    </row>
    <row r="377" spans="7:13" ht="15.75" customHeight="1" x14ac:dyDescent="0.25">
      <c r="G377" s="1"/>
      <c r="J377" s="1"/>
      <c r="M377" s="1"/>
    </row>
    <row r="378" spans="7:13" ht="15.75" customHeight="1" x14ac:dyDescent="0.25">
      <c r="G378" s="1"/>
      <c r="J378" s="1"/>
      <c r="M378" s="1"/>
    </row>
    <row r="379" spans="7:13" ht="15.75" customHeight="1" x14ac:dyDescent="0.25">
      <c r="G379" s="1"/>
      <c r="J379" s="1"/>
      <c r="M379" s="1"/>
    </row>
    <row r="380" spans="7:13" ht="15.75" customHeight="1" x14ac:dyDescent="0.25">
      <c r="G380" s="1"/>
      <c r="J380" s="1"/>
      <c r="M380" s="1"/>
    </row>
    <row r="381" spans="7:13" ht="15.75" customHeight="1" x14ac:dyDescent="0.25">
      <c r="G381" s="1"/>
      <c r="J381" s="1"/>
      <c r="M381" s="1"/>
    </row>
    <row r="382" spans="7:13" ht="15.75" customHeight="1" x14ac:dyDescent="0.25">
      <c r="G382" s="1"/>
      <c r="J382" s="1"/>
      <c r="M382" s="1"/>
    </row>
    <row r="383" spans="7:13" ht="15.75" customHeight="1" x14ac:dyDescent="0.25">
      <c r="G383" s="1"/>
      <c r="J383" s="1"/>
      <c r="M383" s="1"/>
    </row>
    <row r="384" spans="7:13" ht="15.75" customHeight="1" x14ac:dyDescent="0.25">
      <c r="G384" s="1"/>
      <c r="J384" s="1"/>
      <c r="M384" s="1"/>
    </row>
    <row r="385" spans="7:13" ht="15.75" customHeight="1" x14ac:dyDescent="0.25">
      <c r="G385" s="1"/>
      <c r="J385" s="1"/>
      <c r="M385" s="1"/>
    </row>
    <row r="386" spans="7:13" ht="15.75" customHeight="1" x14ac:dyDescent="0.25">
      <c r="G386" s="1"/>
      <c r="J386" s="1"/>
      <c r="M386" s="1"/>
    </row>
    <row r="387" spans="7:13" ht="15.75" customHeight="1" x14ac:dyDescent="0.25">
      <c r="G387" s="1"/>
      <c r="J387" s="1"/>
      <c r="M387" s="1"/>
    </row>
    <row r="388" spans="7:13" ht="15.75" customHeight="1" x14ac:dyDescent="0.25">
      <c r="G388" s="1"/>
      <c r="J388" s="1"/>
      <c r="M388" s="1"/>
    </row>
    <row r="389" spans="7:13" ht="15.75" customHeight="1" x14ac:dyDescent="0.25">
      <c r="G389" s="1"/>
      <c r="J389" s="1"/>
      <c r="M389" s="1"/>
    </row>
    <row r="390" spans="7:13" ht="15.75" customHeight="1" x14ac:dyDescent="0.25">
      <c r="G390" s="1"/>
      <c r="J390" s="1"/>
      <c r="M390" s="1"/>
    </row>
    <row r="391" spans="7:13" ht="15.75" customHeight="1" x14ac:dyDescent="0.25">
      <c r="G391" s="1"/>
      <c r="J391" s="1"/>
      <c r="M391" s="1"/>
    </row>
    <row r="392" spans="7:13" ht="15.75" customHeight="1" x14ac:dyDescent="0.25">
      <c r="G392" s="1"/>
      <c r="J392" s="1"/>
      <c r="M392" s="1"/>
    </row>
    <row r="393" spans="7:13" ht="15.75" customHeight="1" x14ac:dyDescent="0.25">
      <c r="G393" s="1"/>
      <c r="J393" s="1"/>
      <c r="M393" s="1"/>
    </row>
    <row r="394" spans="7:13" ht="15.75" customHeight="1" x14ac:dyDescent="0.25">
      <c r="G394" s="1"/>
      <c r="J394" s="1"/>
      <c r="M394" s="1"/>
    </row>
    <row r="395" spans="7:13" ht="15.75" customHeight="1" x14ac:dyDescent="0.25">
      <c r="G395" s="1"/>
      <c r="J395" s="1"/>
      <c r="M395" s="1"/>
    </row>
    <row r="396" spans="7:13" ht="15.75" customHeight="1" x14ac:dyDescent="0.25">
      <c r="G396" s="1"/>
      <c r="J396" s="1"/>
      <c r="M396" s="1"/>
    </row>
    <row r="397" spans="7:13" ht="15.75" customHeight="1" x14ac:dyDescent="0.25">
      <c r="G397" s="1"/>
      <c r="J397" s="1"/>
      <c r="M397" s="1"/>
    </row>
    <row r="398" spans="7:13" ht="15.75" customHeight="1" x14ac:dyDescent="0.25">
      <c r="G398" s="1"/>
      <c r="J398" s="1"/>
      <c r="M398" s="1"/>
    </row>
    <row r="399" spans="7:13" ht="15.75" customHeight="1" x14ac:dyDescent="0.25">
      <c r="G399" s="1"/>
      <c r="J399" s="1"/>
      <c r="M399" s="1"/>
    </row>
    <row r="400" spans="7:13" ht="15.75" customHeight="1" x14ac:dyDescent="0.25">
      <c r="G400" s="1"/>
      <c r="J400" s="1"/>
      <c r="M400" s="1"/>
    </row>
    <row r="401" spans="7:13" ht="15.75" customHeight="1" x14ac:dyDescent="0.25">
      <c r="G401" s="1"/>
      <c r="J401" s="1"/>
      <c r="M401" s="1"/>
    </row>
    <row r="402" spans="7:13" ht="15.75" customHeight="1" x14ac:dyDescent="0.25">
      <c r="G402" s="1"/>
      <c r="J402" s="1"/>
      <c r="M402" s="1"/>
    </row>
    <row r="403" spans="7:13" ht="15.75" customHeight="1" x14ac:dyDescent="0.25">
      <c r="G403" s="1"/>
      <c r="J403" s="1"/>
      <c r="M403" s="1"/>
    </row>
    <row r="404" spans="7:13" ht="15.75" customHeight="1" x14ac:dyDescent="0.25">
      <c r="G404" s="1"/>
      <c r="J404" s="1"/>
      <c r="M404" s="1"/>
    </row>
    <row r="405" spans="7:13" ht="15.75" customHeight="1" x14ac:dyDescent="0.25">
      <c r="G405" s="1"/>
      <c r="J405" s="1"/>
      <c r="M405" s="1"/>
    </row>
    <row r="406" spans="7:13" ht="15.75" customHeight="1" x14ac:dyDescent="0.25">
      <c r="G406" s="1"/>
      <c r="J406" s="1"/>
      <c r="M406" s="1"/>
    </row>
    <row r="407" spans="7:13" ht="15.75" customHeight="1" x14ac:dyDescent="0.25">
      <c r="G407" s="1"/>
      <c r="J407" s="1"/>
      <c r="M407" s="1"/>
    </row>
    <row r="408" spans="7:13" ht="15.75" customHeight="1" x14ac:dyDescent="0.25">
      <c r="G408" s="1"/>
      <c r="J408" s="1"/>
      <c r="M408" s="1"/>
    </row>
    <row r="409" spans="7:13" ht="15.75" customHeight="1" x14ac:dyDescent="0.25">
      <c r="G409" s="1"/>
      <c r="J409" s="1"/>
      <c r="M409" s="1"/>
    </row>
    <row r="410" spans="7:13" ht="15.75" customHeight="1" x14ac:dyDescent="0.25">
      <c r="G410" s="1"/>
      <c r="J410" s="1"/>
      <c r="M410" s="1"/>
    </row>
    <row r="411" spans="7:13" ht="15.75" customHeight="1" x14ac:dyDescent="0.25">
      <c r="G411" s="1"/>
      <c r="J411" s="1"/>
      <c r="M411" s="1"/>
    </row>
    <row r="412" spans="7:13" ht="15.75" customHeight="1" x14ac:dyDescent="0.25">
      <c r="G412" s="1"/>
      <c r="J412" s="1"/>
      <c r="M412" s="1"/>
    </row>
    <row r="413" spans="7:13" ht="15.75" customHeight="1" x14ac:dyDescent="0.25">
      <c r="G413" s="1"/>
      <c r="J413" s="1"/>
      <c r="M413" s="1"/>
    </row>
    <row r="414" spans="7:13" ht="15.75" customHeight="1" x14ac:dyDescent="0.25">
      <c r="G414" s="1"/>
      <c r="J414" s="1"/>
      <c r="M414" s="1"/>
    </row>
    <row r="415" spans="7:13" ht="15.75" customHeight="1" x14ac:dyDescent="0.25">
      <c r="G415" s="1"/>
      <c r="J415" s="1"/>
      <c r="M415" s="1"/>
    </row>
    <row r="416" spans="7:13" ht="15.75" customHeight="1" x14ac:dyDescent="0.25">
      <c r="G416" s="1"/>
      <c r="J416" s="1"/>
      <c r="M416" s="1"/>
    </row>
    <row r="417" spans="7:13" ht="15.75" customHeight="1" x14ac:dyDescent="0.25">
      <c r="G417" s="1"/>
      <c r="J417" s="1"/>
      <c r="M417" s="1"/>
    </row>
    <row r="418" spans="7:13" ht="15.75" customHeight="1" x14ac:dyDescent="0.25">
      <c r="G418" s="1"/>
      <c r="J418" s="1"/>
      <c r="M418" s="1"/>
    </row>
    <row r="419" spans="7:13" ht="15.75" customHeight="1" x14ac:dyDescent="0.25">
      <c r="G419" s="1"/>
      <c r="J419" s="1"/>
      <c r="M419" s="1"/>
    </row>
    <row r="420" spans="7:13" ht="15.75" customHeight="1" x14ac:dyDescent="0.25">
      <c r="G420" s="1"/>
      <c r="J420" s="1"/>
      <c r="M420" s="1"/>
    </row>
    <row r="421" spans="7:13" ht="15.75" customHeight="1" x14ac:dyDescent="0.25">
      <c r="G421" s="1"/>
      <c r="J421" s="1"/>
      <c r="M421" s="1"/>
    </row>
    <row r="422" spans="7:13" ht="15.75" customHeight="1" x14ac:dyDescent="0.25">
      <c r="G422" s="1"/>
      <c r="J422" s="1"/>
      <c r="M422" s="1"/>
    </row>
    <row r="423" spans="7:13" ht="15.75" customHeight="1" x14ac:dyDescent="0.25">
      <c r="G423" s="1"/>
      <c r="J423" s="1"/>
      <c r="M423" s="1"/>
    </row>
    <row r="424" spans="7:13" ht="15.75" customHeight="1" x14ac:dyDescent="0.25">
      <c r="G424" s="1"/>
      <c r="J424" s="1"/>
      <c r="M424" s="1"/>
    </row>
    <row r="425" spans="7:13" ht="15.75" customHeight="1" x14ac:dyDescent="0.25">
      <c r="G425" s="1"/>
      <c r="J425" s="1"/>
      <c r="M425" s="1"/>
    </row>
    <row r="426" spans="7:13" ht="15.75" customHeight="1" x14ac:dyDescent="0.25">
      <c r="G426" s="1"/>
      <c r="J426" s="1"/>
      <c r="M426" s="1"/>
    </row>
    <row r="427" spans="7:13" ht="15.75" customHeight="1" x14ac:dyDescent="0.25">
      <c r="G427" s="1"/>
      <c r="J427" s="1"/>
      <c r="M427" s="1"/>
    </row>
    <row r="428" spans="7:13" ht="15.75" customHeight="1" x14ac:dyDescent="0.25">
      <c r="G428" s="1"/>
      <c r="J428" s="1"/>
      <c r="M428" s="1"/>
    </row>
    <row r="429" spans="7:13" ht="15.75" customHeight="1" x14ac:dyDescent="0.25">
      <c r="G429" s="1"/>
      <c r="J429" s="1"/>
      <c r="M429" s="1"/>
    </row>
    <row r="430" spans="7:13" ht="15.75" customHeight="1" x14ac:dyDescent="0.25">
      <c r="G430" s="1"/>
      <c r="J430" s="1"/>
      <c r="M430" s="1"/>
    </row>
    <row r="431" spans="7:13" ht="15.75" customHeight="1" x14ac:dyDescent="0.25">
      <c r="G431" s="1"/>
      <c r="J431" s="1"/>
      <c r="M431" s="1"/>
    </row>
    <row r="432" spans="7:13" ht="15.75" customHeight="1" x14ac:dyDescent="0.25">
      <c r="G432" s="1"/>
      <c r="J432" s="1"/>
      <c r="M432" s="1"/>
    </row>
    <row r="433" spans="7:13" ht="15.75" customHeight="1" x14ac:dyDescent="0.25">
      <c r="G433" s="1"/>
      <c r="J433" s="1"/>
      <c r="M433" s="1"/>
    </row>
    <row r="434" spans="7:13" ht="15.75" customHeight="1" x14ac:dyDescent="0.25">
      <c r="G434" s="1"/>
      <c r="J434" s="1"/>
      <c r="M434" s="1"/>
    </row>
    <row r="435" spans="7:13" ht="15.75" customHeight="1" x14ac:dyDescent="0.25">
      <c r="G435" s="1"/>
      <c r="J435" s="1"/>
      <c r="M435" s="1"/>
    </row>
    <row r="436" spans="7:13" ht="15.75" customHeight="1" x14ac:dyDescent="0.25">
      <c r="G436" s="1"/>
      <c r="J436" s="1"/>
      <c r="M436" s="1"/>
    </row>
    <row r="437" spans="7:13" ht="15.75" customHeight="1" x14ac:dyDescent="0.25">
      <c r="G437" s="1"/>
      <c r="J437" s="1"/>
      <c r="M437" s="1"/>
    </row>
    <row r="438" spans="7:13" ht="15.75" customHeight="1" x14ac:dyDescent="0.25">
      <c r="G438" s="1"/>
      <c r="J438" s="1"/>
      <c r="M438" s="1"/>
    </row>
    <row r="439" spans="7:13" ht="15.75" customHeight="1" x14ac:dyDescent="0.25">
      <c r="G439" s="1"/>
      <c r="J439" s="1"/>
      <c r="M439" s="1"/>
    </row>
    <row r="440" spans="7:13" ht="15.75" customHeight="1" x14ac:dyDescent="0.25">
      <c r="G440" s="1"/>
      <c r="J440" s="1"/>
      <c r="M440" s="1"/>
    </row>
    <row r="441" spans="7:13" ht="15.75" customHeight="1" x14ac:dyDescent="0.25">
      <c r="G441" s="1"/>
      <c r="J441" s="1"/>
      <c r="M441" s="1"/>
    </row>
    <row r="442" spans="7:13" ht="15.75" customHeight="1" x14ac:dyDescent="0.25">
      <c r="G442" s="1"/>
      <c r="J442" s="1"/>
      <c r="M442" s="1"/>
    </row>
    <row r="443" spans="7:13" ht="15.75" customHeight="1" x14ac:dyDescent="0.25">
      <c r="G443" s="1"/>
      <c r="J443" s="1"/>
      <c r="M443" s="1"/>
    </row>
    <row r="444" spans="7:13" ht="15.75" customHeight="1" x14ac:dyDescent="0.25">
      <c r="G444" s="1"/>
      <c r="J444" s="1"/>
      <c r="M444" s="1"/>
    </row>
    <row r="445" spans="7:13" ht="15.75" customHeight="1" x14ac:dyDescent="0.25">
      <c r="G445" s="1"/>
      <c r="J445" s="1"/>
      <c r="M445" s="1"/>
    </row>
    <row r="446" spans="7:13" ht="15.75" customHeight="1" x14ac:dyDescent="0.25">
      <c r="G446" s="1"/>
      <c r="J446" s="1"/>
      <c r="M446" s="1"/>
    </row>
    <row r="447" spans="7:13" ht="15.75" customHeight="1" x14ac:dyDescent="0.25">
      <c r="G447" s="1"/>
      <c r="J447" s="1"/>
      <c r="M447" s="1"/>
    </row>
    <row r="448" spans="7:13" ht="15.75" customHeight="1" x14ac:dyDescent="0.25">
      <c r="G448" s="1"/>
      <c r="J448" s="1"/>
      <c r="M448" s="1"/>
    </row>
    <row r="449" spans="7:13" ht="15.75" customHeight="1" x14ac:dyDescent="0.25">
      <c r="G449" s="1"/>
      <c r="J449" s="1"/>
      <c r="M449" s="1"/>
    </row>
    <row r="450" spans="7:13" ht="15.75" customHeight="1" x14ac:dyDescent="0.25">
      <c r="G450" s="1"/>
      <c r="J450" s="1"/>
      <c r="M450" s="1"/>
    </row>
    <row r="451" spans="7:13" ht="15.75" customHeight="1" x14ac:dyDescent="0.25">
      <c r="G451" s="1"/>
      <c r="J451" s="1"/>
      <c r="M451" s="1"/>
    </row>
    <row r="452" spans="7:13" ht="15.75" customHeight="1" x14ac:dyDescent="0.25">
      <c r="G452" s="1"/>
      <c r="J452" s="1"/>
      <c r="M452" s="1"/>
    </row>
    <row r="453" spans="7:13" ht="15.75" customHeight="1" x14ac:dyDescent="0.25">
      <c r="G453" s="1"/>
      <c r="J453" s="1"/>
      <c r="M453" s="1"/>
    </row>
    <row r="454" spans="7:13" ht="15.75" customHeight="1" x14ac:dyDescent="0.25">
      <c r="G454" s="1"/>
      <c r="J454" s="1"/>
      <c r="M454" s="1"/>
    </row>
    <row r="455" spans="7:13" ht="15.75" customHeight="1" x14ac:dyDescent="0.25">
      <c r="G455" s="1"/>
      <c r="J455" s="1"/>
      <c r="M455" s="1"/>
    </row>
    <row r="456" spans="7:13" ht="15.75" customHeight="1" x14ac:dyDescent="0.25">
      <c r="G456" s="1"/>
      <c r="J456" s="1"/>
      <c r="M456" s="1"/>
    </row>
    <row r="457" spans="7:13" ht="15.75" customHeight="1" x14ac:dyDescent="0.25">
      <c r="G457" s="1"/>
      <c r="J457" s="1"/>
      <c r="M457" s="1"/>
    </row>
    <row r="458" spans="7:13" ht="15.75" customHeight="1" x14ac:dyDescent="0.25">
      <c r="G458" s="1"/>
      <c r="J458" s="1"/>
      <c r="M458" s="1"/>
    </row>
    <row r="459" spans="7:13" ht="15.75" customHeight="1" x14ac:dyDescent="0.25">
      <c r="G459" s="1"/>
      <c r="J459" s="1"/>
      <c r="M459" s="1"/>
    </row>
    <row r="460" spans="7:13" ht="15.75" customHeight="1" x14ac:dyDescent="0.25">
      <c r="G460" s="1"/>
      <c r="J460" s="1"/>
      <c r="M460" s="1"/>
    </row>
    <row r="461" spans="7:13" ht="15.75" customHeight="1" x14ac:dyDescent="0.25">
      <c r="G461" s="1"/>
      <c r="J461" s="1"/>
      <c r="M461" s="1"/>
    </row>
    <row r="462" spans="7:13" ht="15.75" customHeight="1" x14ac:dyDescent="0.25">
      <c r="G462" s="1"/>
      <c r="J462" s="1"/>
      <c r="M462" s="1"/>
    </row>
    <row r="463" spans="7:13" ht="15.75" customHeight="1" x14ac:dyDescent="0.25">
      <c r="G463" s="1"/>
      <c r="J463" s="1"/>
      <c r="M463" s="1"/>
    </row>
    <row r="464" spans="7:13" ht="15.75" customHeight="1" x14ac:dyDescent="0.25">
      <c r="G464" s="1"/>
      <c r="J464" s="1"/>
      <c r="M464" s="1"/>
    </row>
    <row r="465" spans="7:13" ht="15.75" customHeight="1" x14ac:dyDescent="0.25">
      <c r="G465" s="1"/>
      <c r="J465" s="1"/>
      <c r="M465" s="1"/>
    </row>
    <row r="466" spans="7:13" ht="15.75" customHeight="1" x14ac:dyDescent="0.25">
      <c r="G466" s="1"/>
      <c r="J466" s="1"/>
      <c r="M466" s="1"/>
    </row>
    <row r="467" spans="7:13" ht="15.75" customHeight="1" x14ac:dyDescent="0.25">
      <c r="G467" s="1"/>
      <c r="J467" s="1"/>
      <c r="M467" s="1"/>
    </row>
    <row r="468" spans="7:13" ht="15.75" customHeight="1" x14ac:dyDescent="0.25">
      <c r="G468" s="1"/>
      <c r="J468" s="1"/>
      <c r="M468" s="1"/>
    </row>
    <row r="469" spans="7:13" ht="15.75" customHeight="1" x14ac:dyDescent="0.25">
      <c r="G469" s="1"/>
      <c r="J469" s="1"/>
      <c r="M469" s="1"/>
    </row>
    <row r="470" spans="7:13" ht="15.75" customHeight="1" x14ac:dyDescent="0.25">
      <c r="G470" s="1"/>
      <c r="J470" s="1"/>
      <c r="M470" s="1"/>
    </row>
    <row r="471" spans="7:13" ht="15.75" customHeight="1" x14ac:dyDescent="0.25">
      <c r="G471" s="1"/>
      <c r="J471" s="1"/>
      <c r="M471" s="1"/>
    </row>
    <row r="472" spans="7:13" ht="15.75" customHeight="1" x14ac:dyDescent="0.25">
      <c r="G472" s="1"/>
      <c r="J472" s="1"/>
      <c r="M472" s="1"/>
    </row>
    <row r="473" spans="7:13" ht="15.75" customHeight="1" x14ac:dyDescent="0.25">
      <c r="G473" s="1"/>
      <c r="J473" s="1"/>
      <c r="M473" s="1"/>
    </row>
    <row r="474" spans="7:13" ht="15.75" customHeight="1" x14ac:dyDescent="0.25">
      <c r="G474" s="1"/>
      <c r="J474" s="1"/>
      <c r="M474" s="1"/>
    </row>
    <row r="475" spans="7:13" ht="15.75" customHeight="1" x14ac:dyDescent="0.25">
      <c r="G475" s="1"/>
      <c r="J475" s="1"/>
      <c r="M475" s="1"/>
    </row>
    <row r="476" spans="7:13" ht="15.75" customHeight="1" x14ac:dyDescent="0.25">
      <c r="G476" s="1"/>
      <c r="J476" s="1"/>
      <c r="M476" s="1"/>
    </row>
    <row r="477" spans="7:13" ht="15.75" customHeight="1" x14ac:dyDescent="0.25">
      <c r="G477" s="1"/>
      <c r="J477" s="1"/>
      <c r="M477" s="1"/>
    </row>
    <row r="478" spans="7:13" ht="15.75" customHeight="1" x14ac:dyDescent="0.25">
      <c r="G478" s="1"/>
      <c r="J478" s="1"/>
      <c r="M478" s="1"/>
    </row>
    <row r="479" spans="7:13" ht="15.75" customHeight="1" x14ac:dyDescent="0.25">
      <c r="G479" s="1"/>
      <c r="J479" s="1"/>
      <c r="M479" s="1"/>
    </row>
    <row r="480" spans="7:13" ht="15.75" customHeight="1" x14ac:dyDescent="0.25">
      <c r="G480" s="1"/>
      <c r="J480" s="1"/>
      <c r="M480" s="1"/>
    </row>
    <row r="481" spans="7:13" ht="15.75" customHeight="1" x14ac:dyDescent="0.25">
      <c r="G481" s="1"/>
      <c r="J481" s="1"/>
      <c r="M481" s="1"/>
    </row>
    <row r="482" spans="7:13" ht="15.75" customHeight="1" x14ac:dyDescent="0.25">
      <c r="G482" s="1"/>
      <c r="J482" s="1"/>
      <c r="M482" s="1"/>
    </row>
    <row r="483" spans="7:13" ht="15.75" customHeight="1" x14ac:dyDescent="0.25">
      <c r="G483" s="1"/>
      <c r="J483" s="1"/>
      <c r="M483" s="1"/>
    </row>
    <row r="484" spans="7:13" ht="15.75" customHeight="1" x14ac:dyDescent="0.25">
      <c r="G484" s="1"/>
      <c r="J484" s="1"/>
      <c r="M484" s="1"/>
    </row>
    <row r="485" spans="7:13" ht="15.75" customHeight="1" x14ac:dyDescent="0.25">
      <c r="G485" s="1"/>
      <c r="J485" s="1"/>
      <c r="M485" s="1"/>
    </row>
    <row r="486" spans="7:13" ht="15.75" customHeight="1" x14ac:dyDescent="0.25">
      <c r="G486" s="1"/>
      <c r="J486" s="1"/>
      <c r="M486" s="1"/>
    </row>
    <row r="487" spans="7:13" ht="15.75" customHeight="1" x14ac:dyDescent="0.25">
      <c r="G487" s="1"/>
      <c r="J487" s="1"/>
      <c r="M487" s="1"/>
    </row>
    <row r="488" spans="7:13" ht="15.75" customHeight="1" x14ac:dyDescent="0.25">
      <c r="G488" s="1"/>
      <c r="J488" s="1"/>
      <c r="M488" s="1"/>
    </row>
    <row r="489" spans="7:13" ht="15.75" customHeight="1" x14ac:dyDescent="0.25">
      <c r="G489" s="1"/>
      <c r="J489" s="1"/>
      <c r="M489" s="1"/>
    </row>
    <row r="490" spans="7:13" ht="15.75" customHeight="1" x14ac:dyDescent="0.25">
      <c r="G490" s="1"/>
      <c r="J490" s="1"/>
      <c r="M490" s="1"/>
    </row>
    <row r="491" spans="7:13" ht="15.75" customHeight="1" x14ac:dyDescent="0.25">
      <c r="G491" s="1"/>
      <c r="J491" s="1"/>
      <c r="M491" s="1"/>
    </row>
    <row r="492" spans="7:13" ht="15.75" customHeight="1" x14ac:dyDescent="0.25">
      <c r="G492" s="1"/>
      <c r="J492" s="1"/>
      <c r="M492" s="1"/>
    </row>
    <row r="493" spans="7:13" ht="15.75" customHeight="1" x14ac:dyDescent="0.25">
      <c r="G493" s="1"/>
      <c r="J493" s="1"/>
      <c r="M493" s="1"/>
    </row>
    <row r="494" spans="7:13" ht="15.75" customHeight="1" x14ac:dyDescent="0.25">
      <c r="G494" s="1"/>
      <c r="J494" s="1"/>
      <c r="M494" s="1"/>
    </row>
    <row r="495" spans="7:13" ht="15.75" customHeight="1" x14ac:dyDescent="0.25">
      <c r="G495" s="1"/>
      <c r="J495" s="1"/>
      <c r="M495" s="1"/>
    </row>
    <row r="496" spans="7:13" ht="15.75" customHeight="1" x14ac:dyDescent="0.25">
      <c r="G496" s="1"/>
      <c r="J496" s="1"/>
      <c r="M496" s="1"/>
    </row>
    <row r="497" spans="7:13" ht="15.75" customHeight="1" x14ac:dyDescent="0.25">
      <c r="G497" s="1"/>
      <c r="J497" s="1"/>
      <c r="M497" s="1"/>
    </row>
    <row r="498" spans="7:13" ht="15.75" customHeight="1" x14ac:dyDescent="0.25">
      <c r="G498" s="1"/>
      <c r="J498" s="1"/>
      <c r="M498" s="1"/>
    </row>
    <row r="499" spans="7:13" ht="15.75" customHeight="1" x14ac:dyDescent="0.25">
      <c r="G499" s="1"/>
      <c r="J499" s="1"/>
      <c r="M499" s="1"/>
    </row>
    <row r="500" spans="7:13" ht="15.75" customHeight="1" x14ac:dyDescent="0.25">
      <c r="G500" s="1"/>
      <c r="J500" s="1"/>
      <c r="M500" s="1"/>
    </row>
    <row r="501" spans="7:13" ht="15.75" customHeight="1" x14ac:dyDescent="0.25">
      <c r="G501" s="1"/>
      <c r="J501" s="1"/>
      <c r="M501" s="1"/>
    </row>
    <row r="502" spans="7:13" ht="15.75" customHeight="1" x14ac:dyDescent="0.25">
      <c r="G502" s="1"/>
      <c r="J502" s="1"/>
      <c r="M502" s="1"/>
    </row>
    <row r="503" spans="7:13" ht="15.75" customHeight="1" x14ac:dyDescent="0.25">
      <c r="G503" s="1"/>
      <c r="J503" s="1"/>
      <c r="M503" s="1"/>
    </row>
    <row r="504" spans="7:13" ht="15.75" customHeight="1" x14ac:dyDescent="0.25">
      <c r="G504" s="1"/>
      <c r="J504" s="1"/>
      <c r="M504" s="1"/>
    </row>
    <row r="505" spans="7:13" ht="15.75" customHeight="1" x14ac:dyDescent="0.25">
      <c r="G505" s="1"/>
      <c r="J505" s="1"/>
      <c r="M505" s="1"/>
    </row>
    <row r="506" spans="7:13" ht="15.75" customHeight="1" x14ac:dyDescent="0.25">
      <c r="G506" s="1"/>
      <c r="J506" s="1"/>
      <c r="M506" s="1"/>
    </row>
    <row r="507" spans="7:13" ht="15.75" customHeight="1" x14ac:dyDescent="0.25">
      <c r="G507" s="1"/>
      <c r="J507" s="1"/>
      <c r="M507" s="1"/>
    </row>
    <row r="508" spans="7:13" ht="15.75" customHeight="1" x14ac:dyDescent="0.25">
      <c r="G508" s="1"/>
      <c r="J508" s="1"/>
      <c r="M508" s="1"/>
    </row>
    <row r="509" spans="7:13" ht="15.75" customHeight="1" x14ac:dyDescent="0.25">
      <c r="G509" s="1"/>
      <c r="J509" s="1"/>
      <c r="M509" s="1"/>
    </row>
    <row r="510" spans="7:13" ht="15.75" customHeight="1" x14ac:dyDescent="0.25">
      <c r="G510" s="1"/>
      <c r="J510" s="1"/>
      <c r="M510" s="1"/>
    </row>
    <row r="511" spans="7:13" ht="15.75" customHeight="1" x14ac:dyDescent="0.25">
      <c r="G511" s="1"/>
      <c r="J511" s="1"/>
      <c r="M511" s="1"/>
    </row>
    <row r="512" spans="7:13" ht="15.75" customHeight="1" x14ac:dyDescent="0.25">
      <c r="G512" s="1"/>
      <c r="J512" s="1"/>
      <c r="M512" s="1"/>
    </row>
    <row r="513" spans="7:13" ht="15.75" customHeight="1" x14ac:dyDescent="0.25">
      <c r="G513" s="1"/>
      <c r="J513" s="1"/>
      <c r="M513" s="1"/>
    </row>
    <row r="514" spans="7:13" ht="15.75" customHeight="1" x14ac:dyDescent="0.25">
      <c r="G514" s="1"/>
      <c r="J514" s="1"/>
      <c r="M514" s="1"/>
    </row>
    <row r="515" spans="7:13" ht="15.75" customHeight="1" x14ac:dyDescent="0.25">
      <c r="G515" s="1"/>
      <c r="J515" s="1"/>
      <c r="M515" s="1"/>
    </row>
    <row r="516" spans="7:13" ht="15.75" customHeight="1" x14ac:dyDescent="0.25">
      <c r="G516" s="1"/>
      <c r="J516" s="1"/>
      <c r="M516" s="1"/>
    </row>
    <row r="517" spans="7:13" ht="15.75" customHeight="1" x14ac:dyDescent="0.25">
      <c r="G517" s="1"/>
      <c r="J517" s="1"/>
      <c r="M517" s="1"/>
    </row>
    <row r="518" spans="7:13" ht="15.75" customHeight="1" x14ac:dyDescent="0.25">
      <c r="G518" s="1"/>
      <c r="J518" s="1"/>
      <c r="M518" s="1"/>
    </row>
    <row r="519" spans="7:13" ht="15.75" customHeight="1" x14ac:dyDescent="0.25">
      <c r="G519" s="1"/>
      <c r="J519" s="1"/>
      <c r="M519" s="1"/>
    </row>
    <row r="520" spans="7:13" ht="15.75" customHeight="1" x14ac:dyDescent="0.25">
      <c r="G520" s="1"/>
      <c r="J520" s="1"/>
      <c r="M520" s="1"/>
    </row>
    <row r="521" spans="7:13" ht="15.75" customHeight="1" x14ac:dyDescent="0.25">
      <c r="G521" s="1"/>
      <c r="J521" s="1"/>
      <c r="M521" s="1"/>
    </row>
    <row r="522" spans="7:13" ht="15.75" customHeight="1" x14ac:dyDescent="0.25">
      <c r="G522" s="1"/>
      <c r="J522" s="1"/>
      <c r="M522" s="1"/>
    </row>
    <row r="523" spans="7:13" ht="15.75" customHeight="1" x14ac:dyDescent="0.25">
      <c r="G523" s="1"/>
      <c r="J523" s="1"/>
      <c r="M523" s="1"/>
    </row>
    <row r="524" spans="7:13" ht="15.75" customHeight="1" x14ac:dyDescent="0.25">
      <c r="G524" s="1"/>
      <c r="J524" s="1"/>
      <c r="M524" s="1"/>
    </row>
    <row r="525" spans="7:13" ht="15.75" customHeight="1" x14ac:dyDescent="0.25">
      <c r="G525" s="1"/>
      <c r="J525" s="1"/>
      <c r="M525" s="1"/>
    </row>
    <row r="526" spans="7:13" ht="15.75" customHeight="1" x14ac:dyDescent="0.25">
      <c r="G526" s="1"/>
      <c r="J526" s="1"/>
      <c r="M526" s="1"/>
    </row>
    <row r="527" spans="7:13" ht="15.75" customHeight="1" x14ac:dyDescent="0.25">
      <c r="G527" s="1"/>
      <c r="J527" s="1"/>
      <c r="M527" s="1"/>
    </row>
    <row r="528" spans="7:13" ht="15.75" customHeight="1" x14ac:dyDescent="0.25">
      <c r="G528" s="1"/>
      <c r="J528" s="1"/>
      <c r="M528" s="1"/>
    </row>
    <row r="529" spans="7:13" ht="15.75" customHeight="1" x14ac:dyDescent="0.25">
      <c r="G529" s="1"/>
      <c r="J529" s="1"/>
      <c r="M529" s="1"/>
    </row>
    <row r="530" spans="7:13" ht="15.75" customHeight="1" x14ac:dyDescent="0.25">
      <c r="G530" s="1"/>
      <c r="J530" s="1"/>
      <c r="M530" s="1"/>
    </row>
    <row r="531" spans="7:13" ht="15.75" customHeight="1" x14ac:dyDescent="0.25">
      <c r="G531" s="1"/>
      <c r="J531" s="1"/>
      <c r="M531" s="1"/>
    </row>
    <row r="532" spans="7:13" ht="15.75" customHeight="1" x14ac:dyDescent="0.25">
      <c r="G532" s="1"/>
      <c r="J532" s="1"/>
      <c r="M532" s="1"/>
    </row>
    <row r="533" spans="7:13" ht="15.75" customHeight="1" x14ac:dyDescent="0.25">
      <c r="G533" s="1"/>
      <c r="J533" s="1"/>
      <c r="M533" s="1"/>
    </row>
    <row r="534" spans="7:13" ht="15.75" customHeight="1" x14ac:dyDescent="0.25">
      <c r="G534" s="1"/>
      <c r="J534" s="1"/>
      <c r="M534" s="1"/>
    </row>
    <row r="535" spans="7:13" ht="15.75" customHeight="1" x14ac:dyDescent="0.25">
      <c r="G535" s="1"/>
      <c r="J535" s="1"/>
      <c r="M535" s="1"/>
    </row>
    <row r="536" spans="7:13" ht="15.75" customHeight="1" x14ac:dyDescent="0.25">
      <c r="G536" s="1"/>
      <c r="J536" s="1"/>
      <c r="M536" s="1"/>
    </row>
    <row r="537" spans="7:13" ht="15.75" customHeight="1" x14ac:dyDescent="0.25">
      <c r="G537" s="1"/>
      <c r="J537" s="1"/>
      <c r="M537" s="1"/>
    </row>
    <row r="538" spans="7:13" ht="15.75" customHeight="1" x14ac:dyDescent="0.25">
      <c r="G538" s="1"/>
      <c r="J538" s="1"/>
      <c r="M538" s="1"/>
    </row>
    <row r="539" spans="7:13" ht="15.75" customHeight="1" x14ac:dyDescent="0.25">
      <c r="G539" s="1"/>
      <c r="J539" s="1"/>
      <c r="M539" s="1"/>
    </row>
    <row r="540" spans="7:13" ht="15.75" customHeight="1" x14ac:dyDescent="0.25">
      <c r="G540" s="1"/>
      <c r="J540" s="1"/>
      <c r="M540" s="1"/>
    </row>
    <row r="541" spans="7:13" ht="15.75" customHeight="1" x14ac:dyDescent="0.25">
      <c r="G541" s="1"/>
      <c r="J541" s="1"/>
      <c r="M541" s="1"/>
    </row>
    <row r="542" spans="7:13" ht="15.75" customHeight="1" x14ac:dyDescent="0.25">
      <c r="G542" s="1"/>
      <c r="J542" s="1"/>
      <c r="M542" s="1"/>
    </row>
    <row r="543" spans="7:13" ht="15.75" customHeight="1" x14ac:dyDescent="0.25">
      <c r="G543" s="1"/>
      <c r="J543" s="1"/>
      <c r="M543" s="1"/>
    </row>
    <row r="544" spans="7:13" ht="15.75" customHeight="1" x14ac:dyDescent="0.25">
      <c r="G544" s="1"/>
      <c r="J544" s="1"/>
      <c r="M544" s="1"/>
    </row>
    <row r="545" spans="7:13" ht="15.75" customHeight="1" x14ac:dyDescent="0.25">
      <c r="G545" s="1"/>
      <c r="J545" s="1"/>
      <c r="M545" s="1"/>
    </row>
    <row r="546" spans="7:13" ht="15.75" customHeight="1" x14ac:dyDescent="0.25">
      <c r="G546" s="1"/>
      <c r="J546" s="1"/>
      <c r="M546" s="1"/>
    </row>
    <row r="547" spans="7:13" ht="15.75" customHeight="1" x14ac:dyDescent="0.25">
      <c r="G547" s="1"/>
      <c r="J547" s="1"/>
      <c r="M547" s="1"/>
    </row>
    <row r="548" spans="7:13" ht="15.75" customHeight="1" x14ac:dyDescent="0.25">
      <c r="G548" s="1"/>
      <c r="J548" s="1"/>
      <c r="M548" s="1"/>
    </row>
    <row r="549" spans="7:13" ht="15.75" customHeight="1" x14ac:dyDescent="0.25">
      <c r="G549" s="1"/>
      <c r="J549" s="1"/>
      <c r="M549" s="1"/>
    </row>
    <row r="550" spans="7:13" ht="15.75" customHeight="1" x14ac:dyDescent="0.25">
      <c r="G550" s="1"/>
      <c r="J550" s="1"/>
      <c r="M550" s="1"/>
    </row>
    <row r="551" spans="7:13" ht="15.75" customHeight="1" x14ac:dyDescent="0.25">
      <c r="G551" s="1"/>
      <c r="J551" s="1"/>
      <c r="M551" s="1"/>
    </row>
    <row r="552" spans="7:13" ht="15.75" customHeight="1" x14ac:dyDescent="0.25">
      <c r="G552" s="1"/>
      <c r="J552" s="1"/>
      <c r="M552" s="1"/>
    </row>
    <row r="553" spans="7:13" ht="15.75" customHeight="1" x14ac:dyDescent="0.25">
      <c r="G553" s="1"/>
      <c r="J553" s="1"/>
      <c r="M553" s="1"/>
    </row>
    <row r="554" spans="7:13" ht="15.75" customHeight="1" x14ac:dyDescent="0.25">
      <c r="G554" s="1"/>
      <c r="J554" s="1"/>
      <c r="M554" s="1"/>
    </row>
    <row r="555" spans="7:13" ht="15.75" customHeight="1" x14ac:dyDescent="0.25">
      <c r="G555" s="1"/>
      <c r="J555" s="1"/>
      <c r="M555" s="1"/>
    </row>
    <row r="556" spans="7:13" ht="15.75" customHeight="1" x14ac:dyDescent="0.25">
      <c r="G556" s="1"/>
      <c r="J556" s="1"/>
      <c r="M556" s="1"/>
    </row>
    <row r="557" spans="7:13" ht="15.75" customHeight="1" x14ac:dyDescent="0.25">
      <c r="G557" s="1"/>
      <c r="J557" s="1"/>
      <c r="M557" s="1"/>
    </row>
    <row r="558" spans="7:13" ht="15.75" customHeight="1" x14ac:dyDescent="0.25">
      <c r="G558" s="1"/>
      <c r="J558" s="1"/>
      <c r="M558" s="1"/>
    </row>
    <row r="559" spans="7:13" ht="15.75" customHeight="1" x14ac:dyDescent="0.25">
      <c r="G559" s="1"/>
      <c r="J559" s="1"/>
      <c r="M559" s="1"/>
    </row>
    <row r="560" spans="7:13" ht="15.75" customHeight="1" x14ac:dyDescent="0.25">
      <c r="G560" s="1"/>
      <c r="J560" s="1"/>
      <c r="M560" s="1"/>
    </row>
    <row r="561" spans="7:13" ht="15.75" customHeight="1" x14ac:dyDescent="0.25">
      <c r="G561" s="1"/>
      <c r="J561" s="1"/>
      <c r="M561" s="1"/>
    </row>
    <row r="562" spans="7:13" ht="15.75" customHeight="1" x14ac:dyDescent="0.25">
      <c r="G562" s="1"/>
      <c r="J562" s="1"/>
      <c r="M562" s="1"/>
    </row>
    <row r="563" spans="7:13" ht="15.75" customHeight="1" x14ac:dyDescent="0.25">
      <c r="G563" s="1"/>
      <c r="J563" s="1"/>
      <c r="M563" s="1"/>
    </row>
    <row r="564" spans="7:13" ht="15.75" customHeight="1" x14ac:dyDescent="0.25">
      <c r="G564" s="1"/>
      <c r="J564" s="1"/>
      <c r="M564" s="1"/>
    </row>
    <row r="565" spans="7:13" ht="15.75" customHeight="1" x14ac:dyDescent="0.25">
      <c r="G565" s="1"/>
      <c r="J565" s="1"/>
      <c r="M565" s="1"/>
    </row>
    <row r="566" spans="7:13" ht="15.75" customHeight="1" x14ac:dyDescent="0.25">
      <c r="G566" s="1"/>
      <c r="J566" s="1"/>
      <c r="M566" s="1"/>
    </row>
    <row r="567" spans="7:13" ht="15.75" customHeight="1" x14ac:dyDescent="0.25">
      <c r="G567" s="1"/>
      <c r="J567" s="1"/>
      <c r="M567" s="1"/>
    </row>
    <row r="568" spans="7:13" ht="15.75" customHeight="1" x14ac:dyDescent="0.25">
      <c r="G568" s="1"/>
      <c r="J568" s="1"/>
      <c r="M568" s="1"/>
    </row>
    <row r="569" spans="7:13" ht="15.75" customHeight="1" x14ac:dyDescent="0.25">
      <c r="G569" s="1"/>
      <c r="J569" s="1"/>
      <c r="M569" s="1"/>
    </row>
    <row r="570" spans="7:13" ht="15.75" customHeight="1" x14ac:dyDescent="0.25">
      <c r="G570" s="1"/>
      <c r="J570" s="1"/>
      <c r="M570" s="1"/>
    </row>
    <row r="571" spans="7:13" ht="15.75" customHeight="1" x14ac:dyDescent="0.25">
      <c r="G571" s="1"/>
      <c r="J571" s="1"/>
      <c r="M571" s="1"/>
    </row>
    <row r="572" spans="7:13" ht="15.75" customHeight="1" x14ac:dyDescent="0.25">
      <c r="G572" s="1"/>
      <c r="J572" s="1"/>
      <c r="M572" s="1"/>
    </row>
    <row r="573" spans="7:13" ht="15.75" customHeight="1" x14ac:dyDescent="0.25">
      <c r="G573" s="1"/>
      <c r="J573" s="1"/>
      <c r="M573" s="1"/>
    </row>
    <row r="574" spans="7:13" ht="15.75" customHeight="1" x14ac:dyDescent="0.25">
      <c r="G574" s="1"/>
      <c r="J574" s="1"/>
      <c r="M574" s="1"/>
    </row>
    <row r="575" spans="7:13" ht="15.75" customHeight="1" x14ac:dyDescent="0.25">
      <c r="G575" s="1"/>
      <c r="J575" s="1"/>
      <c r="M575" s="1"/>
    </row>
    <row r="576" spans="7:13" ht="15.75" customHeight="1" x14ac:dyDescent="0.25">
      <c r="G576" s="1"/>
      <c r="J576" s="1"/>
      <c r="M576" s="1"/>
    </row>
    <row r="577" spans="7:13" ht="15.75" customHeight="1" x14ac:dyDescent="0.25">
      <c r="G577" s="1"/>
      <c r="J577" s="1"/>
      <c r="M577" s="1"/>
    </row>
    <row r="578" spans="7:13" ht="15.75" customHeight="1" x14ac:dyDescent="0.25">
      <c r="G578" s="1"/>
      <c r="J578" s="1"/>
      <c r="M578" s="1"/>
    </row>
    <row r="579" spans="7:13" ht="15.75" customHeight="1" x14ac:dyDescent="0.25">
      <c r="G579" s="1"/>
      <c r="J579" s="1"/>
      <c r="M579" s="1"/>
    </row>
    <row r="580" spans="7:13" ht="15.75" customHeight="1" x14ac:dyDescent="0.25">
      <c r="G580" s="1"/>
      <c r="J580" s="1"/>
      <c r="M580" s="1"/>
    </row>
    <row r="581" spans="7:13" ht="15.75" customHeight="1" x14ac:dyDescent="0.25">
      <c r="G581" s="1"/>
      <c r="J581" s="1"/>
      <c r="M581" s="1"/>
    </row>
    <row r="582" spans="7:13" ht="15.75" customHeight="1" x14ac:dyDescent="0.25">
      <c r="G582" s="1"/>
      <c r="J582" s="1"/>
      <c r="M582" s="1"/>
    </row>
    <row r="583" spans="7:13" ht="15.75" customHeight="1" x14ac:dyDescent="0.25">
      <c r="G583" s="1"/>
      <c r="J583" s="1"/>
      <c r="M583" s="1"/>
    </row>
    <row r="584" spans="7:13" ht="15.75" customHeight="1" x14ac:dyDescent="0.25">
      <c r="G584" s="1"/>
      <c r="J584" s="1"/>
      <c r="M584" s="1"/>
    </row>
    <row r="585" spans="7:13" ht="15.75" customHeight="1" x14ac:dyDescent="0.25">
      <c r="G585" s="1"/>
      <c r="J585" s="1"/>
      <c r="M585" s="1"/>
    </row>
    <row r="586" spans="7:13" ht="15.75" customHeight="1" x14ac:dyDescent="0.25">
      <c r="G586" s="1"/>
      <c r="J586" s="1"/>
      <c r="M586" s="1"/>
    </row>
    <row r="587" spans="7:13" ht="15.75" customHeight="1" x14ac:dyDescent="0.25">
      <c r="G587" s="1"/>
      <c r="J587" s="1"/>
      <c r="M587" s="1"/>
    </row>
    <row r="588" spans="7:13" ht="15.75" customHeight="1" x14ac:dyDescent="0.25">
      <c r="G588" s="1"/>
      <c r="J588" s="1"/>
      <c r="M588" s="1"/>
    </row>
    <row r="589" spans="7:13" ht="15.75" customHeight="1" x14ac:dyDescent="0.25">
      <c r="G589" s="1"/>
      <c r="J589" s="1"/>
      <c r="M589" s="1"/>
    </row>
    <row r="590" spans="7:13" ht="15.75" customHeight="1" x14ac:dyDescent="0.25">
      <c r="G590" s="1"/>
      <c r="J590" s="1"/>
      <c r="M590" s="1"/>
    </row>
    <row r="591" spans="7:13" ht="15.75" customHeight="1" x14ac:dyDescent="0.25">
      <c r="G591" s="1"/>
      <c r="J591" s="1"/>
      <c r="M591" s="1"/>
    </row>
    <row r="592" spans="7:13" ht="15.75" customHeight="1" x14ac:dyDescent="0.25">
      <c r="G592" s="1"/>
      <c r="J592" s="1"/>
      <c r="M592" s="1"/>
    </row>
    <row r="593" spans="7:13" ht="15.75" customHeight="1" x14ac:dyDescent="0.25">
      <c r="G593" s="1"/>
      <c r="J593" s="1"/>
      <c r="M593" s="1"/>
    </row>
    <row r="594" spans="7:13" ht="15.75" customHeight="1" x14ac:dyDescent="0.25">
      <c r="G594" s="1"/>
      <c r="J594" s="1"/>
      <c r="M594" s="1"/>
    </row>
    <row r="595" spans="7:13" ht="15.75" customHeight="1" x14ac:dyDescent="0.25">
      <c r="G595" s="1"/>
      <c r="J595" s="1"/>
      <c r="M595" s="1"/>
    </row>
    <row r="596" spans="7:13" ht="15.75" customHeight="1" x14ac:dyDescent="0.25">
      <c r="G596" s="1"/>
      <c r="J596" s="1"/>
      <c r="M596" s="1"/>
    </row>
    <row r="597" spans="7:13" ht="15.75" customHeight="1" x14ac:dyDescent="0.25">
      <c r="G597" s="1"/>
      <c r="J597" s="1"/>
      <c r="M597" s="1"/>
    </row>
    <row r="598" spans="7:13" ht="15.75" customHeight="1" x14ac:dyDescent="0.25">
      <c r="G598" s="1"/>
      <c r="J598" s="1"/>
      <c r="M598" s="1"/>
    </row>
    <row r="599" spans="7:13" ht="15.75" customHeight="1" x14ac:dyDescent="0.25">
      <c r="G599" s="1"/>
      <c r="J599" s="1"/>
      <c r="M599" s="1"/>
    </row>
    <row r="600" spans="7:13" ht="15.75" customHeight="1" x14ac:dyDescent="0.25">
      <c r="G600" s="1"/>
      <c r="J600" s="1"/>
      <c r="M600" s="1"/>
    </row>
    <row r="601" spans="7:13" ht="15.75" customHeight="1" x14ac:dyDescent="0.25">
      <c r="G601" s="1"/>
      <c r="J601" s="1"/>
      <c r="M601" s="1"/>
    </row>
    <row r="602" spans="7:13" ht="15.75" customHeight="1" x14ac:dyDescent="0.25">
      <c r="G602" s="1"/>
      <c r="J602" s="1"/>
      <c r="M602" s="1"/>
    </row>
    <row r="603" spans="7:13" ht="15.75" customHeight="1" x14ac:dyDescent="0.25">
      <c r="G603" s="1"/>
      <c r="J603" s="1"/>
      <c r="M603" s="1"/>
    </row>
    <row r="604" spans="7:13" ht="15.75" customHeight="1" x14ac:dyDescent="0.25">
      <c r="G604" s="1"/>
      <c r="J604" s="1"/>
      <c r="M604" s="1"/>
    </row>
    <row r="605" spans="7:13" ht="15.75" customHeight="1" x14ac:dyDescent="0.25">
      <c r="G605" s="1"/>
      <c r="J605" s="1"/>
      <c r="M605" s="1"/>
    </row>
    <row r="606" spans="7:13" ht="15.75" customHeight="1" x14ac:dyDescent="0.25">
      <c r="G606" s="1"/>
      <c r="J606" s="1"/>
      <c r="M606" s="1"/>
    </row>
    <row r="607" spans="7:13" ht="15.75" customHeight="1" x14ac:dyDescent="0.25">
      <c r="G607" s="1"/>
      <c r="J607" s="1"/>
      <c r="M607" s="1"/>
    </row>
    <row r="608" spans="7:13" ht="15.75" customHeight="1" x14ac:dyDescent="0.25">
      <c r="G608" s="1"/>
      <c r="J608" s="1"/>
      <c r="M608" s="1"/>
    </row>
    <row r="609" spans="7:13" ht="15.75" customHeight="1" x14ac:dyDescent="0.25">
      <c r="G609" s="1"/>
      <c r="J609" s="1"/>
      <c r="M609" s="1"/>
    </row>
    <row r="610" spans="7:13" ht="15.75" customHeight="1" x14ac:dyDescent="0.25">
      <c r="G610" s="1"/>
      <c r="J610" s="1"/>
      <c r="M610" s="1"/>
    </row>
    <row r="611" spans="7:13" ht="15.75" customHeight="1" x14ac:dyDescent="0.25">
      <c r="G611" s="1"/>
      <c r="J611" s="1"/>
      <c r="M611" s="1"/>
    </row>
    <row r="612" spans="7:13" ht="15.75" customHeight="1" x14ac:dyDescent="0.25">
      <c r="G612" s="1"/>
      <c r="J612" s="1"/>
      <c r="M612" s="1"/>
    </row>
    <row r="613" spans="7:13" ht="15.75" customHeight="1" x14ac:dyDescent="0.25">
      <c r="G613" s="1"/>
      <c r="J613" s="1"/>
      <c r="M613" s="1"/>
    </row>
    <row r="614" spans="7:13" ht="15.75" customHeight="1" x14ac:dyDescent="0.25">
      <c r="G614" s="1"/>
      <c r="J614" s="1"/>
      <c r="M614" s="1"/>
    </row>
    <row r="615" spans="7:13" ht="15.75" customHeight="1" x14ac:dyDescent="0.25">
      <c r="G615" s="1"/>
      <c r="J615" s="1"/>
      <c r="M615" s="1"/>
    </row>
    <row r="616" spans="7:13" ht="15.75" customHeight="1" x14ac:dyDescent="0.25">
      <c r="G616" s="1"/>
      <c r="J616" s="1"/>
      <c r="M616" s="1"/>
    </row>
    <row r="617" spans="7:13" ht="15.75" customHeight="1" x14ac:dyDescent="0.25">
      <c r="G617" s="1"/>
      <c r="J617" s="1"/>
      <c r="M617" s="1"/>
    </row>
    <row r="618" spans="7:13" ht="15.75" customHeight="1" x14ac:dyDescent="0.25">
      <c r="G618" s="1"/>
      <c r="J618" s="1"/>
      <c r="M618" s="1"/>
    </row>
    <row r="619" spans="7:13" ht="15.75" customHeight="1" x14ac:dyDescent="0.25">
      <c r="G619" s="1"/>
      <c r="J619" s="1"/>
      <c r="M619" s="1"/>
    </row>
    <row r="620" spans="7:13" ht="15.75" customHeight="1" x14ac:dyDescent="0.25">
      <c r="G620" s="1"/>
      <c r="J620" s="1"/>
      <c r="M620" s="1"/>
    </row>
    <row r="621" spans="7:13" ht="15.75" customHeight="1" x14ac:dyDescent="0.25">
      <c r="G621" s="1"/>
      <c r="J621" s="1"/>
      <c r="M621" s="1"/>
    </row>
    <row r="622" spans="7:13" ht="15.75" customHeight="1" x14ac:dyDescent="0.25">
      <c r="G622" s="1"/>
      <c r="J622" s="1"/>
      <c r="M622" s="1"/>
    </row>
    <row r="623" spans="7:13" ht="15.75" customHeight="1" x14ac:dyDescent="0.25">
      <c r="G623" s="1"/>
      <c r="J623" s="1"/>
      <c r="M623" s="1"/>
    </row>
    <row r="624" spans="7:13" ht="15.75" customHeight="1" x14ac:dyDescent="0.25">
      <c r="G624" s="1"/>
      <c r="J624" s="1"/>
      <c r="M624" s="1"/>
    </row>
    <row r="625" spans="7:13" ht="15.75" customHeight="1" x14ac:dyDescent="0.25">
      <c r="G625" s="1"/>
      <c r="J625" s="1"/>
      <c r="M625" s="1"/>
    </row>
    <row r="626" spans="7:13" ht="15.75" customHeight="1" x14ac:dyDescent="0.25">
      <c r="G626" s="1"/>
      <c r="J626" s="1"/>
      <c r="M626" s="1"/>
    </row>
    <row r="627" spans="7:13" ht="15.75" customHeight="1" x14ac:dyDescent="0.25">
      <c r="G627" s="1"/>
      <c r="J627" s="1"/>
      <c r="M627" s="1"/>
    </row>
    <row r="628" spans="7:13" ht="15.75" customHeight="1" x14ac:dyDescent="0.25">
      <c r="G628" s="1"/>
      <c r="J628" s="1"/>
      <c r="M628" s="1"/>
    </row>
    <row r="629" spans="7:13" ht="15.75" customHeight="1" x14ac:dyDescent="0.25">
      <c r="G629" s="1"/>
      <c r="J629" s="1"/>
      <c r="M629" s="1"/>
    </row>
    <row r="630" spans="7:13" ht="15.75" customHeight="1" x14ac:dyDescent="0.25">
      <c r="G630" s="1"/>
      <c r="J630" s="1"/>
      <c r="M630" s="1"/>
    </row>
    <row r="631" spans="7:13" ht="15.75" customHeight="1" x14ac:dyDescent="0.25">
      <c r="G631" s="1"/>
      <c r="J631" s="1"/>
      <c r="M631" s="1"/>
    </row>
    <row r="632" spans="7:13" ht="15.75" customHeight="1" x14ac:dyDescent="0.25">
      <c r="G632" s="1"/>
      <c r="J632" s="1"/>
      <c r="M632" s="1"/>
    </row>
    <row r="633" spans="7:13" ht="15.75" customHeight="1" x14ac:dyDescent="0.25">
      <c r="G633" s="1"/>
      <c r="J633" s="1"/>
      <c r="M633" s="1"/>
    </row>
    <row r="634" spans="7:13" ht="15.75" customHeight="1" x14ac:dyDescent="0.25">
      <c r="G634" s="1"/>
      <c r="J634" s="1"/>
      <c r="M634" s="1"/>
    </row>
    <row r="635" spans="7:13" ht="15.75" customHeight="1" x14ac:dyDescent="0.25">
      <c r="G635" s="1"/>
      <c r="J635" s="1"/>
      <c r="M635" s="1"/>
    </row>
    <row r="636" spans="7:13" ht="15.75" customHeight="1" x14ac:dyDescent="0.25">
      <c r="G636" s="1"/>
      <c r="J636" s="1"/>
      <c r="M636" s="1"/>
    </row>
    <row r="637" spans="7:13" ht="15.75" customHeight="1" x14ac:dyDescent="0.25">
      <c r="G637" s="1"/>
      <c r="J637" s="1"/>
      <c r="M637" s="1"/>
    </row>
    <row r="638" spans="7:13" ht="15.75" customHeight="1" x14ac:dyDescent="0.25">
      <c r="G638" s="1"/>
      <c r="J638" s="1"/>
      <c r="M638" s="1"/>
    </row>
    <row r="639" spans="7:13" ht="15.75" customHeight="1" x14ac:dyDescent="0.25">
      <c r="G639" s="1"/>
      <c r="J639" s="1"/>
      <c r="M639" s="1"/>
    </row>
    <row r="640" spans="7:13" ht="15.75" customHeight="1" x14ac:dyDescent="0.25">
      <c r="G640" s="1"/>
      <c r="J640" s="1"/>
      <c r="M640" s="1"/>
    </row>
    <row r="641" spans="7:13" ht="15.75" customHeight="1" x14ac:dyDescent="0.25">
      <c r="G641" s="1"/>
      <c r="J641" s="1"/>
      <c r="M641" s="1"/>
    </row>
    <row r="642" spans="7:13" ht="15.75" customHeight="1" x14ac:dyDescent="0.25">
      <c r="G642" s="1"/>
      <c r="J642" s="1"/>
      <c r="M642" s="1"/>
    </row>
    <row r="643" spans="7:13" ht="15.75" customHeight="1" x14ac:dyDescent="0.25">
      <c r="G643" s="1"/>
      <c r="J643" s="1"/>
      <c r="M643" s="1"/>
    </row>
    <row r="644" spans="7:13" ht="15.75" customHeight="1" x14ac:dyDescent="0.25">
      <c r="G644" s="1"/>
      <c r="J644" s="1"/>
      <c r="M644" s="1"/>
    </row>
    <row r="645" spans="7:13" ht="15.75" customHeight="1" x14ac:dyDescent="0.25">
      <c r="G645" s="1"/>
      <c r="J645" s="1"/>
      <c r="M645" s="1"/>
    </row>
    <row r="646" spans="7:13" ht="15.75" customHeight="1" x14ac:dyDescent="0.25">
      <c r="G646" s="1"/>
      <c r="J646" s="1"/>
      <c r="M646" s="1"/>
    </row>
    <row r="647" spans="7:13" ht="15.75" customHeight="1" x14ac:dyDescent="0.25">
      <c r="G647" s="1"/>
      <c r="J647" s="1"/>
      <c r="M647" s="1"/>
    </row>
    <row r="648" spans="7:13" ht="15.75" customHeight="1" x14ac:dyDescent="0.25">
      <c r="G648" s="1"/>
      <c r="J648" s="1"/>
      <c r="M648" s="1"/>
    </row>
    <row r="649" spans="7:13" ht="15.75" customHeight="1" x14ac:dyDescent="0.25">
      <c r="G649" s="1"/>
      <c r="J649" s="1"/>
      <c r="M649" s="1"/>
    </row>
    <row r="650" spans="7:13" ht="15.75" customHeight="1" x14ac:dyDescent="0.25">
      <c r="G650" s="1"/>
      <c r="J650" s="1"/>
      <c r="M650" s="1"/>
    </row>
    <row r="651" spans="7:13" ht="15.75" customHeight="1" x14ac:dyDescent="0.25">
      <c r="G651" s="1"/>
      <c r="J651" s="1"/>
      <c r="M651" s="1"/>
    </row>
    <row r="652" spans="7:13" ht="15.75" customHeight="1" x14ac:dyDescent="0.25">
      <c r="G652" s="1"/>
      <c r="J652" s="1"/>
      <c r="M652" s="1"/>
    </row>
    <row r="653" spans="7:13" ht="15.75" customHeight="1" x14ac:dyDescent="0.25">
      <c r="G653" s="1"/>
      <c r="J653" s="1"/>
      <c r="M653" s="1"/>
    </row>
    <row r="654" spans="7:13" ht="15.75" customHeight="1" x14ac:dyDescent="0.25">
      <c r="G654" s="1"/>
      <c r="J654" s="1"/>
      <c r="M654" s="1"/>
    </row>
    <row r="655" spans="7:13" ht="15.75" customHeight="1" x14ac:dyDescent="0.25">
      <c r="G655" s="1"/>
      <c r="J655" s="1"/>
      <c r="M655" s="1"/>
    </row>
    <row r="656" spans="7:13" ht="15.75" customHeight="1" x14ac:dyDescent="0.25">
      <c r="G656" s="1"/>
      <c r="J656" s="1"/>
      <c r="M656" s="1"/>
    </row>
    <row r="657" spans="7:13" ht="15.75" customHeight="1" x14ac:dyDescent="0.25">
      <c r="G657" s="1"/>
      <c r="J657" s="1"/>
      <c r="M657" s="1"/>
    </row>
    <row r="658" spans="7:13" ht="15.75" customHeight="1" x14ac:dyDescent="0.25">
      <c r="G658" s="1"/>
      <c r="J658" s="1"/>
      <c r="M658" s="1"/>
    </row>
    <row r="659" spans="7:13" ht="15.75" customHeight="1" x14ac:dyDescent="0.25">
      <c r="G659" s="1"/>
      <c r="J659" s="1"/>
      <c r="M659" s="1"/>
    </row>
    <row r="660" spans="7:13" ht="15.75" customHeight="1" x14ac:dyDescent="0.25">
      <c r="G660" s="1"/>
      <c r="J660" s="1"/>
      <c r="M660" s="1"/>
    </row>
    <row r="661" spans="7:13" ht="15.75" customHeight="1" x14ac:dyDescent="0.25">
      <c r="G661" s="1"/>
      <c r="J661" s="1"/>
      <c r="M661" s="1"/>
    </row>
    <row r="662" spans="7:13" ht="15.75" customHeight="1" x14ac:dyDescent="0.25">
      <c r="G662" s="1"/>
      <c r="J662" s="1"/>
      <c r="M662" s="1"/>
    </row>
    <row r="663" spans="7:13" ht="15.75" customHeight="1" x14ac:dyDescent="0.25">
      <c r="G663" s="1"/>
      <c r="J663" s="1"/>
      <c r="M663" s="1"/>
    </row>
    <row r="664" spans="7:13" ht="15.75" customHeight="1" x14ac:dyDescent="0.25">
      <c r="G664" s="1"/>
      <c r="J664" s="1"/>
      <c r="M664" s="1"/>
    </row>
    <row r="665" spans="7:13" ht="15.75" customHeight="1" x14ac:dyDescent="0.25">
      <c r="G665" s="1"/>
      <c r="J665" s="1"/>
      <c r="M665" s="1"/>
    </row>
    <row r="666" spans="7:13" ht="15.75" customHeight="1" x14ac:dyDescent="0.25">
      <c r="G666" s="1"/>
      <c r="J666" s="1"/>
      <c r="M666" s="1"/>
    </row>
    <row r="667" spans="7:13" ht="15.75" customHeight="1" x14ac:dyDescent="0.25">
      <c r="G667" s="1"/>
      <c r="J667" s="1"/>
      <c r="M667" s="1"/>
    </row>
    <row r="668" spans="7:13" ht="15.75" customHeight="1" x14ac:dyDescent="0.25">
      <c r="G668" s="1"/>
      <c r="J668" s="1"/>
      <c r="M668" s="1"/>
    </row>
    <row r="669" spans="7:13" ht="15.75" customHeight="1" x14ac:dyDescent="0.25">
      <c r="G669" s="1"/>
      <c r="J669" s="1"/>
      <c r="M669" s="1"/>
    </row>
    <row r="670" spans="7:13" ht="15.75" customHeight="1" x14ac:dyDescent="0.25">
      <c r="G670" s="1"/>
      <c r="J670" s="1"/>
      <c r="M670" s="1"/>
    </row>
    <row r="671" spans="7:13" ht="15.75" customHeight="1" x14ac:dyDescent="0.25">
      <c r="G671" s="1"/>
      <c r="J671" s="1"/>
      <c r="M671" s="1"/>
    </row>
    <row r="672" spans="7:13" ht="15.75" customHeight="1" x14ac:dyDescent="0.25">
      <c r="G672" s="1"/>
      <c r="J672" s="1"/>
      <c r="M672" s="1"/>
    </row>
    <row r="673" spans="7:13" ht="15.75" customHeight="1" x14ac:dyDescent="0.25">
      <c r="G673" s="1"/>
      <c r="J673" s="1"/>
      <c r="M673" s="1"/>
    </row>
    <row r="674" spans="7:13" ht="15.75" customHeight="1" x14ac:dyDescent="0.25">
      <c r="G674" s="1"/>
      <c r="J674" s="1"/>
      <c r="M674" s="1"/>
    </row>
    <row r="675" spans="7:13" ht="15.75" customHeight="1" x14ac:dyDescent="0.25">
      <c r="G675" s="1"/>
      <c r="J675" s="1"/>
      <c r="M675" s="1"/>
    </row>
    <row r="676" spans="7:13" ht="15.75" customHeight="1" x14ac:dyDescent="0.25">
      <c r="G676" s="1"/>
      <c r="J676" s="1"/>
      <c r="M676" s="1"/>
    </row>
    <row r="677" spans="7:13" ht="15.75" customHeight="1" x14ac:dyDescent="0.25">
      <c r="G677" s="1"/>
      <c r="J677" s="1"/>
      <c r="M677" s="1"/>
    </row>
    <row r="678" spans="7:13" ht="15.75" customHeight="1" x14ac:dyDescent="0.25">
      <c r="G678" s="1"/>
      <c r="J678" s="1"/>
      <c r="M678" s="1"/>
    </row>
    <row r="679" spans="7:13" ht="15.75" customHeight="1" x14ac:dyDescent="0.25">
      <c r="G679" s="1"/>
      <c r="J679" s="1"/>
      <c r="M679" s="1"/>
    </row>
    <row r="680" spans="7:13" ht="15.75" customHeight="1" x14ac:dyDescent="0.25">
      <c r="G680" s="1"/>
      <c r="J680" s="1"/>
      <c r="M680" s="1"/>
    </row>
    <row r="681" spans="7:13" ht="15.75" customHeight="1" x14ac:dyDescent="0.25">
      <c r="G681" s="1"/>
      <c r="J681" s="1"/>
      <c r="M681" s="1"/>
    </row>
    <row r="682" spans="7:13" ht="15.75" customHeight="1" x14ac:dyDescent="0.25">
      <c r="G682" s="1"/>
      <c r="J682" s="1"/>
      <c r="M682" s="1"/>
    </row>
    <row r="683" spans="7:13" ht="15.75" customHeight="1" x14ac:dyDescent="0.25">
      <c r="G683" s="1"/>
      <c r="J683" s="1"/>
      <c r="M683" s="1"/>
    </row>
    <row r="684" spans="7:13" ht="15.75" customHeight="1" x14ac:dyDescent="0.25">
      <c r="G684" s="1"/>
      <c r="J684" s="1"/>
      <c r="M684" s="1"/>
    </row>
    <row r="685" spans="7:13" ht="15.75" customHeight="1" x14ac:dyDescent="0.25">
      <c r="G685" s="1"/>
      <c r="J685" s="1"/>
      <c r="M685" s="1"/>
    </row>
    <row r="686" spans="7:13" ht="15.75" customHeight="1" x14ac:dyDescent="0.25">
      <c r="G686" s="1"/>
      <c r="J686" s="1"/>
      <c r="M686" s="1"/>
    </row>
    <row r="687" spans="7:13" ht="15.75" customHeight="1" x14ac:dyDescent="0.25">
      <c r="G687" s="1"/>
      <c r="J687" s="1"/>
      <c r="M687" s="1"/>
    </row>
    <row r="688" spans="7:13" ht="15.75" customHeight="1" x14ac:dyDescent="0.25">
      <c r="G688" s="1"/>
      <c r="J688" s="1"/>
      <c r="M688" s="1"/>
    </row>
    <row r="689" spans="7:13" ht="15.75" customHeight="1" x14ac:dyDescent="0.25">
      <c r="G689" s="1"/>
      <c r="J689" s="1"/>
      <c r="M689" s="1"/>
    </row>
    <row r="690" spans="7:13" ht="15.75" customHeight="1" x14ac:dyDescent="0.25">
      <c r="G690" s="1"/>
      <c r="J690" s="1"/>
      <c r="M690" s="1"/>
    </row>
    <row r="691" spans="7:13" ht="15.75" customHeight="1" x14ac:dyDescent="0.25">
      <c r="G691" s="1"/>
      <c r="J691" s="1"/>
      <c r="M691" s="1"/>
    </row>
    <row r="692" spans="7:13" ht="15.75" customHeight="1" x14ac:dyDescent="0.25">
      <c r="G692" s="1"/>
      <c r="J692" s="1"/>
      <c r="M692" s="1"/>
    </row>
    <row r="693" spans="7:13" ht="15.75" customHeight="1" x14ac:dyDescent="0.25">
      <c r="G693" s="1"/>
      <c r="J693" s="1"/>
      <c r="M693" s="1"/>
    </row>
    <row r="694" spans="7:13" ht="15.75" customHeight="1" x14ac:dyDescent="0.25">
      <c r="G694" s="1"/>
      <c r="J694" s="1"/>
      <c r="M694" s="1"/>
    </row>
    <row r="695" spans="7:13" ht="15.75" customHeight="1" x14ac:dyDescent="0.25">
      <c r="G695" s="1"/>
      <c r="J695" s="1"/>
      <c r="M695" s="1"/>
    </row>
    <row r="696" spans="7:13" ht="15.75" customHeight="1" x14ac:dyDescent="0.25">
      <c r="G696" s="1"/>
      <c r="J696" s="1"/>
      <c r="M696" s="1"/>
    </row>
    <row r="697" spans="7:13" ht="15.75" customHeight="1" x14ac:dyDescent="0.25">
      <c r="G697" s="1"/>
      <c r="J697" s="1"/>
      <c r="M697" s="1"/>
    </row>
    <row r="698" spans="7:13" ht="15.75" customHeight="1" x14ac:dyDescent="0.25">
      <c r="G698" s="1"/>
      <c r="J698" s="1"/>
      <c r="M698" s="1"/>
    </row>
    <row r="699" spans="7:13" ht="15.75" customHeight="1" x14ac:dyDescent="0.25">
      <c r="G699" s="1"/>
      <c r="J699" s="1"/>
      <c r="M699" s="1"/>
    </row>
    <row r="700" spans="7:13" ht="15.75" customHeight="1" x14ac:dyDescent="0.25">
      <c r="G700" s="1"/>
      <c r="J700" s="1"/>
      <c r="M700" s="1"/>
    </row>
    <row r="701" spans="7:13" ht="15.75" customHeight="1" x14ac:dyDescent="0.25">
      <c r="G701" s="1"/>
      <c r="J701" s="1"/>
      <c r="M701" s="1"/>
    </row>
    <row r="702" spans="7:13" ht="15.75" customHeight="1" x14ac:dyDescent="0.25">
      <c r="G702" s="1"/>
      <c r="J702" s="1"/>
      <c r="M702" s="1"/>
    </row>
    <row r="703" spans="7:13" ht="15.75" customHeight="1" x14ac:dyDescent="0.25">
      <c r="G703" s="1"/>
      <c r="J703" s="1"/>
      <c r="M703" s="1"/>
    </row>
    <row r="704" spans="7:13" ht="15.75" customHeight="1" x14ac:dyDescent="0.25">
      <c r="G704" s="1"/>
      <c r="J704" s="1"/>
      <c r="M704" s="1"/>
    </row>
    <row r="705" spans="7:13" ht="15.75" customHeight="1" x14ac:dyDescent="0.25">
      <c r="G705" s="1"/>
      <c r="J705" s="1"/>
      <c r="M705" s="1"/>
    </row>
    <row r="706" spans="7:13" ht="15.75" customHeight="1" x14ac:dyDescent="0.25">
      <c r="G706" s="1"/>
      <c r="J706" s="1"/>
      <c r="M706" s="1"/>
    </row>
    <row r="707" spans="7:13" ht="15.75" customHeight="1" x14ac:dyDescent="0.25">
      <c r="G707" s="1"/>
      <c r="J707" s="1"/>
      <c r="M707" s="1"/>
    </row>
    <row r="708" spans="7:13" ht="15.75" customHeight="1" x14ac:dyDescent="0.25">
      <c r="G708" s="1"/>
      <c r="J708" s="1"/>
      <c r="M708" s="1"/>
    </row>
    <row r="709" spans="7:13" ht="15.75" customHeight="1" x14ac:dyDescent="0.25">
      <c r="G709" s="1"/>
      <c r="J709" s="1"/>
      <c r="M709" s="1"/>
    </row>
    <row r="710" spans="7:13" ht="15.75" customHeight="1" x14ac:dyDescent="0.25">
      <c r="G710" s="1"/>
      <c r="J710" s="1"/>
      <c r="M710" s="1"/>
    </row>
    <row r="711" spans="7:13" ht="15.75" customHeight="1" x14ac:dyDescent="0.25">
      <c r="G711" s="1"/>
      <c r="J711" s="1"/>
      <c r="M711" s="1"/>
    </row>
    <row r="712" spans="7:13" ht="15.75" customHeight="1" x14ac:dyDescent="0.25">
      <c r="G712" s="1"/>
      <c r="J712" s="1"/>
      <c r="M712" s="1"/>
    </row>
    <row r="713" spans="7:13" ht="15.75" customHeight="1" x14ac:dyDescent="0.25">
      <c r="G713" s="1"/>
      <c r="J713" s="1"/>
      <c r="M713" s="1"/>
    </row>
    <row r="714" spans="7:13" ht="15.75" customHeight="1" x14ac:dyDescent="0.25">
      <c r="G714" s="1"/>
      <c r="J714" s="1"/>
      <c r="M714" s="1"/>
    </row>
    <row r="715" spans="7:13" ht="15.75" customHeight="1" x14ac:dyDescent="0.25">
      <c r="G715" s="1"/>
      <c r="J715" s="1"/>
      <c r="M715" s="1"/>
    </row>
    <row r="716" spans="7:13" ht="15.75" customHeight="1" x14ac:dyDescent="0.25">
      <c r="G716" s="1"/>
      <c r="J716" s="1"/>
      <c r="M716" s="1"/>
    </row>
    <row r="717" spans="7:13" ht="15.75" customHeight="1" x14ac:dyDescent="0.25">
      <c r="G717" s="1"/>
      <c r="J717" s="1"/>
      <c r="M717" s="1"/>
    </row>
    <row r="718" spans="7:13" ht="15.75" customHeight="1" x14ac:dyDescent="0.25">
      <c r="G718" s="1"/>
      <c r="J718" s="1"/>
      <c r="M718" s="1"/>
    </row>
    <row r="719" spans="7:13" ht="15.75" customHeight="1" x14ac:dyDescent="0.25">
      <c r="G719" s="1"/>
      <c r="J719" s="1"/>
      <c r="M719" s="1"/>
    </row>
    <row r="720" spans="7:13" ht="15.75" customHeight="1" x14ac:dyDescent="0.25">
      <c r="G720" s="1"/>
      <c r="J720" s="1"/>
      <c r="M720" s="1"/>
    </row>
    <row r="721" spans="7:13" ht="15.75" customHeight="1" x14ac:dyDescent="0.25">
      <c r="G721" s="1"/>
      <c r="J721" s="1"/>
      <c r="M721" s="1"/>
    </row>
    <row r="722" spans="7:13" ht="15.75" customHeight="1" x14ac:dyDescent="0.25">
      <c r="G722" s="1"/>
      <c r="J722" s="1"/>
      <c r="M722" s="1"/>
    </row>
    <row r="723" spans="7:13" ht="15.75" customHeight="1" x14ac:dyDescent="0.25">
      <c r="G723" s="1"/>
      <c r="J723" s="1"/>
      <c r="M723" s="1"/>
    </row>
    <row r="724" spans="7:13" ht="15.75" customHeight="1" x14ac:dyDescent="0.25">
      <c r="G724" s="1"/>
      <c r="J724" s="1"/>
      <c r="M724" s="1"/>
    </row>
    <row r="725" spans="7:13" ht="15.75" customHeight="1" x14ac:dyDescent="0.25">
      <c r="G725" s="1"/>
      <c r="J725" s="1"/>
      <c r="M725" s="1"/>
    </row>
    <row r="726" spans="7:13" ht="15.75" customHeight="1" x14ac:dyDescent="0.25">
      <c r="G726" s="1"/>
      <c r="J726" s="1"/>
      <c r="M726" s="1"/>
    </row>
    <row r="727" spans="7:13" ht="15.75" customHeight="1" x14ac:dyDescent="0.25">
      <c r="G727" s="1"/>
      <c r="J727" s="1"/>
      <c r="M727" s="1"/>
    </row>
    <row r="728" spans="7:13" ht="15.75" customHeight="1" x14ac:dyDescent="0.25">
      <c r="G728" s="1"/>
      <c r="J728" s="1"/>
      <c r="M728" s="1"/>
    </row>
    <row r="729" spans="7:13" ht="15.75" customHeight="1" x14ac:dyDescent="0.25">
      <c r="G729" s="1"/>
      <c r="J729" s="1"/>
      <c r="M729" s="1"/>
    </row>
    <row r="730" spans="7:13" ht="15.75" customHeight="1" x14ac:dyDescent="0.25">
      <c r="G730" s="1"/>
      <c r="J730" s="1"/>
      <c r="M730" s="1"/>
    </row>
    <row r="731" spans="7:13" ht="15.75" customHeight="1" x14ac:dyDescent="0.25">
      <c r="G731" s="1"/>
      <c r="J731" s="1"/>
      <c r="M731" s="1"/>
    </row>
    <row r="732" spans="7:13" ht="15.75" customHeight="1" x14ac:dyDescent="0.25">
      <c r="G732" s="1"/>
      <c r="J732" s="1"/>
      <c r="M732" s="1"/>
    </row>
    <row r="733" spans="7:13" ht="15.75" customHeight="1" x14ac:dyDescent="0.25">
      <c r="G733" s="1"/>
      <c r="J733" s="1"/>
      <c r="M733" s="1"/>
    </row>
    <row r="734" spans="7:13" ht="15.75" customHeight="1" x14ac:dyDescent="0.25">
      <c r="G734" s="1"/>
      <c r="J734" s="1"/>
      <c r="M734" s="1"/>
    </row>
    <row r="735" spans="7:13" ht="15.75" customHeight="1" x14ac:dyDescent="0.25">
      <c r="G735" s="1"/>
      <c r="J735" s="1"/>
      <c r="M735" s="1"/>
    </row>
    <row r="736" spans="7:13" ht="15.75" customHeight="1" x14ac:dyDescent="0.25">
      <c r="G736" s="1"/>
      <c r="J736" s="1"/>
      <c r="M736" s="1"/>
    </row>
    <row r="737" spans="7:13" ht="15.75" customHeight="1" x14ac:dyDescent="0.25">
      <c r="G737" s="1"/>
      <c r="J737" s="1"/>
      <c r="M737" s="1"/>
    </row>
    <row r="738" spans="7:13" ht="15.75" customHeight="1" x14ac:dyDescent="0.25">
      <c r="G738" s="1"/>
      <c r="J738" s="1"/>
      <c r="M738" s="1"/>
    </row>
    <row r="739" spans="7:13" ht="15.75" customHeight="1" x14ac:dyDescent="0.25">
      <c r="G739" s="1"/>
      <c r="J739" s="1"/>
      <c r="M739" s="1"/>
    </row>
    <row r="740" spans="7:13" ht="15.75" customHeight="1" x14ac:dyDescent="0.25">
      <c r="G740" s="1"/>
      <c r="J740" s="1"/>
      <c r="M740" s="1"/>
    </row>
    <row r="741" spans="7:13" ht="15.75" customHeight="1" x14ac:dyDescent="0.25">
      <c r="G741" s="1"/>
      <c r="J741" s="1"/>
      <c r="M741" s="1"/>
    </row>
    <row r="742" spans="7:13" ht="15.75" customHeight="1" x14ac:dyDescent="0.25">
      <c r="G742" s="1"/>
      <c r="J742" s="1"/>
      <c r="M742" s="1"/>
    </row>
    <row r="743" spans="7:13" ht="15.75" customHeight="1" x14ac:dyDescent="0.25">
      <c r="G743" s="1"/>
      <c r="J743" s="1"/>
      <c r="M743" s="1"/>
    </row>
    <row r="744" spans="7:13" ht="15.75" customHeight="1" x14ac:dyDescent="0.25">
      <c r="G744" s="1"/>
      <c r="J744" s="1"/>
      <c r="M744" s="1"/>
    </row>
    <row r="745" spans="7:13" ht="15.75" customHeight="1" x14ac:dyDescent="0.25">
      <c r="G745" s="1"/>
      <c r="J745" s="1"/>
      <c r="M745" s="1"/>
    </row>
    <row r="746" spans="7:13" ht="15.75" customHeight="1" x14ac:dyDescent="0.25">
      <c r="G746" s="1"/>
      <c r="J746" s="1"/>
      <c r="M746" s="1"/>
    </row>
    <row r="747" spans="7:13" ht="15.75" customHeight="1" x14ac:dyDescent="0.25">
      <c r="G747" s="1"/>
      <c r="J747" s="1"/>
      <c r="M747" s="1"/>
    </row>
    <row r="748" spans="7:13" ht="15.75" customHeight="1" x14ac:dyDescent="0.25">
      <c r="G748" s="1"/>
      <c r="J748" s="1"/>
      <c r="M748" s="1"/>
    </row>
    <row r="749" spans="7:13" ht="15.75" customHeight="1" x14ac:dyDescent="0.25">
      <c r="G749" s="1"/>
      <c r="J749" s="1"/>
      <c r="M749" s="1"/>
    </row>
    <row r="750" spans="7:13" ht="15.75" customHeight="1" x14ac:dyDescent="0.25">
      <c r="G750" s="1"/>
      <c r="J750" s="1"/>
      <c r="M750" s="1"/>
    </row>
    <row r="751" spans="7:13" ht="15.75" customHeight="1" x14ac:dyDescent="0.25">
      <c r="G751" s="1"/>
      <c r="J751" s="1"/>
      <c r="M751" s="1"/>
    </row>
    <row r="752" spans="7:13" ht="15.75" customHeight="1" x14ac:dyDescent="0.25">
      <c r="G752" s="1"/>
      <c r="J752" s="1"/>
      <c r="M752" s="1"/>
    </row>
    <row r="753" spans="7:13" ht="15.75" customHeight="1" x14ac:dyDescent="0.25">
      <c r="G753" s="1"/>
      <c r="J753" s="1"/>
      <c r="M753" s="1"/>
    </row>
    <row r="754" spans="7:13" ht="15.75" customHeight="1" x14ac:dyDescent="0.25">
      <c r="G754" s="1"/>
      <c r="J754" s="1"/>
      <c r="M754" s="1"/>
    </row>
    <row r="755" spans="7:13" ht="15.75" customHeight="1" x14ac:dyDescent="0.25">
      <c r="G755" s="1"/>
      <c r="J755" s="1"/>
      <c r="M755" s="1"/>
    </row>
    <row r="756" spans="7:13" ht="15.75" customHeight="1" x14ac:dyDescent="0.25">
      <c r="G756" s="1"/>
      <c r="J756" s="1"/>
      <c r="M756" s="1"/>
    </row>
    <row r="757" spans="7:13" ht="15.75" customHeight="1" x14ac:dyDescent="0.25">
      <c r="G757" s="1"/>
      <c r="J757" s="1"/>
      <c r="M757" s="1"/>
    </row>
    <row r="758" spans="7:13" ht="15.75" customHeight="1" x14ac:dyDescent="0.25">
      <c r="G758" s="1"/>
      <c r="J758" s="1"/>
      <c r="M758" s="1"/>
    </row>
    <row r="759" spans="7:13" ht="15.75" customHeight="1" x14ac:dyDescent="0.25">
      <c r="G759" s="1"/>
      <c r="J759" s="1"/>
      <c r="M759" s="1"/>
    </row>
    <row r="760" spans="7:13" ht="15.75" customHeight="1" x14ac:dyDescent="0.25">
      <c r="G760" s="1"/>
      <c r="J760" s="1"/>
      <c r="M760" s="1"/>
    </row>
    <row r="761" spans="7:13" ht="15.75" customHeight="1" x14ac:dyDescent="0.25">
      <c r="G761" s="1"/>
      <c r="J761" s="1"/>
      <c r="M761" s="1"/>
    </row>
    <row r="762" spans="7:13" ht="15.75" customHeight="1" x14ac:dyDescent="0.25">
      <c r="G762" s="1"/>
      <c r="J762" s="1"/>
      <c r="M762" s="1"/>
    </row>
    <row r="763" spans="7:13" ht="15.75" customHeight="1" x14ac:dyDescent="0.25">
      <c r="G763" s="1"/>
      <c r="J763" s="1"/>
      <c r="M763" s="1"/>
    </row>
    <row r="764" spans="7:13" ht="15.75" customHeight="1" x14ac:dyDescent="0.25">
      <c r="G764" s="1"/>
      <c r="J764" s="1"/>
      <c r="M764" s="1"/>
    </row>
    <row r="765" spans="7:13" ht="15.75" customHeight="1" x14ac:dyDescent="0.25">
      <c r="G765" s="1"/>
      <c r="J765" s="1"/>
      <c r="M765" s="1"/>
    </row>
    <row r="766" spans="7:13" ht="15.75" customHeight="1" x14ac:dyDescent="0.25">
      <c r="G766" s="1"/>
      <c r="J766" s="1"/>
      <c r="M766" s="1"/>
    </row>
    <row r="767" spans="7:13" ht="15.75" customHeight="1" x14ac:dyDescent="0.25">
      <c r="G767" s="1"/>
      <c r="J767" s="1"/>
      <c r="M767" s="1"/>
    </row>
    <row r="768" spans="7:13" ht="15.75" customHeight="1" x14ac:dyDescent="0.25">
      <c r="G768" s="1"/>
      <c r="J768" s="1"/>
      <c r="M768" s="1"/>
    </row>
    <row r="769" spans="7:13" ht="15.75" customHeight="1" x14ac:dyDescent="0.25">
      <c r="G769" s="1"/>
      <c r="J769" s="1"/>
      <c r="M769" s="1"/>
    </row>
    <row r="770" spans="7:13" ht="15.75" customHeight="1" x14ac:dyDescent="0.25">
      <c r="G770" s="1"/>
      <c r="J770" s="1"/>
      <c r="M770" s="1"/>
    </row>
    <row r="771" spans="7:13" ht="15.75" customHeight="1" x14ac:dyDescent="0.25">
      <c r="G771" s="1"/>
      <c r="J771" s="1"/>
      <c r="M771" s="1"/>
    </row>
    <row r="772" spans="7:13" ht="15.75" customHeight="1" x14ac:dyDescent="0.25">
      <c r="G772" s="1"/>
      <c r="J772" s="1"/>
      <c r="M772" s="1"/>
    </row>
    <row r="773" spans="7:13" ht="15.75" customHeight="1" x14ac:dyDescent="0.25">
      <c r="G773" s="1"/>
      <c r="J773" s="1"/>
      <c r="M773" s="1"/>
    </row>
    <row r="774" spans="7:13" ht="15.75" customHeight="1" x14ac:dyDescent="0.25">
      <c r="G774" s="1"/>
      <c r="J774" s="1"/>
      <c r="M774" s="1"/>
    </row>
    <row r="775" spans="7:13" ht="15.75" customHeight="1" x14ac:dyDescent="0.25">
      <c r="G775" s="1"/>
      <c r="J775" s="1"/>
      <c r="M775" s="1"/>
    </row>
    <row r="776" spans="7:13" ht="15.75" customHeight="1" x14ac:dyDescent="0.25">
      <c r="G776" s="1"/>
      <c r="J776" s="1"/>
      <c r="M776" s="1"/>
    </row>
    <row r="777" spans="7:13" ht="15.75" customHeight="1" x14ac:dyDescent="0.25">
      <c r="G777" s="1"/>
      <c r="J777" s="1"/>
      <c r="M777" s="1"/>
    </row>
    <row r="778" spans="7:13" ht="15.75" customHeight="1" x14ac:dyDescent="0.25">
      <c r="G778" s="1"/>
      <c r="J778" s="1"/>
      <c r="M778" s="1"/>
    </row>
    <row r="779" spans="7:13" ht="15.75" customHeight="1" x14ac:dyDescent="0.25">
      <c r="G779" s="1"/>
      <c r="J779" s="1"/>
      <c r="M779" s="1"/>
    </row>
    <row r="780" spans="7:13" ht="15.75" customHeight="1" x14ac:dyDescent="0.25">
      <c r="G780" s="1"/>
      <c r="J780" s="1"/>
      <c r="M780" s="1"/>
    </row>
    <row r="781" spans="7:13" ht="15.75" customHeight="1" x14ac:dyDescent="0.25">
      <c r="G781" s="1"/>
      <c r="J781" s="1"/>
      <c r="M781" s="1"/>
    </row>
    <row r="782" spans="7:13" ht="15.75" customHeight="1" x14ac:dyDescent="0.25">
      <c r="G782" s="1"/>
      <c r="J782" s="1"/>
      <c r="M782" s="1"/>
    </row>
    <row r="783" spans="7:13" ht="15.75" customHeight="1" x14ac:dyDescent="0.25">
      <c r="G783" s="1"/>
      <c r="J783" s="1"/>
      <c r="M783" s="1"/>
    </row>
    <row r="784" spans="7:13" ht="15.75" customHeight="1" x14ac:dyDescent="0.25">
      <c r="G784" s="1"/>
      <c r="J784" s="1"/>
      <c r="M784" s="1"/>
    </row>
    <row r="785" spans="7:13" ht="15.75" customHeight="1" x14ac:dyDescent="0.25">
      <c r="G785" s="1"/>
      <c r="J785" s="1"/>
      <c r="M785" s="1"/>
    </row>
    <row r="786" spans="7:13" ht="15.75" customHeight="1" x14ac:dyDescent="0.25">
      <c r="G786" s="1"/>
      <c r="J786" s="1"/>
      <c r="M786" s="1"/>
    </row>
    <row r="787" spans="7:13" ht="15.75" customHeight="1" x14ac:dyDescent="0.25">
      <c r="G787" s="1"/>
      <c r="J787" s="1"/>
      <c r="M787" s="1"/>
    </row>
    <row r="788" spans="7:13" ht="15.75" customHeight="1" x14ac:dyDescent="0.25">
      <c r="G788" s="1"/>
      <c r="J788" s="1"/>
      <c r="M788" s="1"/>
    </row>
    <row r="789" spans="7:13" ht="15.75" customHeight="1" x14ac:dyDescent="0.25">
      <c r="G789" s="1"/>
      <c r="J789" s="1"/>
      <c r="M789" s="1"/>
    </row>
    <row r="790" spans="7:13" ht="15.75" customHeight="1" x14ac:dyDescent="0.25">
      <c r="G790" s="1"/>
      <c r="J790" s="1"/>
      <c r="M790" s="1"/>
    </row>
    <row r="791" spans="7:13" ht="15.75" customHeight="1" x14ac:dyDescent="0.25">
      <c r="G791" s="1"/>
      <c r="J791" s="1"/>
      <c r="M791" s="1"/>
    </row>
    <row r="792" spans="7:13" ht="15.75" customHeight="1" x14ac:dyDescent="0.25">
      <c r="G792" s="1"/>
      <c r="J792" s="1"/>
      <c r="M792" s="1"/>
    </row>
    <row r="793" spans="7:13" ht="15.75" customHeight="1" x14ac:dyDescent="0.25">
      <c r="G793" s="1"/>
      <c r="J793" s="1"/>
      <c r="M793" s="1"/>
    </row>
    <row r="794" spans="7:13" ht="15.75" customHeight="1" x14ac:dyDescent="0.25">
      <c r="G794" s="1"/>
      <c r="J794" s="1"/>
      <c r="M794" s="1"/>
    </row>
    <row r="795" spans="7:13" ht="15.75" customHeight="1" x14ac:dyDescent="0.25">
      <c r="G795" s="1"/>
      <c r="J795" s="1"/>
      <c r="M795" s="1"/>
    </row>
    <row r="796" spans="7:13" ht="15.75" customHeight="1" x14ac:dyDescent="0.25">
      <c r="G796" s="1"/>
      <c r="J796" s="1"/>
      <c r="M796" s="1"/>
    </row>
    <row r="797" spans="7:13" ht="15.75" customHeight="1" x14ac:dyDescent="0.25">
      <c r="G797" s="1"/>
      <c r="J797" s="1"/>
      <c r="M797" s="1"/>
    </row>
    <row r="798" spans="7:13" ht="15.75" customHeight="1" x14ac:dyDescent="0.25">
      <c r="G798" s="1"/>
      <c r="J798" s="1"/>
      <c r="M798" s="1"/>
    </row>
    <row r="799" spans="7:13" ht="15.75" customHeight="1" x14ac:dyDescent="0.25">
      <c r="G799" s="1"/>
      <c r="J799" s="1"/>
      <c r="M799" s="1"/>
    </row>
    <row r="800" spans="7:13" ht="15.75" customHeight="1" x14ac:dyDescent="0.25">
      <c r="G800" s="1"/>
      <c r="J800" s="1"/>
      <c r="M800" s="1"/>
    </row>
    <row r="801" spans="7:13" ht="15.75" customHeight="1" x14ac:dyDescent="0.25">
      <c r="G801" s="1"/>
      <c r="J801" s="1"/>
      <c r="M801" s="1"/>
    </row>
    <row r="802" spans="7:13" ht="15.75" customHeight="1" x14ac:dyDescent="0.25">
      <c r="G802" s="1"/>
      <c r="J802" s="1"/>
      <c r="M802" s="1"/>
    </row>
    <row r="803" spans="7:13" ht="15.75" customHeight="1" x14ac:dyDescent="0.25">
      <c r="G803" s="1"/>
      <c r="J803" s="1"/>
      <c r="M803" s="1"/>
    </row>
    <row r="804" spans="7:13" ht="15.75" customHeight="1" x14ac:dyDescent="0.25">
      <c r="G804" s="1"/>
      <c r="J804" s="1"/>
      <c r="M804" s="1"/>
    </row>
    <row r="805" spans="7:13" ht="15.75" customHeight="1" x14ac:dyDescent="0.25">
      <c r="G805" s="1"/>
      <c r="J805" s="1"/>
      <c r="M805" s="1"/>
    </row>
    <row r="806" spans="7:13" ht="15.75" customHeight="1" x14ac:dyDescent="0.25">
      <c r="G806" s="1"/>
      <c r="J806" s="1"/>
      <c r="M806" s="1"/>
    </row>
    <row r="807" spans="7:13" ht="15.75" customHeight="1" x14ac:dyDescent="0.25">
      <c r="G807" s="1"/>
      <c r="J807" s="1"/>
      <c r="M807" s="1"/>
    </row>
    <row r="808" spans="7:13" ht="15.75" customHeight="1" x14ac:dyDescent="0.25">
      <c r="G808" s="1"/>
      <c r="J808" s="1"/>
      <c r="M808" s="1"/>
    </row>
    <row r="809" spans="7:13" ht="15.75" customHeight="1" x14ac:dyDescent="0.25">
      <c r="G809" s="1"/>
      <c r="J809" s="1"/>
      <c r="M809" s="1"/>
    </row>
    <row r="810" spans="7:13" ht="15.75" customHeight="1" x14ac:dyDescent="0.25">
      <c r="G810" s="1"/>
      <c r="J810" s="1"/>
      <c r="M810" s="1"/>
    </row>
    <row r="811" spans="7:13" ht="15.75" customHeight="1" x14ac:dyDescent="0.25">
      <c r="G811" s="1"/>
      <c r="J811" s="1"/>
      <c r="M811" s="1"/>
    </row>
    <row r="812" spans="7:13" ht="15.75" customHeight="1" x14ac:dyDescent="0.25">
      <c r="G812" s="1"/>
      <c r="J812" s="1"/>
      <c r="M812" s="1"/>
    </row>
    <row r="813" spans="7:13" ht="15.75" customHeight="1" x14ac:dyDescent="0.25">
      <c r="G813" s="1"/>
      <c r="J813" s="1"/>
      <c r="M813" s="1"/>
    </row>
    <row r="814" spans="7:13" ht="15.75" customHeight="1" x14ac:dyDescent="0.25">
      <c r="G814" s="1"/>
      <c r="J814" s="1"/>
      <c r="M814" s="1"/>
    </row>
    <row r="815" spans="7:13" ht="15.75" customHeight="1" x14ac:dyDescent="0.25">
      <c r="G815" s="1"/>
      <c r="J815" s="1"/>
      <c r="M815" s="1"/>
    </row>
    <row r="816" spans="7:13" ht="15.75" customHeight="1" x14ac:dyDescent="0.25">
      <c r="G816" s="1"/>
      <c r="J816" s="1"/>
      <c r="M816" s="1"/>
    </row>
    <row r="817" spans="7:13" ht="15.75" customHeight="1" x14ac:dyDescent="0.25">
      <c r="G817" s="1"/>
      <c r="J817" s="1"/>
      <c r="M817" s="1"/>
    </row>
    <row r="818" spans="7:13" ht="15.75" customHeight="1" x14ac:dyDescent="0.25">
      <c r="G818" s="1"/>
      <c r="J818" s="1"/>
      <c r="M818" s="1"/>
    </row>
    <row r="819" spans="7:13" ht="15.75" customHeight="1" x14ac:dyDescent="0.25">
      <c r="G819" s="1"/>
      <c r="J819" s="1"/>
      <c r="M819" s="1"/>
    </row>
    <row r="820" spans="7:13" ht="15.75" customHeight="1" x14ac:dyDescent="0.25">
      <c r="G820" s="1"/>
      <c r="J820" s="1"/>
      <c r="M820" s="1"/>
    </row>
    <row r="821" spans="7:13" ht="15.75" customHeight="1" x14ac:dyDescent="0.25">
      <c r="G821" s="1"/>
      <c r="J821" s="1"/>
      <c r="M821" s="1"/>
    </row>
    <row r="822" spans="7:13" ht="15.75" customHeight="1" x14ac:dyDescent="0.25">
      <c r="G822" s="1"/>
      <c r="J822" s="1"/>
      <c r="M822" s="1"/>
    </row>
    <row r="823" spans="7:13" ht="15.75" customHeight="1" x14ac:dyDescent="0.25">
      <c r="G823" s="1"/>
      <c r="J823" s="1"/>
      <c r="M823" s="1"/>
    </row>
    <row r="824" spans="7:13" ht="15.75" customHeight="1" x14ac:dyDescent="0.25">
      <c r="G824" s="1"/>
      <c r="J824" s="1"/>
      <c r="M824" s="1"/>
    </row>
    <row r="825" spans="7:13" ht="15.75" customHeight="1" x14ac:dyDescent="0.25">
      <c r="G825" s="1"/>
      <c r="J825" s="1"/>
      <c r="M825" s="1"/>
    </row>
    <row r="826" spans="7:13" ht="15.75" customHeight="1" x14ac:dyDescent="0.25">
      <c r="G826" s="1"/>
      <c r="J826" s="1"/>
      <c r="M826" s="1"/>
    </row>
    <row r="827" spans="7:13" ht="15.75" customHeight="1" x14ac:dyDescent="0.25">
      <c r="G827" s="1"/>
      <c r="J827" s="1"/>
      <c r="M827" s="1"/>
    </row>
    <row r="828" spans="7:13" ht="15.75" customHeight="1" x14ac:dyDescent="0.25">
      <c r="G828" s="1"/>
      <c r="J828" s="1"/>
      <c r="M828" s="1"/>
    </row>
    <row r="829" spans="7:13" ht="15.75" customHeight="1" x14ac:dyDescent="0.25">
      <c r="G829" s="1"/>
      <c r="J829" s="1"/>
      <c r="M829" s="1"/>
    </row>
    <row r="830" spans="7:13" ht="15.75" customHeight="1" x14ac:dyDescent="0.25">
      <c r="G830" s="1"/>
      <c r="J830" s="1"/>
      <c r="M830" s="1"/>
    </row>
    <row r="831" spans="7:13" ht="15.75" customHeight="1" x14ac:dyDescent="0.25">
      <c r="G831" s="1"/>
      <c r="J831" s="1"/>
      <c r="M831" s="1"/>
    </row>
    <row r="832" spans="7:13" ht="15.75" customHeight="1" x14ac:dyDescent="0.25">
      <c r="G832" s="1"/>
      <c r="J832" s="1"/>
      <c r="M832" s="1"/>
    </row>
    <row r="833" spans="7:13" ht="15.75" customHeight="1" x14ac:dyDescent="0.25">
      <c r="G833" s="1"/>
      <c r="J833" s="1"/>
      <c r="M833" s="1"/>
    </row>
    <row r="834" spans="7:13" ht="15.75" customHeight="1" x14ac:dyDescent="0.25">
      <c r="G834" s="1"/>
      <c r="J834" s="1"/>
      <c r="M834" s="1"/>
    </row>
    <row r="835" spans="7:13" ht="15.75" customHeight="1" x14ac:dyDescent="0.25">
      <c r="G835" s="1"/>
      <c r="J835" s="1"/>
      <c r="M835" s="1"/>
    </row>
    <row r="836" spans="7:13" ht="15.75" customHeight="1" x14ac:dyDescent="0.25">
      <c r="G836" s="1"/>
      <c r="J836" s="1"/>
      <c r="M836" s="1"/>
    </row>
    <row r="837" spans="7:13" ht="15.75" customHeight="1" x14ac:dyDescent="0.25">
      <c r="G837" s="1"/>
      <c r="J837" s="1"/>
      <c r="M837" s="1"/>
    </row>
    <row r="838" spans="7:13" ht="15.75" customHeight="1" x14ac:dyDescent="0.25">
      <c r="G838" s="1"/>
      <c r="J838" s="1"/>
      <c r="M838" s="1"/>
    </row>
    <row r="839" spans="7:13" ht="15.75" customHeight="1" x14ac:dyDescent="0.25">
      <c r="G839" s="1"/>
      <c r="J839" s="1"/>
      <c r="M839" s="1"/>
    </row>
    <row r="840" spans="7:13" ht="15.75" customHeight="1" x14ac:dyDescent="0.25">
      <c r="G840" s="1"/>
      <c r="J840" s="1"/>
      <c r="M840" s="1"/>
    </row>
    <row r="841" spans="7:13" ht="15.75" customHeight="1" x14ac:dyDescent="0.25">
      <c r="G841" s="1"/>
      <c r="J841" s="1"/>
      <c r="M841" s="1"/>
    </row>
    <row r="842" spans="7:13" ht="15.75" customHeight="1" x14ac:dyDescent="0.25">
      <c r="G842" s="1"/>
      <c r="J842" s="1"/>
      <c r="M842" s="1"/>
    </row>
    <row r="843" spans="7:13" ht="15.75" customHeight="1" x14ac:dyDescent="0.25">
      <c r="G843" s="1"/>
      <c r="J843" s="1"/>
      <c r="M843" s="1"/>
    </row>
    <row r="844" spans="7:13" ht="15.75" customHeight="1" x14ac:dyDescent="0.25">
      <c r="G844" s="1"/>
      <c r="J844" s="1"/>
      <c r="M844" s="1"/>
    </row>
    <row r="845" spans="7:13" ht="15.75" customHeight="1" x14ac:dyDescent="0.25">
      <c r="G845" s="1"/>
      <c r="J845" s="1"/>
      <c r="M845" s="1"/>
    </row>
    <row r="846" spans="7:13" ht="15.75" customHeight="1" x14ac:dyDescent="0.25">
      <c r="G846" s="1"/>
      <c r="J846" s="1"/>
      <c r="M846" s="1"/>
    </row>
    <row r="847" spans="7:13" ht="15.75" customHeight="1" x14ac:dyDescent="0.25">
      <c r="G847" s="1"/>
      <c r="J847" s="1"/>
      <c r="M847" s="1"/>
    </row>
    <row r="848" spans="7:13" ht="15.75" customHeight="1" x14ac:dyDescent="0.25">
      <c r="G848" s="1"/>
      <c r="J848" s="1"/>
      <c r="M848" s="1"/>
    </row>
    <row r="849" spans="7:13" ht="15.75" customHeight="1" x14ac:dyDescent="0.25">
      <c r="G849" s="1"/>
      <c r="J849" s="1"/>
      <c r="M849" s="1"/>
    </row>
    <row r="850" spans="7:13" ht="15.75" customHeight="1" x14ac:dyDescent="0.25">
      <c r="G850" s="1"/>
      <c r="J850" s="1"/>
      <c r="M850" s="1"/>
    </row>
    <row r="851" spans="7:13" ht="15.75" customHeight="1" x14ac:dyDescent="0.25">
      <c r="G851" s="1"/>
      <c r="J851" s="1"/>
      <c r="M851" s="1"/>
    </row>
    <row r="852" spans="7:13" ht="15.75" customHeight="1" x14ac:dyDescent="0.25">
      <c r="G852" s="1"/>
      <c r="J852" s="1"/>
      <c r="M852" s="1"/>
    </row>
    <row r="853" spans="7:13" ht="15.75" customHeight="1" x14ac:dyDescent="0.25">
      <c r="G853" s="1"/>
      <c r="J853" s="1"/>
      <c r="M853" s="1"/>
    </row>
    <row r="854" spans="7:13" ht="15.75" customHeight="1" x14ac:dyDescent="0.25">
      <c r="G854" s="1"/>
      <c r="J854" s="1"/>
      <c r="M854" s="1"/>
    </row>
    <row r="855" spans="7:13" ht="15.75" customHeight="1" x14ac:dyDescent="0.25">
      <c r="G855" s="1"/>
      <c r="J855" s="1"/>
      <c r="M855" s="1"/>
    </row>
    <row r="856" spans="7:13" ht="15.75" customHeight="1" x14ac:dyDescent="0.25">
      <c r="G856" s="1"/>
      <c r="J856" s="1"/>
      <c r="M856" s="1"/>
    </row>
    <row r="857" spans="7:13" ht="15.75" customHeight="1" x14ac:dyDescent="0.25">
      <c r="G857" s="1"/>
      <c r="J857" s="1"/>
      <c r="M857" s="1"/>
    </row>
    <row r="858" spans="7:13" ht="15.75" customHeight="1" x14ac:dyDescent="0.25">
      <c r="G858" s="1"/>
      <c r="J858" s="1"/>
      <c r="M858" s="1"/>
    </row>
    <row r="859" spans="7:13" ht="15.75" customHeight="1" x14ac:dyDescent="0.25">
      <c r="G859" s="1"/>
      <c r="J859" s="1"/>
      <c r="M859" s="1"/>
    </row>
    <row r="860" spans="7:13" ht="15.75" customHeight="1" x14ac:dyDescent="0.25">
      <c r="G860" s="1"/>
      <c r="J860" s="1"/>
      <c r="M860" s="1"/>
    </row>
    <row r="861" spans="7:13" ht="15.75" customHeight="1" x14ac:dyDescent="0.25">
      <c r="G861" s="1"/>
      <c r="J861" s="1"/>
      <c r="M861" s="1"/>
    </row>
    <row r="862" spans="7:13" ht="15.75" customHeight="1" x14ac:dyDescent="0.25">
      <c r="G862" s="1"/>
      <c r="J862" s="1"/>
      <c r="M862" s="1"/>
    </row>
    <row r="863" spans="7:13" ht="15.75" customHeight="1" x14ac:dyDescent="0.25">
      <c r="G863" s="1"/>
      <c r="J863" s="1"/>
      <c r="M863" s="1"/>
    </row>
    <row r="864" spans="7:13" ht="15.75" customHeight="1" x14ac:dyDescent="0.25">
      <c r="G864" s="1"/>
      <c r="J864" s="1"/>
      <c r="M864" s="1"/>
    </row>
    <row r="865" spans="7:13" ht="15.75" customHeight="1" x14ac:dyDescent="0.25">
      <c r="G865" s="1"/>
      <c r="J865" s="1"/>
      <c r="M865" s="1"/>
    </row>
    <row r="866" spans="7:13" ht="15.75" customHeight="1" x14ac:dyDescent="0.25">
      <c r="G866" s="1"/>
      <c r="J866" s="1"/>
      <c r="M866" s="1"/>
    </row>
    <row r="867" spans="7:13" ht="15.75" customHeight="1" x14ac:dyDescent="0.25">
      <c r="G867" s="1"/>
      <c r="J867" s="1"/>
      <c r="M867" s="1"/>
    </row>
    <row r="868" spans="7:13" ht="15.75" customHeight="1" x14ac:dyDescent="0.25">
      <c r="G868" s="1"/>
      <c r="J868" s="1"/>
      <c r="M868" s="1"/>
    </row>
    <row r="869" spans="7:13" ht="15.75" customHeight="1" x14ac:dyDescent="0.25">
      <c r="G869" s="1"/>
      <c r="J869" s="1"/>
      <c r="M869" s="1"/>
    </row>
    <row r="870" spans="7:13" ht="15.75" customHeight="1" x14ac:dyDescent="0.25">
      <c r="G870" s="1"/>
      <c r="J870" s="1"/>
      <c r="M870" s="1"/>
    </row>
    <row r="871" spans="7:13" ht="15.75" customHeight="1" x14ac:dyDescent="0.25">
      <c r="G871" s="1"/>
      <c r="J871" s="1"/>
      <c r="M871" s="1"/>
    </row>
    <row r="872" spans="7:13" ht="15.75" customHeight="1" x14ac:dyDescent="0.25">
      <c r="G872" s="1"/>
      <c r="J872" s="1"/>
      <c r="M872" s="1"/>
    </row>
    <row r="873" spans="7:13" ht="15.75" customHeight="1" x14ac:dyDescent="0.25">
      <c r="G873" s="1"/>
      <c r="J873" s="1"/>
      <c r="M873" s="1"/>
    </row>
    <row r="874" spans="7:13" ht="15.75" customHeight="1" x14ac:dyDescent="0.25">
      <c r="G874" s="1"/>
      <c r="J874" s="1"/>
      <c r="M874" s="1"/>
    </row>
    <row r="875" spans="7:13" ht="15.75" customHeight="1" x14ac:dyDescent="0.25">
      <c r="G875" s="1"/>
      <c r="J875" s="1"/>
      <c r="M875" s="1"/>
    </row>
    <row r="876" spans="7:13" ht="15.75" customHeight="1" x14ac:dyDescent="0.25">
      <c r="G876" s="1"/>
      <c r="J876" s="1"/>
      <c r="M876" s="1"/>
    </row>
    <row r="877" spans="7:13" ht="15.75" customHeight="1" x14ac:dyDescent="0.25">
      <c r="G877" s="1"/>
      <c r="J877" s="1"/>
      <c r="M877" s="1"/>
    </row>
    <row r="878" spans="7:13" ht="15.75" customHeight="1" x14ac:dyDescent="0.25">
      <c r="G878" s="1"/>
      <c r="J878" s="1"/>
      <c r="M878" s="1"/>
    </row>
    <row r="879" spans="7:13" ht="15.75" customHeight="1" x14ac:dyDescent="0.25">
      <c r="G879" s="1"/>
      <c r="J879" s="1"/>
      <c r="M879" s="1"/>
    </row>
    <row r="880" spans="7:13" ht="15.75" customHeight="1" x14ac:dyDescent="0.25">
      <c r="G880" s="1"/>
      <c r="J880" s="1"/>
      <c r="M880" s="1"/>
    </row>
    <row r="881" spans="7:13" ht="15.75" customHeight="1" x14ac:dyDescent="0.25">
      <c r="G881" s="1"/>
      <c r="J881" s="1"/>
      <c r="M881" s="1"/>
    </row>
    <row r="882" spans="7:13" ht="15.75" customHeight="1" x14ac:dyDescent="0.25">
      <c r="G882" s="1"/>
      <c r="J882" s="1"/>
      <c r="M882" s="1"/>
    </row>
    <row r="883" spans="7:13" ht="15.75" customHeight="1" x14ac:dyDescent="0.25">
      <c r="G883" s="1"/>
      <c r="J883" s="1"/>
      <c r="M883" s="1"/>
    </row>
    <row r="884" spans="7:13" ht="15.75" customHeight="1" x14ac:dyDescent="0.25">
      <c r="G884" s="1"/>
      <c r="J884" s="1"/>
      <c r="M884" s="1"/>
    </row>
    <row r="885" spans="7:13" ht="15.75" customHeight="1" x14ac:dyDescent="0.25">
      <c r="G885" s="1"/>
      <c r="J885" s="1"/>
      <c r="M885" s="1"/>
    </row>
    <row r="886" spans="7:13" ht="15.75" customHeight="1" x14ac:dyDescent="0.25">
      <c r="G886" s="1"/>
      <c r="J886" s="1"/>
      <c r="M886" s="1"/>
    </row>
    <row r="887" spans="7:13" ht="15.75" customHeight="1" x14ac:dyDescent="0.25">
      <c r="G887" s="1"/>
      <c r="J887" s="1"/>
      <c r="M887" s="1"/>
    </row>
    <row r="888" spans="7:13" ht="15.75" customHeight="1" x14ac:dyDescent="0.25">
      <c r="G888" s="1"/>
      <c r="J888" s="1"/>
      <c r="M888" s="1"/>
    </row>
    <row r="889" spans="7:13" ht="15.75" customHeight="1" x14ac:dyDescent="0.25">
      <c r="G889" s="1"/>
      <c r="J889" s="1"/>
      <c r="M889" s="1"/>
    </row>
    <row r="890" spans="7:13" ht="15.75" customHeight="1" x14ac:dyDescent="0.25">
      <c r="G890" s="1"/>
      <c r="J890" s="1"/>
      <c r="M890" s="1"/>
    </row>
    <row r="891" spans="7:13" ht="15.75" customHeight="1" x14ac:dyDescent="0.25">
      <c r="G891" s="1"/>
      <c r="J891" s="1"/>
      <c r="M891" s="1"/>
    </row>
    <row r="892" spans="7:13" ht="15.75" customHeight="1" x14ac:dyDescent="0.25">
      <c r="G892" s="1"/>
      <c r="J892" s="1"/>
      <c r="M892" s="1"/>
    </row>
    <row r="893" spans="7:13" ht="15.75" customHeight="1" x14ac:dyDescent="0.25">
      <c r="G893" s="1"/>
      <c r="J893" s="1"/>
      <c r="M893" s="1"/>
    </row>
    <row r="894" spans="7:13" ht="15.75" customHeight="1" x14ac:dyDescent="0.25">
      <c r="G894" s="1"/>
      <c r="J894" s="1"/>
      <c r="M894" s="1"/>
    </row>
    <row r="895" spans="7:13" ht="15.75" customHeight="1" x14ac:dyDescent="0.25">
      <c r="G895" s="1"/>
      <c r="J895" s="1"/>
      <c r="M895" s="1"/>
    </row>
    <row r="896" spans="7:13" ht="15.75" customHeight="1" x14ac:dyDescent="0.25">
      <c r="G896" s="1"/>
      <c r="J896" s="1"/>
      <c r="M896" s="1"/>
    </row>
    <row r="897" spans="7:13" ht="15.75" customHeight="1" x14ac:dyDescent="0.25">
      <c r="G897" s="1"/>
      <c r="J897" s="1"/>
      <c r="M897" s="1"/>
    </row>
    <row r="898" spans="7:13" ht="15.75" customHeight="1" x14ac:dyDescent="0.25">
      <c r="G898" s="1"/>
      <c r="J898" s="1"/>
      <c r="M898" s="1"/>
    </row>
    <row r="899" spans="7:13" ht="15.75" customHeight="1" x14ac:dyDescent="0.25">
      <c r="G899" s="1"/>
      <c r="J899" s="1"/>
      <c r="M899" s="1"/>
    </row>
    <row r="900" spans="7:13" ht="15.75" customHeight="1" x14ac:dyDescent="0.25">
      <c r="G900" s="1"/>
      <c r="J900" s="1"/>
      <c r="M900" s="1"/>
    </row>
    <row r="901" spans="7:13" ht="15.75" customHeight="1" x14ac:dyDescent="0.25">
      <c r="G901" s="1"/>
      <c r="J901" s="1"/>
      <c r="M901" s="1"/>
    </row>
    <row r="902" spans="7:13" ht="15.75" customHeight="1" x14ac:dyDescent="0.25">
      <c r="G902" s="1"/>
      <c r="J902" s="1"/>
      <c r="M902" s="1"/>
    </row>
    <row r="903" spans="7:13" ht="15.75" customHeight="1" x14ac:dyDescent="0.25">
      <c r="G903" s="1"/>
      <c r="J903" s="1"/>
      <c r="M903" s="1"/>
    </row>
    <row r="904" spans="7:13" ht="15.75" customHeight="1" x14ac:dyDescent="0.25">
      <c r="G904" s="1"/>
      <c r="J904" s="1"/>
      <c r="M904" s="1"/>
    </row>
    <row r="905" spans="7:13" ht="15.75" customHeight="1" x14ac:dyDescent="0.25">
      <c r="G905" s="1"/>
      <c r="J905" s="1"/>
      <c r="M905" s="1"/>
    </row>
    <row r="906" spans="7:13" ht="15.75" customHeight="1" x14ac:dyDescent="0.25">
      <c r="G906" s="1"/>
      <c r="J906" s="1"/>
      <c r="M906" s="1"/>
    </row>
    <row r="907" spans="7:13" ht="15.75" customHeight="1" x14ac:dyDescent="0.25">
      <c r="G907" s="1"/>
      <c r="J907" s="1"/>
      <c r="M907" s="1"/>
    </row>
    <row r="908" spans="7:13" ht="15.75" customHeight="1" x14ac:dyDescent="0.25">
      <c r="G908" s="1"/>
      <c r="J908" s="1"/>
      <c r="M908" s="1"/>
    </row>
    <row r="909" spans="7:13" ht="15.75" customHeight="1" x14ac:dyDescent="0.25">
      <c r="G909" s="1"/>
      <c r="J909" s="1"/>
      <c r="M909" s="1"/>
    </row>
    <row r="910" spans="7:13" ht="15.75" customHeight="1" x14ac:dyDescent="0.25">
      <c r="G910" s="1"/>
      <c r="J910" s="1"/>
      <c r="M910" s="1"/>
    </row>
    <row r="911" spans="7:13" ht="15.75" customHeight="1" x14ac:dyDescent="0.25">
      <c r="G911" s="1"/>
      <c r="J911" s="1"/>
      <c r="M911" s="1"/>
    </row>
    <row r="912" spans="7:13" ht="15.75" customHeight="1" x14ac:dyDescent="0.25">
      <c r="G912" s="1"/>
      <c r="J912" s="1"/>
      <c r="M912" s="1"/>
    </row>
    <row r="913" spans="7:13" ht="15.75" customHeight="1" x14ac:dyDescent="0.25">
      <c r="G913" s="1"/>
      <c r="J913" s="1"/>
      <c r="M913" s="1"/>
    </row>
    <row r="914" spans="7:13" ht="15.75" customHeight="1" x14ac:dyDescent="0.25">
      <c r="G914" s="1"/>
      <c r="J914" s="1"/>
      <c r="M914" s="1"/>
    </row>
    <row r="915" spans="7:13" ht="15.75" customHeight="1" x14ac:dyDescent="0.25">
      <c r="G915" s="1"/>
      <c r="J915" s="1"/>
      <c r="M915" s="1"/>
    </row>
    <row r="916" spans="7:13" ht="15.75" customHeight="1" x14ac:dyDescent="0.25">
      <c r="G916" s="1"/>
      <c r="J916" s="1"/>
      <c r="M916" s="1"/>
    </row>
    <row r="917" spans="7:13" ht="15.75" customHeight="1" x14ac:dyDescent="0.25">
      <c r="G917" s="1"/>
      <c r="J917" s="1"/>
      <c r="M917" s="1"/>
    </row>
    <row r="918" spans="7:13" ht="15.75" customHeight="1" x14ac:dyDescent="0.25">
      <c r="G918" s="1"/>
      <c r="J918" s="1"/>
      <c r="M918" s="1"/>
    </row>
    <row r="919" spans="7:13" ht="15.75" customHeight="1" x14ac:dyDescent="0.25">
      <c r="G919" s="1"/>
      <c r="J919" s="1"/>
      <c r="M919" s="1"/>
    </row>
    <row r="920" spans="7:13" ht="15.75" customHeight="1" x14ac:dyDescent="0.25">
      <c r="G920" s="1"/>
      <c r="J920" s="1"/>
      <c r="M920" s="1"/>
    </row>
    <row r="921" spans="7:13" ht="15.75" customHeight="1" x14ac:dyDescent="0.25">
      <c r="G921" s="1"/>
      <c r="J921" s="1"/>
      <c r="M921" s="1"/>
    </row>
    <row r="922" spans="7:13" ht="15.75" customHeight="1" x14ac:dyDescent="0.25">
      <c r="G922" s="1"/>
      <c r="J922" s="1"/>
      <c r="M922" s="1"/>
    </row>
    <row r="923" spans="7:13" ht="15.75" customHeight="1" x14ac:dyDescent="0.25">
      <c r="G923" s="1"/>
      <c r="J923" s="1"/>
      <c r="M923" s="1"/>
    </row>
    <row r="924" spans="7:13" ht="15.75" customHeight="1" x14ac:dyDescent="0.25">
      <c r="G924" s="1"/>
      <c r="J924" s="1"/>
      <c r="M924" s="1"/>
    </row>
    <row r="925" spans="7:13" ht="15.75" customHeight="1" x14ac:dyDescent="0.25">
      <c r="G925" s="1"/>
      <c r="J925" s="1"/>
      <c r="M925" s="1"/>
    </row>
    <row r="926" spans="7:13" ht="15.75" customHeight="1" x14ac:dyDescent="0.25">
      <c r="G926" s="1"/>
      <c r="J926" s="1"/>
      <c r="M926" s="1"/>
    </row>
    <row r="927" spans="7:13" ht="15.75" customHeight="1" x14ac:dyDescent="0.25">
      <c r="G927" s="1"/>
      <c r="J927" s="1"/>
      <c r="M927" s="1"/>
    </row>
    <row r="928" spans="7:13" ht="15.75" customHeight="1" x14ac:dyDescent="0.25">
      <c r="G928" s="1"/>
      <c r="J928" s="1"/>
      <c r="M928" s="1"/>
    </row>
    <row r="929" spans="7:13" ht="15.75" customHeight="1" x14ac:dyDescent="0.25">
      <c r="G929" s="1"/>
      <c r="J929" s="1"/>
      <c r="M929" s="1"/>
    </row>
    <row r="930" spans="7:13" ht="15.75" customHeight="1" x14ac:dyDescent="0.25">
      <c r="G930" s="1"/>
      <c r="J930" s="1"/>
      <c r="M930" s="1"/>
    </row>
    <row r="931" spans="7:13" ht="15.75" customHeight="1" x14ac:dyDescent="0.25">
      <c r="G931" s="1"/>
      <c r="J931" s="1"/>
      <c r="M931" s="1"/>
    </row>
    <row r="932" spans="7:13" ht="15.75" customHeight="1" x14ac:dyDescent="0.25">
      <c r="G932" s="1"/>
      <c r="J932" s="1"/>
      <c r="M932" s="1"/>
    </row>
    <row r="933" spans="7:13" ht="15.75" customHeight="1" x14ac:dyDescent="0.25">
      <c r="G933" s="1"/>
      <c r="J933" s="1"/>
      <c r="M933" s="1"/>
    </row>
    <row r="934" spans="7:13" ht="15.75" customHeight="1" x14ac:dyDescent="0.25">
      <c r="G934" s="1"/>
      <c r="J934" s="1"/>
      <c r="M934" s="1"/>
    </row>
    <row r="935" spans="7:13" ht="15.75" customHeight="1" x14ac:dyDescent="0.25">
      <c r="G935" s="1"/>
      <c r="J935" s="1"/>
      <c r="M935" s="1"/>
    </row>
    <row r="936" spans="7:13" ht="15.75" customHeight="1" x14ac:dyDescent="0.25">
      <c r="G936" s="1"/>
      <c r="J936" s="1"/>
      <c r="M936" s="1"/>
    </row>
    <row r="937" spans="7:13" ht="15.75" customHeight="1" x14ac:dyDescent="0.25">
      <c r="G937" s="1"/>
      <c r="J937" s="1"/>
      <c r="M937" s="1"/>
    </row>
    <row r="938" spans="7:13" ht="15.75" customHeight="1" x14ac:dyDescent="0.25">
      <c r="G938" s="1"/>
      <c r="J938" s="1"/>
      <c r="M938" s="1"/>
    </row>
    <row r="939" spans="7:13" ht="15.75" customHeight="1" x14ac:dyDescent="0.25">
      <c r="G939" s="1"/>
      <c r="J939" s="1"/>
      <c r="M939" s="1"/>
    </row>
    <row r="940" spans="7:13" ht="15.75" customHeight="1" x14ac:dyDescent="0.25">
      <c r="G940" s="1"/>
      <c r="J940" s="1"/>
      <c r="M940" s="1"/>
    </row>
    <row r="941" spans="7:13" ht="15.75" customHeight="1" x14ac:dyDescent="0.25">
      <c r="G941" s="1"/>
      <c r="J941" s="1"/>
      <c r="M941" s="1"/>
    </row>
    <row r="942" spans="7:13" ht="15.75" customHeight="1" x14ac:dyDescent="0.25">
      <c r="G942" s="1"/>
      <c r="J942" s="1"/>
      <c r="M942" s="1"/>
    </row>
    <row r="943" spans="7:13" ht="15.75" customHeight="1" x14ac:dyDescent="0.25">
      <c r="G943" s="1"/>
      <c r="J943" s="1"/>
      <c r="M943" s="1"/>
    </row>
    <row r="944" spans="7:13" ht="15.75" customHeight="1" x14ac:dyDescent="0.25">
      <c r="G944" s="1"/>
      <c r="J944" s="1"/>
      <c r="M944" s="1"/>
    </row>
    <row r="945" spans="7:13" ht="15.75" customHeight="1" x14ac:dyDescent="0.25">
      <c r="G945" s="1"/>
      <c r="J945" s="1"/>
      <c r="M945" s="1"/>
    </row>
    <row r="946" spans="7:13" ht="15.75" customHeight="1" x14ac:dyDescent="0.25">
      <c r="G946" s="1"/>
      <c r="J946" s="1"/>
      <c r="M946" s="1"/>
    </row>
    <row r="947" spans="7:13" ht="15.75" customHeight="1" x14ac:dyDescent="0.25">
      <c r="G947" s="1"/>
      <c r="J947" s="1"/>
      <c r="M947" s="1"/>
    </row>
    <row r="948" spans="7:13" ht="15.75" customHeight="1" x14ac:dyDescent="0.25">
      <c r="G948" s="1"/>
      <c r="J948" s="1"/>
      <c r="M948" s="1"/>
    </row>
    <row r="949" spans="7:13" ht="15.75" customHeight="1" x14ac:dyDescent="0.25">
      <c r="G949" s="1"/>
      <c r="J949" s="1"/>
      <c r="M949" s="1"/>
    </row>
    <row r="950" spans="7:13" ht="15.75" customHeight="1" x14ac:dyDescent="0.25">
      <c r="G950" s="1"/>
      <c r="J950" s="1"/>
      <c r="M950" s="1"/>
    </row>
    <row r="951" spans="7:13" ht="15.75" customHeight="1" x14ac:dyDescent="0.25">
      <c r="G951" s="1"/>
      <c r="J951" s="1"/>
      <c r="M951" s="1"/>
    </row>
    <row r="952" spans="7:13" ht="15.75" customHeight="1" x14ac:dyDescent="0.25">
      <c r="G952" s="1"/>
      <c r="J952" s="1"/>
      <c r="M952" s="1"/>
    </row>
    <row r="953" spans="7:13" ht="15.75" customHeight="1" x14ac:dyDescent="0.25">
      <c r="G953" s="1"/>
      <c r="J953" s="1"/>
      <c r="M953" s="1"/>
    </row>
    <row r="954" spans="7:13" ht="15.75" customHeight="1" x14ac:dyDescent="0.25">
      <c r="G954" s="1"/>
      <c r="J954" s="1"/>
      <c r="M954" s="1"/>
    </row>
    <row r="955" spans="7:13" ht="15.75" customHeight="1" x14ac:dyDescent="0.25">
      <c r="G955" s="1"/>
      <c r="J955" s="1"/>
      <c r="M955" s="1"/>
    </row>
    <row r="956" spans="7:13" ht="15.75" customHeight="1" x14ac:dyDescent="0.25">
      <c r="G956" s="1"/>
      <c r="J956" s="1"/>
      <c r="M956" s="1"/>
    </row>
    <row r="957" spans="7:13" ht="15.75" customHeight="1" x14ac:dyDescent="0.25">
      <c r="G957" s="1"/>
      <c r="J957" s="1"/>
      <c r="M957" s="1"/>
    </row>
    <row r="958" spans="7:13" ht="15.75" customHeight="1" x14ac:dyDescent="0.25">
      <c r="G958" s="1"/>
      <c r="J958" s="1"/>
      <c r="M958" s="1"/>
    </row>
    <row r="959" spans="7:13" ht="15.75" customHeight="1" x14ac:dyDescent="0.25">
      <c r="G959" s="1"/>
      <c r="J959" s="1"/>
      <c r="M959" s="1"/>
    </row>
    <row r="960" spans="7:13" ht="15.75" customHeight="1" x14ac:dyDescent="0.25">
      <c r="G960" s="1"/>
      <c r="J960" s="1"/>
      <c r="M960" s="1"/>
    </row>
    <row r="961" spans="7:13" ht="15.75" customHeight="1" x14ac:dyDescent="0.25">
      <c r="G961" s="1"/>
      <c r="J961" s="1"/>
      <c r="M961" s="1"/>
    </row>
    <row r="962" spans="7:13" ht="15.75" customHeight="1" x14ac:dyDescent="0.25">
      <c r="G962" s="1"/>
      <c r="J962" s="1"/>
      <c r="M962" s="1"/>
    </row>
    <row r="963" spans="7:13" ht="15.75" customHeight="1" x14ac:dyDescent="0.25">
      <c r="G963" s="1"/>
      <c r="J963" s="1"/>
      <c r="M963" s="1"/>
    </row>
    <row r="964" spans="7:13" ht="15.75" customHeight="1" x14ac:dyDescent="0.25">
      <c r="G964" s="1"/>
      <c r="J964" s="1"/>
      <c r="M964" s="1"/>
    </row>
    <row r="965" spans="7:13" ht="15.75" customHeight="1" x14ac:dyDescent="0.25">
      <c r="G965" s="1"/>
      <c r="J965" s="1"/>
      <c r="M965" s="1"/>
    </row>
    <row r="966" spans="7:13" ht="15.75" customHeight="1" x14ac:dyDescent="0.25">
      <c r="G966" s="1"/>
      <c r="J966" s="1"/>
      <c r="M966" s="1"/>
    </row>
    <row r="967" spans="7:13" ht="15.75" customHeight="1" x14ac:dyDescent="0.25">
      <c r="G967" s="1"/>
      <c r="J967" s="1"/>
      <c r="M967" s="1"/>
    </row>
    <row r="968" spans="7:13" ht="15.75" customHeight="1" x14ac:dyDescent="0.25">
      <c r="G968" s="1"/>
      <c r="J968" s="1"/>
      <c r="M968" s="1"/>
    </row>
    <row r="969" spans="7:13" ht="15.75" customHeight="1" x14ac:dyDescent="0.25">
      <c r="G969" s="1"/>
      <c r="J969" s="1"/>
      <c r="M969" s="1"/>
    </row>
    <row r="970" spans="7:13" ht="15.75" customHeight="1" x14ac:dyDescent="0.25">
      <c r="G970" s="1"/>
      <c r="J970" s="1"/>
      <c r="M970" s="1"/>
    </row>
    <row r="971" spans="7:13" ht="15.75" customHeight="1" x14ac:dyDescent="0.25">
      <c r="G971" s="1"/>
      <c r="J971" s="1"/>
      <c r="M971" s="1"/>
    </row>
    <row r="972" spans="7:13" ht="15.75" customHeight="1" x14ac:dyDescent="0.25">
      <c r="G972" s="1"/>
      <c r="J972" s="1"/>
      <c r="M972" s="1"/>
    </row>
    <row r="973" spans="7:13" ht="15.75" customHeight="1" x14ac:dyDescent="0.25">
      <c r="G973" s="1"/>
      <c r="J973" s="1"/>
      <c r="M973" s="1"/>
    </row>
    <row r="974" spans="7:13" ht="15.75" customHeight="1" x14ac:dyDescent="0.25">
      <c r="G974" s="1"/>
      <c r="J974" s="1"/>
      <c r="M974" s="1"/>
    </row>
    <row r="975" spans="7:13" ht="15.75" customHeight="1" x14ac:dyDescent="0.25">
      <c r="G975" s="1"/>
      <c r="J975" s="1"/>
      <c r="M975" s="1"/>
    </row>
    <row r="976" spans="7:13" ht="15.75" customHeight="1" x14ac:dyDescent="0.25">
      <c r="G976" s="1"/>
      <c r="J976" s="1"/>
      <c r="M976" s="1"/>
    </row>
    <row r="977" spans="7:13" ht="15.75" customHeight="1" x14ac:dyDescent="0.25">
      <c r="G977" s="1"/>
      <c r="J977" s="1"/>
      <c r="M977" s="1"/>
    </row>
    <row r="978" spans="7:13" ht="15.75" customHeight="1" x14ac:dyDescent="0.25">
      <c r="G978" s="1"/>
      <c r="J978" s="1"/>
      <c r="M978" s="1"/>
    </row>
    <row r="979" spans="7:13" ht="15.75" customHeight="1" x14ac:dyDescent="0.25">
      <c r="G979" s="1"/>
      <c r="J979" s="1"/>
      <c r="M979" s="1"/>
    </row>
    <row r="980" spans="7:13" ht="15.75" customHeight="1" x14ac:dyDescent="0.25">
      <c r="G980" s="1"/>
      <c r="J980" s="1"/>
      <c r="M980" s="1"/>
    </row>
    <row r="981" spans="7:13" ht="15.75" customHeight="1" x14ac:dyDescent="0.25">
      <c r="G981" s="1"/>
      <c r="J981" s="1"/>
      <c r="M981" s="1"/>
    </row>
    <row r="982" spans="7:13" ht="15.75" customHeight="1" x14ac:dyDescent="0.25">
      <c r="G982" s="1"/>
      <c r="J982" s="1"/>
      <c r="M982" s="1"/>
    </row>
    <row r="983" spans="7:13" ht="15.75" customHeight="1" x14ac:dyDescent="0.25">
      <c r="G983" s="1"/>
      <c r="J983" s="1"/>
      <c r="M983" s="1"/>
    </row>
    <row r="984" spans="7:13" ht="15.75" customHeight="1" x14ac:dyDescent="0.25">
      <c r="G984" s="1"/>
      <c r="J984" s="1"/>
      <c r="M984" s="1"/>
    </row>
    <row r="985" spans="7:13" ht="15.75" customHeight="1" x14ac:dyDescent="0.25">
      <c r="G985" s="1"/>
      <c r="J985" s="1"/>
      <c r="M985" s="1"/>
    </row>
    <row r="986" spans="7:13" ht="15.75" customHeight="1" x14ac:dyDescent="0.25">
      <c r="G986" s="1"/>
      <c r="J986" s="1"/>
      <c r="M986" s="1"/>
    </row>
    <row r="987" spans="7:13" ht="15.75" customHeight="1" x14ac:dyDescent="0.25">
      <c r="G987" s="1"/>
      <c r="J987" s="1"/>
      <c r="M987" s="1"/>
    </row>
    <row r="988" spans="7:13" ht="15.75" customHeight="1" x14ac:dyDescent="0.25">
      <c r="G988" s="1"/>
      <c r="J988" s="1"/>
      <c r="M988" s="1"/>
    </row>
    <row r="989" spans="7:13" ht="15.75" customHeight="1" x14ac:dyDescent="0.25">
      <c r="G989" s="1"/>
      <c r="J989" s="1"/>
      <c r="M989" s="1"/>
    </row>
    <row r="990" spans="7:13" ht="15.75" customHeight="1" x14ac:dyDescent="0.25">
      <c r="G990" s="1"/>
      <c r="J990" s="1"/>
      <c r="M990" s="1"/>
    </row>
    <row r="991" spans="7:13" ht="15.75" customHeight="1" x14ac:dyDescent="0.25">
      <c r="G991" s="1"/>
      <c r="J991" s="1"/>
      <c r="M991" s="1"/>
    </row>
    <row r="992" spans="7:13" ht="15.75" customHeight="1" x14ac:dyDescent="0.25">
      <c r="G992" s="1"/>
      <c r="J992" s="1"/>
      <c r="M992" s="1"/>
    </row>
    <row r="993" spans="7:13" ht="15.75" customHeight="1" x14ac:dyDescent="0.25">
      <c r="G993" s="1"/>
      <c r="J993" s="1"/>
      <c r="M993" s="1"/>
    </row>
    <row r="994" spans="7:13" ht="15.75" customHeight="1" x14ac:dyDescent="0.25">
      <c r="G994" s="1"/>
      <c r="J994" s="1"/>
      <c r="M994" s="1"/>
    </row>
    <row r="995" spans="7:13" ht="15.75" customHeight="1" x14ac:dyDescent="0.25">
      <c r="G995" s="1"/>
      <c r="J995" s="1"/>
      <c r="M995" s="1"/>
    </row>
    <row r="996" spans="7:13" ht="15.75" customHeight="1" x14ac:dyDescent="0.25">
      <c r="G996" s="1"/>
      <c r="J996" s="1"/>
      <c r="M996" s="1"/>
    </row>
    <row r="997" spans="7:13" ht="15.75" customHeight="1" x14ac:dyDescent="0.25">
      <c r="G997" s="1"/>
      <c r="J997" s="1"/>
      <c r="M997" s="1"/>
    </row>
    <row r="998" spans="7:13" ht="15.75" customHeight="1" x14ac:dyDescent="0.25">
      <c r="G998" s="1"/>
      <c r="J998" s="1"/>
      <c r="M998" s="1"/>
    </row>
    <row r="999" spans="7:13" ht="15.75" customHeight="1" x14ac:dyDescent="0.25">
      <c r="G999" s="1"/>
      <c r="J999" s="1"/>
      <c r="M999" s="1"/>
    </row>
    <row r="1000" spans="7:13" ht="15.75" customHeight="1" x14ac:dyDescent="0.25">
      <c r="G1000" s="1"/>
      <c r="J1000" s="1"/>
      <c r="M1000" s="1"/>
    </row>
  </sheetData>
  <autoFilter ref="B2:O131" xr:uid="{00000000-0009-0000-0000-000004000000}">
    <filterColumn colId="1">
      <filters>
        <filter val="C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Detallada V1 (3)</vt:lpstr>
      <vt:lpstr>Hoja3</vt:lpstr>
      <vt:lpstr>Hoja4</vt:lpstr>
      <vt:lpstr>Programa </vt:lpstr>
      <vt:lpstr>Hoja3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Jeimy Daniela Rivera Berdugo</cp:lastModifiedBy>
  <dcterms:created xsi:type="dcterms:W3CDTF">2025-07-03T19:13:39Z</dcterms:created>
  <dcterms:modified xsi:type="dcterms:W3CDTF">2025-07-03T19:13:39Z</dcterms:modified>
</cp:coreProperties>
</file>